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480" windowWidth="14070" windowHeight="8535" activeTab="0"/>
  </bookViews>
  <sheets>
    <sheet name="1a" sheetId="1" r:id="rId1"/>
    <sheet name="1b" sheetId="2" r:id="rId2"/>
    <sheet name="1c" sheetId="3" r:id="rId3"/>
    <sheet name="2a" sheetId="4" r:id="rId4"/>
    <sheet name="2b" sheetId="5" r:id="rId5"/>
    <sheet name="2c" sheetId="6" r:id="rId6"/>
    <sheet name="3a" sheetId="7" r:id="rId7"/>
    <sheet name="3b" sheetId="8" r:id="rId8"/>
    <sheet name="3c" sheetId="9" r:id="rId9"/>
    <sheet name="4a" sheetId="10" r:id="rId10"/>
    <sheet name="4a (2)" sheetId="11" r:id="rId11"/>
    <sheet name="4b" sheetId="12" r:id="rId12"/>
    <sheet name="4b (2)" sheetId="13" r:id="rId13"/>
    <sheet name="4c" sheetId="14" r:id="rId14"/>
    <sheet name="4c (2)" sheetId="15" r:id="rId15"/>
    <sheet name="5a" sheetId="16" r:id="rId16"/>
    <sheet name="5b" sheetId="17" r:id="rId17"/>
    <sheet name="6a" sheetId="18" r:id="rId18"/>
    <sheet name="6b" sheetId="19" r:id="rId19"/>
  </sheets>
  <definedNames>
    <definedName name="_xlnm.Print_Area" localSheetId="3">'2a'!#REF!</definedName>
    <definedName name="_xlnm.Print_Area" localSheetId="4">'2b'!#REF!</definedName>
    <definedName name="_xlnm.Print_Area" localSheetId="5">'2c'!#REF!</definedName>
  </definedNames>
  <calcPr fullCalcOnLoad="1"/>
</workbook>
</file>

<file path=xl/sharedStrings.xml><?xml version="1.0" encoding="utf-8"?>
<sst xmlns="http://schemas.openxmlformats.org/spreadsheetml/2006/main" count="1713" uniqueCount="496">
  <si>
    <t>England and Wales</t>
  </si>
  <si>
    <t>Estimated average number of days from:</t>
  </si>
  <si>
    <t>Offence to charge or laying of information</t>
  </si>
  <si>
    <t>Charge or laying of information to first listing</t>
  </si>
  <si>
    <t>First listing to completion</t>
  </si>
  <si>
    <t>Offence to completion</t>
  </si>
  <si>
    <t>(Days)</t>
  </si>
  <si>
    <r>
      <t>Margin of error</t>
    </r>
    <r>
      <rPr>
        <i/>
        <vertAlign val="superscript"/>
        <sz val="8"/>
        <rFont val="Arial"/>
        <family val="2"/>
      </rPr>
      <t xml:space="preserve">(1)
</t>
    </r>
    <r>
      <rPr>
        <i/>
        <sz val="8"/>
        <rFont val="Arial"/>
        <family val="2"/>
      </rPr>
      <t>(+/- days)</t>
    </r>
  </si>
  <si>
    <t>(Number of defendants)</t>
  </si>
  <si>
    <t>2007 March</t>
  </si>
  <si>
    <t>2007 September</t>
  </si>
  <si>
    <t>2008 March</t>
  </si>
  <si>
    <t>2008 September</t>
  </si>
  <si>
    <t>Notes:</t>
  </si>
  <si>
    <t>(Source: Time Intervals Survey)</t>
  </si>
  <si>
    <t>(1) The margin of error is a measure of the precision of a result based on a sample survey.  The true value is likely to fall within the range of the sample result +/- the margin of error.  Please see the notes section for more information.</t>
  </si>
  <si>
    <t>Estimated average number of adjournments</t>
  </si>
  <si>
    <t>(Number)</t>
  </si>
  <si>
    <r>
      <t>Margin of error</t>
    </r>
    <r>
      <rPr>
        <i/>
        <vertAlign val="superscript"/>
        <sz val="8"/>
        <rFont val="Arial"/>
        <family val="2"/>
      </rPr>
      <t>(1)</t>
    </r>
    <r>
      <rPr>
        <i/>
        <sz val="8"/>
        <rFont val="Arial"/>
        <family val="2"/>
      </rPr>
      <t xml:space="preserve"> (+/- number)</t>
    </r>
  </si>
  <si>
    <t>Cases completed at first listing</t>
  </si>
  <si>
    <t>Cases not completed at first listing</t>
  </si>
  <si>
    <t>Estimated proportion completed at first listing</t>
  </si>
  <si>
    <t>Estimated proportion not completed in one hearing</t>
  </si>
  <si>
    <t>(Per cent)</t>
  </si>
  <si>
    <r>
      <t>Margin of error</t>
    </r>
    <r>
      <rPr>
        <i/>
        <vertAlign val="superscript"/>
        <sz val="8"/>
        <rFont val="Arial"/>
        <family val="2"/>
      </rPr>
      <t>(1)</t>
    </r>
    <r>
      <rPr>
        <i/>
        <sz val="8"/>
        <rFont val="Arial"/>
        <family val="2"/>
      </rPr>
      <t xml:space="preserve"> (+/- per cent)</t>
    </r>
  </si>
  <si>
    <t>2007 December</t>
  </si>
  <si>
    <t>2008 December</t>
  </si>
  <si>
    <r>
      <t>2007 June</t>
    </r>
    <r>
      <rPr>
        <vertAlign val="superscript"/>
        <sz val="8"/>
        <rFont val="Arial"/>
        <family val="2"/>
      </rPr>
      <t>(2)</t>
    </r>
  </si>
  <si>
    <t>Cases Completed at First Listing</t>
  </si>
  <si>
    <t>Indictable Cases</t>
  </si>
  <si>
    <t>Summary non-motoring cases</t>
  </si>
  <si>
    <t>Summary motoring cases</t>
  </si>
  <si>
    <t>All criminal cases</t>
  </si>
  <si>
    <t>Indictable cases</t>
  </si>
  <si>
    <t>Margin of error(1) (+/- per cent)</t>
  </si>
  <si>
    <t>Margin of error(1)
(+/- days)</t>
  </si>
  <si>
    <t>Margin of error(1) (+/- number)</t>
  </si>
  <si>
    <t>Charge to completion</t>
  </si>
  <si>
    <t>Hearings</t>
  </si>
  <si>
    <t>Sample size</t>
  </si>
  <si>
    <t>Estimated average time from charge to completion in weeks</t>
  </si>
  <si>
    <t>Estimated average number of hearings per defendant</t>
  </si>
  <si>
    <t>Number of defendants</t>
  </si>
  <si>
    <t>(1) The margin of error is a measure of the precision of a result based on a sample survey.  The true value is likely to fall within the range of the sample result plus or minus the margin of error.  Please see the notes section for more information.</t>
  </si>
  <si>
    <t>Area name</t>
  </si>
  <si>
    <t>Bedfordshire</t>
  </si>
  <si>
    <t>Cambridgeshire</t>
  </si>
  <si>
    <t>Cheshire</t>
  </si>
  <si>
    <t>Cleveland</t>
  </si>
  <si>
    <t>Cumbria</t>
  </si>
  <si>
    <t>Derbyshire</t>
  </si>
  <si>
    <t>Devon and Cornwall</t>
  </si>
  <si>
    <t>Dorset</t>
  </si>
  <si>
    <t>Durham</t>
  </si>
  <si>
    <t>Dyfed Powys</t>
  </si>
  <si>
    <t>Essex</t>
  </si>
  <si>
    <t>Gloucestershire</t>
  </si>
  <si>
    <t>Greater Manchester</t>
  </si>
  <si>
    <t>Gwent</t>
  </si>
  <si>
    <t>Hampshire and Isle of Wight</t>
  </si>
  <si>
    <t>Hertfordshire</t>
  </si>
  <si>
    <t>Humberside</t>
  </si>
  <si>
    <t>Kent</t>
  </si>
  <si>
    <t>Lancashire</t>
  </si>
  <si>
    <t>Leicestershire</t>
  </si>
  <si>
    <t>Lincolnshire</t>
  </si>
  <si>
    <t>London</t>
  </si>
  <si>
    <t>Merseyside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</si>
  <si>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</si>
  <si>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</si>
  <si>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</si>
  <si>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</si>
  <si>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</si>
  <si>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</si>
  <si>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</si>
  <si>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</si>
  <si>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</si>
  <si>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</si>
  <si>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</si>
  <si>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</si>
  <si>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</si>
  <si>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</si>
  <si>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</si>
  <si>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</si>
  <si>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</si>
  <si>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</si>
  <si>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Mean (days)</t>
  </si>
  <si>
    <t>Median (days)</t>
  </si>
  <si>
    <t>(0-0)</t>
  </si>
  <si>
    <t>(72-75)</t>
  </si>
  <si>
    <t>(27-28)</t>
  </si>
  <si>
    <t>Mean (number)</t>
  </si>
  <si>
    <t>Median (number)</t>
  </si>
  <si>
    <t>(7-9)</t>
  </si>
  <si>
    <t>(9-11)</t>
  </si>
  <si>
    <t>(10-12)</t>
  </si>
  <si>
    <t>(8-10)</t>
  </si>
  <si>
    <t>(10-14)</t>
  </si>
  <si>
    <t>(5-8)</t>
  </si>
  <si>
    <t>(9-13)</t>
  </si>
  <si>
    <t>(8-12)</t>
  </si>
  <si>
    <t>(8-13)</t>
  </si>
  <si>
    <t>(4-7)</t>
  </si>
  <si>
    <t>(6-10)</t>
  </si>
  <si>
    <t>(6-6)</t>
  </si>
  <si>
    <t>(7-7)</t>
  </si>
  <si>
    <t>(9-9)</t>
  </si>
  <si>
    <t>(6-7)</t>
  </si>
  <si>
    <t>(8-9)</t>
  </si>
  <si>
    <t>(10-10)</t>
  </si>
  <si>
    <t>(26-28)</t>
  </si>
  <si>
    <t>(22-23)</t>
  </si>
  <si>
    <t>(14-15)</t>
  </si>
  <si>
    <t>(25-28)</t>
  </si>
  <si>
    <t>(21-24)</t>
  </si>
  <si>
    <t>(21-25)</t>
  </si>
  <si>
    <t>(20-21)</t>
  </si>
  <si>
    <t>(14-19)</t>
  </si>
  <si>
    <t>(9-14)</t>
  </si>
  <si>
    <t>(14-20)</t>
  </si>
  <si>
    <t>(14-17)</t>
  </si>
  <si>
    <t>(13-15)</t>
  </si>
  <si>
    <t>(68-71)</t>
  </si>
  <si>
    <t>(73-76)</t>
  </si>
  <si>
    <t>(59-62)</t>
  </si>
  <si>
    <t>(72-78)</t>
  </si>
  <si>
    <t>(63-67)</t>
  </si>
  <si>
    <t>(71-76)</t>
  </si>
  <si>
    <t>(64-68)</t>
  </si>
  <si>
    <t>(63-69)</t>
  </si>
  <si>
    <t>(52-57)</t>
  </si>
  <si>
    <t>(62-65)</t>
  </si>
  <si>
    <t>(57-62)</t>
  </si>
  <si>
    <t>(64-70)</t>
  </si>
  <si>
    <t>(1-1)</t>
  </si>
  <si>
    <t>(1-2)</t>
  </si>
  <si>
    <t>(66-72)</t>
  </si>
  <si>
    <t>(31-35)</t>
  </si>
  <si>
    <t>(58-63)</t>
  </si>
  <si>
    <t>(60-65)</t>
  </si>
  <si>
    <t>(56-61)</t>
  </si>
  <si>
    <t>(48-53)</t>
  </si>
  <si>
    <t>(50-55)</t>
  </si>
  <si>
    <t>(54-59)</t>
  </si>
  <si>
    <t>(54-60)</t>
  </si>
  <si>
    <t>(58-66)</t>
  </si>
  <si>
    <t>(46-55)</t>
  </si>
  <si>
    <t>(48-56)</t>
  </si>
  <si>
    <t>(42-51)</t>
  </si>
  <si>
    <t>(38-45)</t>
  </si>
  <si>
    <t>(38-44)</t>
  </si>
  <si>
    <t>(45-53)</t>
  </si>
  <si>
    <t>(40-49)</t>
  </si>
  <si>
    <t>(21-22)</t>
  </si>
  <si>
    <t>(21-23)</t>
  </si>
  <si>
    <t>(21-21)</t>
  </si>
  <si>
    <t>(16-21)</t>
  </si>
  <si>
    <t>(14-16)</t>
  </si>
  <si>
    <t>(14-14)</t>
  </si>
  <si>
    <t>(18-21)</t>
  </si>
  <si>
    <t>(15-21)</t>
  </si>
  <si>
    <t>(7-14)</t>
  </si>
  <si>
    <t>(7-10)</t>
  </si>
  <si>
    <t>(8-14)</t>
  </si>
  <si>
    <t>(8-8)</t>
  </si>
  <si>
    <t>(7-8)</t>
  </si>
  <si>
    <t>(9-10)</t>
  </si>
  <si>
    <t>(19-22)</t>
  </si>
  <si>
    <t>(16-19)</t>
  </si>
  <si>
    <t>(17-20)</t>
  </si>
  <si>
    <t>(15-19)</t>
  </si>
  <si>
    <t>(18-20)</t>
  </si>
  <si>
    <t>(20-24)</t>
  </si>
  <si>
    <t>(17-21)</t>
  </si>
  <si>
    <t>(11-14)</t>
  </si>
  <si>
    <t>(13-17)</t>
  </si>
  <si>
    <t>(7-13)</t>
  </si>
  <si>
    <t>(7-12)</t>
  </si>
  <si>
    <t>(5-9)</t>
  </si>
  <si>
    <t>(5-10)</t>
  </si>
  <si>
    <t>(4-9)</t>
  </si>
  <si>
    <t>(2-6)</t>
  </si>
  <si>
    <t>(4-10)</t>
  </si>
  <si>
    <t>(3-7)</t>
  </si>
  <si>
    <t>(76-94)</t>
  </si>
  <si>
    <t>(65-83)</t>
  </si>
  <si>
    <t>(66-82)</t>
  </si>
  <si>
    <t>(78-95)</t>
  </si>
  <si>
    <t>(73-94)</t>
  </si>
  <si>
    <t>(61-77)</t>
  </si>
  <si>
    <t>(69-84)</t>
  </si>
  <si>
    <t>(77-93)</t>
  </si>
  <si>
    <t>(66-71)</t>
  </si>
  <si>
    <t>(60-64)</t>
  </si>
  <si>
    <t>(57-61)</t>
  </si>
  <si>
    <t>(55-59)</t>
  </si>
  <si>
    <t>(48-52)</t>
  </si>
  <si>
    <t>(49-53)</t>
  </si>
  <si>
    <t>(0-7)</t>
  </si>
  <si>
    <t>(0-6)</t>
  </si>
  <si>
    <t>(2-14)</t>
  </si>
  <si>
    <t>(0-2)</t>
  </si>
  <si>
    <t>(13-14)</t>
  </si>
  <si>
    <t>(12-15)</t>
  </si>
  <si>
    <t>(9-12)</t>
  </si>
  <si>
    <t>(12-18)</t>
  </si>
  <si>
    <t>(12-16)</t>
  </si>
  <si>
    <t>(13-18)</t>
  </si>
  <si>
    <t>(18-22)</t>
  </si>
  <si>
    <t>(34-45)</t>
  </si>
  <si>
    <t>(24-35)</t>
  </si>
  <si>
    <t>(24-36)</t>
  </si>
  <si>
    <t>(38-49)</t>
  </si>
  <si>
    <t>(29-47)</t>
  </si>
  <si>
    <t>(28-39)</t>
  </si>
  <si>
    <t>(28-42)</t>
  </si>
  <si>
    <t>(33-49)</t>
  </si>
  <si>
    <t>(15-18)</t>
  </si>
  <si>
    <t>(17-19)</t>
  </si>
  <si>
    <t>(14-18)</t>
  </si>
  <si>
    <t>(2-2)</t>
  </si>
  <si>
    <t>(0-1)</t>
  </si>
  <si>
    <t>Estimated number of days from:</t>
  </si>
  <si>
    <t>Estimated median number of adjournments</t>
  </si>
  <si>
    <t>Estimated median number of adjournment</t>
  </si>
  <si>
    <t>(3) The proportion of clerkships submitting youth data for June 2008 dipped in comparison to previous surveys. This appears to have stemmed from revised data collection methods, and has been addressed.</t>
  </si>
  <si>
    <r>
      <t>2008 June</t>
    </r>
    <r>
      <rPr>
        <vertAlign val="superscript"/>
        <sz val="8"/>
        <rFont val="Arial"/>
        <family val="2"/>
      </rPr>
      <t>(2)</t>
    </r>
  </si>
  <si>
    <r>
      <t>Confidence interval</t>
    </r>
    <r>
      <rPr>
        <i/>
        <vertAlign val="superscript"/>
        <sz val="8"/>
        <rFont val="Arial"/>
        <family val="2"/>
      </rPr>
      <t>(2)</t>
    </r>
    <r>
      <rPr>
        <i/>
        <sz val="8"/>
        <rFont val="Arial"/>
        <family val="2"/>
      </rPr>
      <t xml:space="preserve"> (days)</t>
    </r>
  </si>
  <si>
    <t>(2) The confidence interval is a measure of the precision of a result based on a sample survey. The true value is likely to fall within the confidence interval. More details are available in the notes section.</t>
  </si>
  <si>
    <t>Adjournments per defendant</t>
  </si>
  <si>
    <r>
      <t>2007 June</t>
    </r>
    <r>
      <rPr>
        <vertAlign val="superscript"/>
        <sz val="8"/>
        <rFont val="Arial"/>
        <family val="2"/>
      </rPr>
      <t>(3)</t>
    </r>
  </si>
  <si>
    <r>
      <t>2008 June</t>
    </r>
    <r>
      <rPr>
        <vertAlign val="superscript"/>
        <sz val="8"/>
        <rFont val="Arial"/>
        <family val="2"/>
      </rPr>
      <t>(3)</t>
    </r>
  </si>
  <si>
    <t>(56-60)</t>
  </si>
  <si>
    <t>(12-14)</t>
  </si>
  <si>
    <t>(49-54)</t>
  </si>
  <si>
    <t>(1-5)</t>
  </si>
  <si>
    <t>(2-7)</t>
  </si>
  <si>
    <t>(36-43)</t>
  </si>
  <si>
    <t>(22-37)</t>
  </si>
  <si>
    <t>(60-77)</t>
  </si>
  <si>
    <t>(8-11)</t>
  </si>
  <si>
    <t>(48-51)</t>
  </si>
  <si>
    <r>
      <t>2009 June</t>
    </r>
    <r>
      <rPr>
        <vertAlign val="superscript"/>
        <sz val="8"/>
        <rFont val="Arial"/>
        <family val="2"/>
      </rPr>
      <t>(3)</t>
    </r>
  </si>
  <si>
    <r>
      <t>2009 June</t>
    </r>
    <r>
      <rPr>
        <vertAlign val="superscript"/>
        <sz val="8"/>
        <rFont val="Arial"/>
        <family val="2"/>
      </rPr>
      <t>(2)</t>
    </r>
  </si>
  <si>
    <r>
      <t>2007</t>
    </r>
    <r>
      <rPr>
        <vertAlign val="superscript"/>
        <sz val="8"/>
        <rFont val="Arial"/>
        <family val="2"/>
      </rPr>
      <t>(3)</t>
    </r>
  </si>
  <si>
    <r>
      <t>2008</t>
    </r>
    <r>
      <rPr>
        <vertAlign val="superscript"/>
        <sz val="8"/>
        <rFont val="Arial"/>
        <family val="2"/>
      </rPr>
      <t>(3)</t>
    </r>
  </si>
  <si>
    <t>(4) The proportion of clerkships submitting youth data for June 2008 dipped in comparison to previous surveys.  This appears to have stemmed from revised data collection methods, and has been addressed.</t>
  </si>
  <si>
    <t>2007 June</t>
  </si>
  <si>
    <t>(3) See the 'Notes' section for details of changes in survey methodology introduced with the June 2007, June 2008 and June 2009 surveys</t>
  </si>
  <si>
    <r>
      <t>2009 September</t>
    </r>
    <r>
      <rPr>
        <vertAlign val="superscript"/>
        <sz val="8"/>
        <rFont val="Arial"/>
        <family val="2"/>
      </rPr>
      <t>(3)</t>
    </r>
  </si>
  <si>
    <r>
      <t>2009 September</t>
    </r>
    <r>
      <rPr>
        <vertAlign val="superscript"/>
        <sz val="8"/>
        <rFont val="Arial"/>
        <family val="2"/>
      </rPr>
      <t>(4)</t>
    </r>
  </si>
  <si>
    <r>
      <t>2007</t>
    </r>
    <r>
      <rPr>
        <vertAlign val="superscript"/>
        <sz val="8"/>
        <rFont val="Arial"/>
        <family val="2"/>
      </rPr>
      <t>(2)</t>
    </r>
  </si>
  <si>
    <r>
      <t>2008</t>
    </r>
    <r>
      <rPr>
        <vertAlign val="superscript"/>
        <sz val="8"/>
        <rFont val="Arial"/>
        <family val="2"/>
      </rPr>
      <t>(2)</t>
    </r>
  </si>
  <si>
    <t>(2) See the 'Notes' section for details of changes in survey methodology introduced with the June 2007, June 2008 and June 2009 surveys</t>
  </si>
  <si>
    <t>2009 December</t>
  </si>
  <si>
    <t>(4-8)</t>
  </si>
  <si>
    <r>
      <t>Confidence interval</t>
    </r>
    <r>
      <rPr>
        <i/>
        <vertAlign val="superscript"/>
        <sz val="8"/>
        <rFont val="Arial"/>
        <family val="2"/>
      </rPr>
      <t>(2)</t>
    </r>
    <r>
      <rPr>
        <i/>
        <sz val="8"/>
        <rFont val="Arial"/>
        <family val="2"/>
      </rPr>
      <t xml:space="preserve"> (number)</t>
    </r>
  </si>
  <si>
    <t>(3) The proportion of clerkships submitting youth data for June 2008 dipped in comparison to previous surveys.  This appears to have stemmed from revised data collection methods, and has been addressed.</t>
  </si>
  <si>
    <r>
      <t>2009 September</t>
    </r>
    <r>
      <rPr>
        <vertAlign val="superscript"/>
        <sz val="8"/>
        <rFont val="Arial"/>
        <family val="2"/>
      </rPr>
      <t>(5)</t>
    </r>
  </si>
  <si>
    <r>
      <t>2008</t>
    </r>
    <r>
      <rPr>
        <vertAlign val="superscript"/>
        <sz val="8"/>
        <rFont val="Arial"/>
        <family val="2"/>
      </rPr>
      <t>(3)(4)</t>
    </r>
  </si>
  <si>
    <r>
      <t>2008</t>
    </r>
    <r>
      <rPr>
        <vertAlign val="superscript"/>
        <sz val="8"/>
        <rFont val="Arial"/>
        <family val="2"/>
      </rPr>
      <t>(2)(3)</t>
    </r>
  </si>
  <si>
    <t>(66-69)</t>
  </si>
  <si>
    <t>(16-18)</t>
  </si>
  <si>
    <t>(23-27)</t>
  </si>
  <si>
    <t>(15-17)</t>
  </si>
  <si>
    <t>(53-56)</t>
  </si>
  <si>
    <t>(54-57)</t>
  </si>
  <si>
    <t>(56-62)</t>
  </si>
  <si>
    <t>(42-46)</t>
  </si>
  <si>
    <t>(10-11)</t>
  </si>
  <si>
    <t>(6-13)</t>
  </si>
  <si>
    <t>(47-57)</t>
  </si>
  <si>
    <t>(3) See the 'Notes' section for details of changes in survey methodology introduced with the June 2008 and June 2009 surveys</t>
  </si>
  <si>
    <t>(46-51)</t>
  </si>
  <si>
    <t>(93-99)</t>
  </si>
  <si>
    <t>(1-7)</t>
  </si>
  <si>
    <t>(83-91)</t>
  </si>
  <si>
    <t>(33-39)</t>
  </si>
  <si>
    <t>(76-83)</t>
  </si>
  <si>
    <t>(33-40)</t>
  </si>
  <si>
    <t>(74-82)</t>
  </si>
  <si>
    <t>(35-48)</t>
  </si>
  <si>
    <t>(77-90)</t>
  </si>
  <si>
    <t>(11-12)</t>
  </si>
  <si>
    <t>(70-73)</t>
  </si>
  <si>
    <t>(67-70)</t>
  </si>
  <si>
    <t>(17-18)</t>
  </si>
  <si>
    <t>(62-64)</t>
  </si>
  <si>
    <t>(53-54)</t>
  </si>
  <si>
    <t>(2) See the 'Notes' section for details of changes in survey methodology introduced with the June 2008 and June 2009 surveys</t>
  </si>
  <si>
    <r>
      <t>Margin of error</t>
    </r>
    <r>
      <rPr>
        <i/>
        <vertAlign val="superscript"/>
        <sz val="10"/>
        <rFont val="Arial"/>
        <family val="2"/>
      </rPr>
      <t>(1)</t>
    </r>
    <r>
      <rPr>
        <i/>
        <sz val="10"/>
        <rFont val="Arial"/>
        <family val="2"/>
      </rPr>
      <t xml:space="preserve"> (+/-weeks)</t>
    </r>
  </si>
  <si>
    <r>
      <t>Margin of error</t>
    </r>
    <r>
      <rPr>
        <i/>
        <vertAlign val="superscript"/>
        <sz val="10"/>
        <rFont val="Arial"/>
        <family val="2"/>
      </rPr>
      <t xml:space="preserve">(1) </t>
    </r>
    <r>
      <rPr>
        <i/>
        <sz val="10"/>
        <rFont val="Arial"/>
        <family val="2"/>
      </rPr>
      <t>(+/- number of hearings)</t>
    </r>
  </si>
  <si>
    <r>
      <t>2007 June</t>
    </r>
    <r>
      <rPr>
        <vertAlign val="superscript"/>
        <sz val="10"/>
        <rFont val="Arial"/>
        <family val="2"/>
      </rPr>
      <t>(2)</t>
    </r>
  </si>
  <si>
    <r>
      <t>2008 June</t>
    </r>
    <r>
      <rPr>
        <vertAlign val="superscript"/>
        <sz val="10"/>
        <rFont val="Arial"/>
        <family val="2"/>
      </rPr>
      <t>(2)</t>
    </r>
  </si>
  <si>
    <r>
      <t>2009 June</t>
    </r>
    <r>
      <rPr>
        <vertAlign val="superscript"/>
        <sz val="10"/>
        <rFont val="Arial"/>
        <family val="2"/>
      </rPr>
      <t>(2)</t>
    </r>
  </si>
  <si>
    <r>
      <t>2008 June</t>
    </r>
    <r>
      <rPr>
        <vertAlign val="superscript"/>
        <sz val="10"/>
        <rFont val="Arial"/>
        <family val="2"/>
      </rPr>
      <t>(2,3)</t>
    </r>
  </si>
  <si>
    <r>
      <t>2008 June</t>
    </r>
    <r>
      <rPr>
        <vertAlign val="superscript"/>
        <sz val="8"/>
        <rFont val="Arial"/>
        <family val="2"/>
      </rPr>
      <t>(2)(3)</t>
    </r>
  </si>
  <si>
    <r>
      <t>2008 June</t>
    </r>
    <r>
      <rPr>
        <vertAlign val="superscript"/>
        <sz val="8"/>
        <rFont val="Arial"/>
        <family val="2"/>
      </rPr>
      <t>(3)(4)</t>
    </r>
  </si>
  <si>
    <t>(53-57)</t>
  </si>
  <si>
    <t>(6-9)</t>
  </si>
  <si>
    <t>(61-66)</t>
  </si>
  <si>
    <t>(11-16)</t>
  </si>
  <si>
    <t>(29-40)</t>
  </si>
  <si>
    <t>(2-5)</t>
  </si>
  <si>
    <t>(66-81)</t>
  </si>
  <si>
    <t>(39-49)</t>
  </si>
  <si>
    <t>Estimated average time from charge to completion (weeks)</t>
  </si>
  <si>
    <r>
      <t>Margin of error</t>
    </r>
    <r>
      <rPr>
        <i/>
        <vertAlign val="superscript"/>
        <sz val="10"/>
        <rFont val="Arial"/>
        <family val="2"/>
      </rPr>
      <t>(1)</t>
    </r>
    <r>
      <rPr>
        <i/>
        <sz val="10"/>
        <rFont val="Arial"/>
        <family val="2"/>
      </rPr>
      <t xml:space="preserve"> (+/-per cent)</t>
    </r>
  </si>
  <si>
    <t>Estimated proportion completed within 6 weeks (per cent)</t>
  </si>
  <si>
    <t>-</t>
  </si>
  <si>
    <t>(2) See the 'Notes' section for details of changes in survey methodology introduced with the June 2007 and June 2008 surveys.</t>
  </si>
  <si>
    <t>(2) See the 'Notes' section for details of changes in survey methodology introduced with the June 2008 and June 2009 surveys.</t>
  </si>
  <si>
    <t>Avon and Somerset</t>
  </si>
  <si>
    <t>(7-11)</t>
  </si>
  <si>
    <t>(59-64)</t>
  </si>
  <si>
    <t>(6-11)</t>
  </si>
  <si>
    <t>(11-11)</t>
  </si>
  <si>
    <t>(46-57)</t>
  </si>
  <si>
    <t>(42-55)</t>
  </si>
  <si>
    <t>(19-23)</t>
  </si>
  <si>
    <t>(97-113)</t>
  </si>
  <si>
    <t>(60-66)</t>
  </si>
  <si>
    <t>(5) September 2009 figures have been amended to include late data from Bridgwater and Taunton courts</t>
  </si>
  <si>
    <t>(4) September 2009 figures have been amended to include late data from Bridgwater and Taunton courts</t>
  </si>
  <si>
    <t>(3) September 2009 figures have been amended to include late data from Bridgwater and Taunton courts</t>
  </si>
  <si>
    <r>
      <t>2009 September</t>
    </r>
    <r>
      <rPr>
        <vertAlign val="superscript"/>
        <sz val="10"/>
        <rFont val="Arial"/>
        <family val="2"/>
      </rPr>
      <t>(4)</t>
    </r>
  </si>
  <si>
    <t>2009 March</t>
  </si>
  <si>
    <r>
      <t>2009 September</t>
    </r>
    <r>
      <rPr>
        <vertAlign val="superscript"/>
        <sz val="10"/>
        <rFont val="Arial"/>
        <family val="2"/>
      </rPr>
      <t>(3)</t>
    </r>
  </si>
  <si>
    <t>(5) This unusually long time of proceeding for offence to charge and offence to completion is due to a few charged summary motoring cases being processed by a few courthouses</t>
  </si>
  <si>
    <r>
      <t>2009</t>
    </r>
    <r>
      <rPr>
        <vertAlign val="superscript"/>
        <sz val="8"/>
        <rFont val="Arial"/>
        <family val="2"/>
      </rPr>
      <t>(3)(5)</t>
    </r>
  </si>
  <si>
    <t>(60-63)</t>
  </si>
  <si>
    <r>
      <t>2009</t>
    </r>
    <r>
      <rPr>
        <vertAlign val="superscript"/>
        <sz val="8"/>
        <rFont val="Arial"/>
        <family val="2"/>
      </rPr>
      <t>(2)(4)</t>
    </r>
  </si>
  <si>
    <r>
      <t>2009</t>
    </r>
    <r>
      <rPr>
        <vertAlign val="superscript"/>
        <sz val="8"/>
        <rFont val="Arial"/>
        <family val="2"/>
      </rPr>
      <t>(3)(4)</t>
    </r>
  </si>
  <si>
    <t>(34-51)</t>
  </si>
  <si>
    <t>(75-105)</t>
  </si>
  <si>
    <t>x</t>
  </si>
  <si>
    <t>(3-5)</t>
  </si>
  <si>
    <t>(42-47)</t>
  </si>
  <si>
    <t>(34-40)</t>
  </si>
  <si>
    <t>(73-81)</t>
  </si>
  <si>
    <r>
      <t>2010 March</t>
    </r>
    <r>
      <rPr>
        <vertAlign val="superscript"/>
        <sz val="8"/>
        <rFont val="Arial"/>
        <family val="2"/>
      </rPr>
      <t>(5)</t>
    </r>
  </si>
  <si>
    <r>
      <t>2009</t>
    </r>
    <r>
      <rPr>
        <vertAlign val="superscript"/>
        <sz val="8"/>
        <rFont val="Arial"/>
        <family val="2"/>
      </rPr>
      <t>(2)(3)</t>
    </r>
  </si>
  <si>
    <r>
      <t>2010 March</t>
    </r>
    <r>
      <rPr>
        <vertAlign val="superscript"/>
        <sz val="8"/>
        <rFont val="Arial"/>
        <family val="2"/>
      </rPr>
      <t>(4)</t>
    </r>
  </si>
  <si>
    <t>(4) This unusually long time of proceeding for offence to completion is due to a few charged summary motoring cases being processed by a few courthouses</t>
  </si>
  <si>
    <t>(6) March 2010 figures have been amended to include late data from Blandford, Poole and Weymouth courts</t>
  </si>
  <si>
    <r>
      <t>2010 March</t>
    </r>
    <r>
      <rPr>
        <vertAlign val="superscript"/>
        <sz val="8"/>
        <rFont val="Arial"/>
        <family val="2"/>
      </rPr>
      <t>(6)</t>
    </r>
  </si>
  <si>
    <t>2010 June</t>
  </si>
  <si>
    <t>(5) March 2010 figures have been amended to include late data from Blandford, Poole and Weymouth courts</t>
  </si>
  <si>
    <t>(4) March 2010 figures have been amended to include late data from Blandford, Poole and Weymouth courts</t>
  </si>
  <si>
    <r>
      <t>2010 March</t>
    </r>
    <r>
      <rPr>
        <vertAlign val="superscript"/>
        <sz val="8"/>
        <rFont val="Arial"/>
        <family val="2"/>
      </rPr>
      <t>(4)(5)</t>
    </r>
  </si>
  <si>
    <r>
      <t>2010 March</t>
    </r>
    <r>
      <rPr>
        <vertAlign val="superscript"/>
        <sz val="10"/>
        <rFont val="Arial"/>
        <family val="2"/>
      </rPr>
      <t>(4)</t>
    </r>
  </si>
  <si>
    <t>(3-6)</t>
  </si>
  <si>
    <t>(51-56)</t>
  </si>
  <si>
    <t>(23-35)</t>
  </si>
  <si>
    <t>(0-3)</t>
  </si>
  <si>
    <t>(61-79)</t>
  </si>
  <si>
    <t>(44-53)</t>
  </si>
  <si>
    <r>
      <t>2010 March</t>
    </r>
    <r>
      <rPr>
        <vertAlign val="superscript"/>
        <sz val="10"/>
        <rFont val="Arial"/>
        <family val="2"/>
      </rPr>
      <t>(5)</t>
    </r>
  </si>
  <si>
    <r>
      <t>2010 March</t>
    </r>
    <r>
      <rPr>
        <vertAlign val="superscript"/>
        <sz val="8"/>
        <rFont val="Arial"/>
        <family val="2"/>
      </rPr>
      <t>(5)(6)</t>
    </r>
  </si>
  <si>
    <t>2005 March</t>
  </si>
  <si>
    <t>(80-83)</t>
  </si>
  <si>
    <t>(28-28)</t>
  </si>
  <si>
    <t>(143-146)</t>
  </si>
  <si>
    <t>2005 September</t>
  </si>
  <si>
    <t>(74-77)</t>
  </si>
  <si>
    <t>(30-29)</t>
  </si>
  <si>
    <t>(137-140)</t>
  </si>
  <si>
    <t>2006 March</t>
  </si>
  <si>
    <t>(77-80)</t>
  </si>
  <si>
    <t>(139-142)</t>
  </si>
  <si>
    <t>2006 September</t>
  </si>
  <si>
    <t>(69-72)</t>
  </si>
  <si>
    <t>(30-30)</t>
  </si>
  <si>
    <t>(132-134)</t>
  </si>
  <si>
    <t>(73-75)</t>
  </si>
  <si>
    <t>(27-27)</t>
  </si>
  <si>
    <t>(134-136)</t>
  </si>
  <si>
    <t>(71-74)</t>
  </si>
  <si>
    <t>(29-29)</t>
  </si>
  <si>
    <t>(136-139)</t>
  </si>
  <si>
    <t>(74-76)</t>
  </si>
  <si>
    <t>(25-25)</t>
  </si>
  <si>
    <t>(129-132)</t>
  </si>
  <si>
    <t>(66-70)</t>
  </si>
  <si>
    <t>(128-131)</t>
  </si>
  <si>
    <r>
      <t>2009 March</t>
    </r>
    <r>
      <rPr>
        <vertAlign val="superscript"/>
        <sz val="8"/>
        <rFont val="Arial"/>
        <family val="2"/>
      </rPr>
      <t>(3)</t>
    </r>
  </si>
  <si>
    <t>(75-77)</t>
  </si>
  <si>
    <t>(26-26)</t>
  </si>
  <si>
    <t>(133-137)</t>
  </si>
  <si>
    <t>(56-59)</t>
  </si>
  <si>
    <t>(26-27)</t>
  </si>
  <si>
    <t>(117-120)</t>
  </si>
  <si>
    <t>(23-24)</t>
  </si>
  <si>
    <t>(125-129)</t>
  </si>
  <si>
    <t xml:space="preserve">(2) The confidence interval is a measure of the precision of a result based on a sample survey. The true value is likely to fall within the confidence interval. More details are available in the notes section.  </t>
  </si>
  <si>
    <t>(3) March 2009 figures have been amended to include late data from Buxton court</t>
  </si>
  <si>
    <t xml:space="preserve">Estimated median number of adjournments </t>
  </si>
  <si>
    <r>
      <t>2009 March</t>
    </r>
    <r>
      <rPr>
        <vertAlign val="superscript"/>
        <sz val="8"/>
        <rFont val="Arial"/>
        <family val="2"/>
      </rPr>
      <t>(2)</t>
    </r>
  </si>
  <si>
    <t>(2) March 2009 figures have been amended to include late data from Buxton court</t>
  </si>
  <si>
    <t>Summary non-motoring</t>
  </si>
  <si>
    <t>(85-90)</t>
  </si>
  <si>
    <t>(32-33)</t>
  </si>
  <si>
    <t>(147-153)</t>
  </si>
  <si>
    <t>(70-77)</t>
  </si>
  <si>
    <t>(35-35)</t>
  </si>
  <si>
    <t>(136-142)</t>
  </si>
  <si>
    <t>(71-79)</t>
  </si>
  <si>
    <t>(34-35)</t>
  </si>
  <si>
    <t>(136-141)</t>
  </si>
  <si>
    <t>(75-80)</t>
  </si>
  <si>
    <t>(35-36)</t>
  </si>
  <si>
    <t>(134-134)</t>
  </si>
  <si>
    <t>(75-78)</t>
  </si>
  <si>
    <t>(30-32)</t>
  </si>
  <si>
    <t>(131-136)</t>
  </si>
  <si>
    <t>(70-75)</t>
  </si>
  <si>
    <t>(35-38)</t>
  </si>
  <si>
    <t>(134-138)</t>
  </si>
  <si>
    <t>(72-79)</t>
  </si>
  <si>
    <t>(28-29)</t>
  </si>
  <si>
    <t>(121-125)</t>
  </si>
  <si>
    <t>(67-73)</t>
  </si>
  <si>
    <t>(34-36)</t>
  </si>
  <si>
    <t>(127-131)</t>
  </si>
  <si>
    <t>(81-86)</t>
  </si>
  <si>
    <t>(29-30)</t>
  </si>
  <si>
    <t>(137-142)</t>
  </si>
  <si>
    <t>(33-34)</t>
  </si>
  <si>
    <t>(115-119)</t>
  </si>
  <si>
    <t>(119-125)</t>
  </si>
  <si>
    <t>Summary motoring</t>
  </si>
  <si>
    <t>(102-105)</t>
  </si>
  <si>
    <t>(158-161)</t>
  </si>
  <si>
    <t>(99-102)</t>
  </si>
  <si>
    <t>(156-159)</t>
  </si>
  <si>
    <t>(101-104)</t>
  </si>
  <si>
    <t>(159-162)</t>
  </si>
  <si>
    <t>(91-94)</t>
  </si>
  <si>
    <t>(36-36)</t>
  </si>
  <si>
    <t>(152-156)</t>
  </si>
  <si>
    <t>(97-100)</t>
  </si>
  <si>
    <t>(154-158)</t>
  </si>
  <si>
    <t>(98-102)</t>
  </si>
  <si>
    <t>(36-37)</t>
  </si>
  <si>
    <t>(160-163)</t>
  </si>
  <si>
    <t>(105-108)</t>
  </si>
  <si>
    <t>(162-167)</t>
  </si>
  <si>
    <t>(163-167)</t>
  </si>
  <si>
    <t>(161-165)</t>
  </si>
  <si>
    <t>(155-158)</t>
  </si>
  <si>
    <t>(106-109)</t>
  </si>
  <si>
    <t xml:space="preserve">Estimated average number of adjournments </t>
  </si>
  <si>
    <t>2010 September</t>
  </si>
  <si>
    <r>
      <t xml:space="preserve">TABLE 1a: </t>
    </r>
    <r>
      <rPr>
        <sz val="10"/>
        <rFont val="Arial"/>
        <family val="2"/>
      </rPr>
      <t xml:space="preserve"> All defendants in all completed criminal cases, March 2005 to September 2010: Timeliness</t>
    </r>
  </si>
  <si>
    <t>2010 september</t>
  </si>
  <si>
    <r>
      <t xml:space="preserve">TABLE 1b: </t>
    </r>
    <r>
      <rPr>
        <sz val="10"/>
        <rFont val="Arial"/>
        <family val="2"/>
      </rPr>
      <t xml:space="preserve"> All defendants in all completed criminal cases, March 2005 to September 2010: Adjournments</t>
    </r>
  </si>
  <si>
    <r>
      <t xml:space="preserve">TABLE 1c: </t>
    </r>
    <r>
      <rPr>
        <sz val="10"/>
        <rFont val="Arial"/>
        <family val="2"/>
      </rPr>
      <t xml:space="preserve"> All defendants in all completed criminal cases, March 2005 to September 2010</t>
    </r>
  </si>
  <si>
    <r>
      <t xml:space="preserve">TABLE 2b: </t>
    </r>
    <r>
      <rPr>
        <sz val="8"/>
        <rFont val="Arial"/>
        <family val="2"/>
      </rPr>
      <t xml:space="preserve"> All defendants in completed indictable / triable-either-way cases, 2005 to September 2010: Adjournments</t>
    </r>
  </si>
  <si>
    <r>
      <t xml:space="preserve">TABLE 2c: </t>
    </r>
    <r>
      <rPr>
        <sz val="8"/>
        <rFont val="Arial"/>
        <family val="2"/>
      </rPr>
      <t xml:space="preserve"> All defendants in completed indictable / triable-either-way cases, excluding cases completed in one hearing, 2005 to September 2010</t>
    </r>
  </si>
  <si>
    <r>
      <t xml:space="preserve">TABLE 3a: </t>
    </r>
    <r>
      <rPr>
        <sz val="8"/>
        <rFont val="Arial"/>
        <family val="2"/>
      </rPr>
      <t xml:space="preserve"> All defendants in completed summary cases, March 2005 to September 2010: Timeliness</t>
    </r>
  </si>
  <si>
    <r>
      <t xml:space="preserve">TABLE 3b: </t>
    </r>
    <r>
      <rPr>
        <sz val="8"/>
        <rFont val="Arial"/>
        <family val="2"/>
      </rPr>
      <t xml:space="preserve"> All defendants in completed summary cases, March 2005 to September 2010: Adjournments</t>
    </r>
  </si>
  <si>
    <r>
      <t xml:space="preserve">TABLE 3c: </t>
    </r>
    <r>
      <rPr>
        <sz val="8"/>
        <rFont val="Arial"/>
        <family val="2"/>
      </rPr>
      <t xml:space="preserve"> All defendants in completed summary cases, excluding cases completed in one hearing, March 2005 to September 2010</t>
    </r>
  </si>
  <si>
    <r>
      <t xml:space="preserve">TABLE 4a: </t>
    </r>
    <r>
      <rPr>
        <sz val="8"/>
        <rFont val="Arial"/>
        <family val="2"/>
      </rPr>
      <t>Youth defendants in all completed criminal cases, 2005 to September 2010: Timeliness</t>
    </r>
  </si>
  <si>
    <r>
      <t xml:space="preserve">TABLE 4a(2): </t>
    </r>
    <r>
      <rPr>
        <sz val="8"/>
        <rFont val="Arial"/>
        <family val="2"/>
      </rPr>
      <t>Youth defendants in all completed criminal cases, 2005 to September 2010: Timeliness</t>
    </r>
  </si>
  <si>
    <r>
      <t xml:space="preserve">TABLE 4b: </t>
    </r>
    <r>
      <rPr>
        <sz val="10"/>
        <rFont val="Arial"/>
        <family val="2"/>
      </rPr>
      <t xml:space="preserve"> Youth defendants in all completed criminal cases, 2005 to September 2010: Adjournments</t>
    </r>
  </si>
  <si>
    <r>
      <t xml:space="preserve">TABLE 4b(2): </t>
    </r>
    <r>
      <rPr>
        <sz val="10"/>
        <rFont val="Arial"/>
        <family val="2"/>
      </rPr>
      <t xml:space="preserve"> Youth defendants in all completed criminal cases, 2005 to September 2010: Adjournments</t>
    </r>
  </si>
  <si>
    <r>
      <t xml:space="preserve">TABLE 4c: </t>
    </r>
    <r>
      <rPr>
        <sz val="10"/>
        <rFont val="Arial"/>
        <family val="2"/>
      </rPr>
      <t xml:space="preserve"> Youth defendants in all completed criminal cases, 2005 to September 2010</t>
    </r>
  </si>
  <si>
    <r>
      <t xml:space="preserve">TABLE 4c(2): </t>
    </r>
    <r>
      <rPr>
        <sz val="8"/>
        <rFont val="Arial"/>
        <family val="2"/>
      </rPr>
      <t xml:space="preserve"> Youth defendants in all completed criminal cases, 2005 to September 2010</t>
    </r>
  </si>
  <si>
    <r>
      <t>TABLE 5a:</t>
    </r>
    <r>
      <rPr>
        <sz val="10"/>
        <rFont val="Arial"/>
        <family val="2"/>
      </rPr>
      <t xml:space="preserve"> Adult defendants in completed charged cases, excluding those committed or sent to the Crown Court for trial, March 2007 to September 2010</t>
    </r>
  </si>
  <si>
    <r>
      <t>TABLE 6a:</t>
    </r>
    <r>
      <rPr>
        <sz val="10"/>
        <rFont val="Arial"/>
        <family val="2"/>
      </rPr>
      <t xml:space="preserve"> Youth defendants in completed charged cases, excluding those committed or sent to the Crown Court for trial, March 2007 to September 2010</t>
    </r>
  </si>
  <si>
    <t xml:space="preserve">(1) The margin of error is a measure of the precision of a result based on a sample survey.  The true value is likely to fall within the range of the sample result +/- the margin of error.  </t>
  </si>
  <si>
    <t>Please the notes section for more information</t>
  </si>
  <si>
    <r>
      <t xml:space="preserve">TABLE 2a: </t>
    </r>
    <r>
      <rPr>
        <sz val="10"/>
        <rFont val="Arial"/>
        <family val="2"/>
      </rPr>
      <t xml:space="preserve"> All defendants in completed indictable / triable-either-way cases, 2005 to September 2010: Timeliness</t>
    </r>
  </si>
  <si>
    <t>Please see the notes for more information.</t>
  </si>
  <si>
    <t>(95-99)</t>
  </si>
  <si>
    <t>(34-34)</t>
  </si>
  <si>
    <t>(33-35)</t>
  </si>
  <si>
    <t>(54-58)</t>
  </si>
  <si>
    <t>(148-151)</t>
  </si>
  <si>
    <t>(117-119)</t>
  </si>
  <si>
    <t>(61-63)</t>
  </si>
  <si>
    <t>(116-118)</t>
  </si>
  <si>
    <t>(26-44)</t>
  </si>
  <si>
    <t>(68-86)</t>
  </si>
  <si>
    <t>(13-16)</t>
  </si>
  <si>
    <r>
      <t>TABLE 5b:</t>
    </r>
    <r>
      <rPr>
        <sz val="10"/>
        <rFont val="Arial"/>
        <family val="2"/>
      </rPr>
      <t xml:space="preserve"> Adult defendants in completed charged cases, excluding those committed or sent to the Crown Court for trial, by LCJB area, September 2010 </t>
    </r>
  </si>
  <si>
    <r>
      <t>Gloucestershire</t>
    </r>
    <r>
      <rPr>
        <vertAlign val="superscript"/>
        <sz val="10"/>
        <rFont val="Arial"/>
        <family val="2"/>
      </rPr>
      <t>(2)</t>
    </r>
  </si>
  <si>
    <t>(3) Results for areas that have extremely small sample sizes, i.e. less than 30 defendants, have been excluded from the table.</t>
  </si>
  <si>
    <t>(2) September 2010 figures exclude data for Gloucestershire area as youth data was unavailable</t>
  </si>
  <si>
    <r>
      <t>Dorset</t>
    </r>
    <r>
      <rPr>
        <vertAlign val="superscript"/>
        <sz val="10"/>
        <rFont val="Arial"/>
        <family val="2"/>
      </rPr>
      <t>(3)</t>
    </r>
  </si>
  <si>
    <r>
      <t>Gwent</t>
    </r>
    <r>
      <rPr>
        <vertAlign val="superscript"/>
        <sz val="10"/>
        <rFont val="Arial"/>
        <family val="2"/>
      </rPr>
      <t>(3)</t>
    </r>
  </si>
  <si>
    <r>
      <t>Warwickshire</t>
    </r>
    <r>
      <rPr>
        <vertAlign val="superscript"/>
        <sz val="10"/>
        <rFont val="Arial"/>
        <family val="2"/>
      </rPr>
      <t>(3)</t>
    </r>
  </si>
  <si>
    <r>
      <t>TABLE 6b:</t>
    </r>
    <r>
      <rPr>
        <sz val="10"/>
        <rFont val="Arial"/>
        <family val="2"/>
      </rPr>
      <t xml:space="preserve"> Youth defendants in completed charged cases, excluding those committed or sent to the Crown Court for trial, by LCJB area, September 2010</t>
    </r>
  </si>
  <si>
    <r>
      <t>2010 September</t>
    </r>
    <r>
      <rPr>
        <vertAlign val="superscript"/>
        <sz val="10"/>
        <rFont val="Arial"/>
        <family val="2"/>
      </rPr>
      <t>(6)</t>
    </r>
  </si>
  <si>
    <t>(6) September 2010 figures exclude data for Gloucestershire area as youth data was unavailable</t>
  </si>
  <si>
    <t>(69-73)</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</si>
</sst>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_-* #,##0.0_-;\-* #,##0.0_-;_-* &quot;-&quot;??_-;_-@_-"/>
    <numFmt numFmtId="169" formatCode="_-* #,##0_-;\-* #,##0_-;_-* &quot;-&quot;??_-;_-@_-"/>
    <numFmt numFmtId="170" formatCode="0.0%"/>
    <numFmt numFmtId="171" formatCode="0.0000000"/>
    <numFmt numFmtId="172" formatCode="0.000000"/>
    <numFmt numFmtId="173" formatCode="0.000000000"/>
    <numFmt numFmtId="174" formatCode="0.00000000"/>
    <numFmt numFmtId="175" formatCode="_-* #,##0.0_-;\-* #,##0.0_-;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7">
    <font>
      <sz val="10"/>
      <name val="Arial"/>
      <family val="0"/>
    </font>
    <font>
      <b/>
      <sz val="10"/>
      <name val="Arial"/>
      <family val="2"/>
    </font>
    <font>
      <sz val="8"/>
      <name val="Arial"/>
      <family val="2"/>
    </font>
    <font>
      <b/>
      <sz val="8"/>
      <name val="Arial"/>
      <family val="2"/>
    </font>
    <font>
      <i/>
      <sz val="8"/>
      <name val="Arial"/>
      <family val="2"/>
    </font>
    <font>
      <i/>
      <vertAlign val="superscript"/>
      <sz val="8"/>
      <name val="Arial"/>
      <family val="2"/>
    </font>
    <font>
      <i/>
      <sz val="10"/>
      <name val="Arial"/>
      <family val="2"/>
    </font>
    <font>
      <u val="single"/>
      <sz val="8"/>
      <name val="Arial"/>
      <family val="2"/>
    </font>
    <font>
      <sz val="8"/>
      <color indexed="10"/>
      <name val="Arial"/>
      <family val="2"/>
    </font>
    <font>
      <vertAlign val="superscript"/>
      <sz val="8"/>
      <name val="Arial"/>
      <family val="2"/>
    </font>
    <font>
      <u val="single"/>
      <sz val="10"/>
      <color indexed="36"/>
      <name val="Arial"/>
      <family val="0"/>
    </font>
    <font>
      <u val="single"/>
      <sz val="10"/>
      <color indexed="12"/>
      <name val="Arial"/>
      <family val="0"/>
    </font>
    <font>
      <i/>
      <vertAlign val="superscript"/>
      <sz val="10"/>
      <name val="Arial"/>
      <family val="2"/>
    </font>
    <font>
      <vertAlign val="superscript"/>
      <sz val="10"/>
      <name val="Arial"/>
      <family val="2"/>
    </font>
    <font>
      <u val="single"/>
      <sz val="10"/>
      <name val="Arial"/>
      <family val="2"/>
    </font>
    <font>
      <b/>
      <i/>
      <sz val="10"/>
      <name val="Arial"/>
      <family val="2"/>
    </font>
    <font>
      <sz val="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
        <color indexed="22"/>
      </right>
      <top>
        <color indexed="63"/>
      </top>
      <bottom style="thin"/>
    </border>
    <border>
      <left>
        <color indexed="63"/>
      </left>
      <right style="medium">
        <color indexed="22"/>
      </right>
      <top>
        <color indexed="63"/>
      </top>
      <bottom>
        <color indexed="63"/>
      </bottom>
    </border>
    <border>
      <left>
        <color indexed="63"/>
      </left>
      <right style="medium">
        <color indexed="22"/>
      </right>
      <top style="thin"/>
      <bottom>
        <color indexed="63"/>
      </bottom>
    </border>
    <border>
      <left style="medium">
        <color indexed="22"/>
      </left>
      <right>
        <color indexed="63"/>
      </right>
      <top style="thin"/>
      <bottom>
        <color indexed="63"/>
      </bottom>
    </border>
    <border>
      <left style="medium">
        <color indexed="22"/>
      </left>
      <right>
        <color indexed="63"/>
      </right>
      <top>
        <color indexed="63"/>
      </top>
      <bottom style="thin"/>
    </border>
    <border>
      <left>
        <color indexed="63"/>
      </left>
      <right style="medium">
        <color indexed="22"/>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1" fillId="2" borderId="0" xfId="0" applyFont="1" applyFill="1" applyAlignment="1">
      <alignment vertical="top"/>
    </xf>
    <xf numFmtId="0" fontId="2" fillId="2" borderId="0" xfId="0" applyFont="1" applyFill="1" applyAlignment="1">
      <alignment/>
    </xf>
    <xf numFmtId="0" fontId="2" fillId="2" borderId="1" xfId="0" applyFont="1" applyFill="1" applyBorder="1" applyAlignment="1">
      <alignment/>
    </xf>
    <xf numFmtId="0" fontId="2" fillId="2" borderId="0" xfId="0" applyFont="1" applyFill="1" applyBorder="1" applyAlignment="1">
      <alignment/>
    </xf>
    <xf numFmtId="0" fontId="3" fillId="2" borderId="2" xfId="0" applyFont="1" applyFill="1" applyBorder="1" applyAlignment="1">
      <alignment/>
    </xf>
    <xf numFmtId="0" fontId="2" fillId="2" borderId="2" xfId="0" applyFont="1" applyFill="1" applyBorder="1" applyAlignment="1">
      <alignment/>
    </xf>
    <xf numFmtId="0" fontId="2" fillId="2" borderId="0" xfId="0" applyFont="1" applyFill="1" applyAlignment="1">
      <alignment vertical="top"/>
    </xf>
    <xf numFmtId="0" fontId="2" fillId="2" borderId="1" xfId="0" applyFont="1" applyFill="1" applyBorder="1" applyAlignment="1">
      <alignment horizontal="centerContinuous" vertical="top"/>
    </xf>
    <xf numFmtId="0" fontId="3" fillId="2" borderId="1" xfId="0" applyFont="1" applyFill="1" applyBorder="1" applyAlignment="1">
      <alignment horizontal="centerContinuous" vertical="top"/>
    </xf>
    <xf numFmtId="0" fontId="2" fillId="2" borderId="0" xfId="0" applyFont="1" applyFill="1" applyBorder="1" applyAlignment="1">
      <alignment horizontal="centerContinuous" vertical="top"/>
    </xf>
    <xf numFmtId="0" fontId="3" fillId="2" borderId="0" xfId="0" applyFont="1" applyFill="1" applyBorder="1" applyAlignment="1">
      <alignment horizontal="centerContinuous" vertical="top" wrapText="1"/>
    </xf>
    <xf numFmtId="0" fontId="3" fillId="2" borderId="1" xfId="0" applyFont="1" applyFill="1" applyBorder="1" applyAlignment="1">
      <alignment horizontal="centerContinuous" vertical="top" wrapText="1"/>
    </xf>
    <xf numFmtId="0" fontId="3" fillId="2" borderId="0" xfId="0" applyFont="1" applyFill="1" applyBorder="1" applyAlignment="1">
      <alignment horizontal="centerContinuous" vertical="top"/>
    </xf>
    <xf numFmtId="0" fontId="2" fillId="2" borderId="0" xfId="0" applyFont="1" applyFill="1" applyBorder="1" applyAlignment="1">
      <alignment vertical="top"/>
    </xf>
    <xf numFmtId="0" fontId="3" fillId="2" borderId="0" xfId="0" applyFont="1" applyFill="1" applyAlignment="1">
      <alignment horizontal="center" vertical="top" wrapText="1"/>
    </xf>
    <xf numFmtId="0" fontId="2" fillId="2" borderId="2" xfId="0" applyFont="1" applyFill="1" applyBorder="1" applyAlignment="1">
      <alignment horizontal="centerContinuous" vertical="top" wrapText="1"/>
    </xf>
    <xf numFmtId="0" fontId="2" fillId="2" borderId="0" xfId="0" applyFont="1" applyFill="1" applyAlignment="1">
      <alignment horizontal="centerContinuous" vertical="top"/>
    </xf>
    <xf numFmtId="0" fontId="2" fillId="2" borderId="0" xfId="0" applyFont="1" applyFill="1" applyBorder="1" applyAlignment="1">
      <alignment horizontal="centerContinuous" vertical="top" wrapText="1"/>
    </xf>
    <xf numFmtId="0" fontId="2" fillId="2" borderId="2" xfId="0" applyFont="1" applyFill="1" applyBorder="1" applyAlignment="1">
      <alignment horizontal="centerContinuous" vertical="top"/>
    </xf>
    <xf numFmtId="0" fontId="2" fillId="2" borderId="2" xfId="0" applyFont="1" applyFill="1" applyBorder="1" applyAlignment="1">
      <alignment vertical="top"/>
    </xf>
    <xf numFmtId="0" fontId="2" fillId="2" borderId="1" xfId="0" applyFont="1" applyFill="1" applyBorder="1" applyAlignment="1">
      <alignment vertical="top"/>
    </xf>
    <xf numFmtId="0" fontId="4" fillId="2" borderId="1" xfId="0" applyFont="1" applyFill="1" applyBorder="1" applyAlignment="1">
      <alignment horizontal="center" vertical="top" wrapText="1"/>
    </xf>
    <xf numFmtId="0" fontId="4" fillId="2" borderId="0" xfId="0" applyFont="1" applyFill="1" applyAlignment="1">
      <alignment vertical="top"/>
    </xf>
    <xf numFmtId="17" fontId="2" fillId="2" borderId="0" xfId="0" applyNumberFormat="1" applyFont="1" applyFill="1" applyAlignment="1">
      <alignment horizontal="left"/>
    </xf>
    <xf numFmtId="0" fontId="0" fillId="2" borderId="0" xfId="0" applyFill="1" applyAlignment="1">
      <alignment horizontal="center"/>
    </xf>
    <xf numFmtId="0" fontId="4" fillId="2" borderId="0" xfId="0" applyFont="1" applyFill="1" applyBorder="1" applyAlignment="1">
      <alignment horizontal="right" vertical="top"/>
    </xf>
    <xf numFmtId="0" fontId="2" fillId="2" borderId="0" xfId="0" applyFont="1" applyFill="1" applyAlignment="1">
      <alignment horizontal="left" wrapText="1"/>
    </xf>
    <xf numFmtId="0" fontId="0" fillId="0" borderId="0" xfId="0" applyAlignment="1">
      <alignment/>
    </xf>
    <xf numFmtId="0" fontId="2" fillId="2" borderId="0" xfId="0" applyFont="1" applyFill="1" applyAlignment="1">
      <alignment horizontal="left"/>
    </xf>
    <xf numFmtId="0" fontId="2" fillId="2" borderId="0" xfId="0" applyFont="1" applyFill="1" applyAlignment="1">
      <alignment/>
    </xf>
    <xf numFmtId="0" fontId="2" fillId="2" borderId="1" xfId="0" applyFont="1" applyFill="1" applyBorder="1" applyAlignment="1">
      <alignment/>
    </xf>
    <xf numFmtId="0" fontId="2" fillId="2" borderId="2" xfId="0" applyFont="1" applyFill="1" applyBorder="1" applyAlignment="1">
      <alignment horizontal="center" vertical="top" wrapText="1"/>
    </xf>
    <xf numFmtId="0" fontId="4" fillId="2" borderId="1" xfId="0" applyFont="1" applyFill="1" applyBorder="1" applyAlignment="1">
      <alignment horizontal="center" vertical="top"/>
    </xf>
    <xf numFmtId="0" fontId="0" fillId="2" borderId="0" xfId="0" applyFill="1" applyAlignment="1">
      <alignment/>
    </xf>
    <xf numFmtId="0" fontId="2" fillId="2" borderId="0" xfId="0" applyFont="1" applyFill="1" applyAlignment="1">
      <alignment horizontal="right"/>
    </xf>
    <xf numFmtId="0" fontId="4" fillId="2" borderId="0" xfId="0" applyFont="1" applyFill="1" applyAlignment="1">
      <alignment horizontal="center"/>
    </xf>
    <xf numFmtId="1" fontId="2" fillId="2" borderId="0" xfId="0" applyNumberFormat="1" applyFont="1" applyFill="1" applyAlignment="1">
      <alignment horizontal="center"/>
    </xf>
    <xf numFmtId="1" fontId="2" fillId="2" borderId="1" xfId="0" applyNumberFormat="1" applyFont="1" applyFill="1" applyBorder="1" applyAlignment="1">
      <alignment/>
    </xf>
    <xf numFmtId="0" fontId="4" fillId="2" borderId="2" xfId="0" applyFont="1" applyFill="1" applyBorder="1" applyAlignment="1">
      <alignment horizontal="right" vertical="top"/>
    </xf>
    <xf numFmtId="0" fontId="0" fillId="0" borderId="0" xfId="0" applyBorder="1" applyAlignment="1">
      <alignment/>
    </xf>
    <xf numFmtId="0" fontId="3" fillId="2" borderId="2" xfId="0" applyFont="1" applyFill="1" applyBorder="1" applyAlignment="1">
      <alignment/>
    </xf>
    <xf numFmtId="0" fontId="3" fillId="2" borderId="0" xfId="0" applyFont="1" applyFill="1" applyBorder="1" applyAlignment="1">
      <alignment horizontal="center" vertical="top" wrapText="1"/>
    </xf>
    <xf numFmtId="0" fontId="2" fillId="2" borderId="1" xfId="0" applyFont="1" applyFill="1" applyBorder="1" applyAlignment="1">
      <alignment horizontal="center" vertical="top"/>
    </xf>
    <xf numFmtId="1" fontId="2" fillId="2" borderId="0" xfId="0" applyNumberFormat="1" applyFont="1" applyFill="1" applyAlignment="1">
      <alignment/>
    </xf>
    <xf numFmtId="9" fontId="2" fillId="2" borderId="0" xfId="0" applyNumberFormat="1" applyFont="1" applyFill="1" applyAlignment="1">
      <alignment horizontal="center"/>
    </xf>
    <xf numFmtId="17" fontId="2" fillId="2" borderId="0" xfId="0" applyNumberFormat="1" applyFont="1" applyFill="1" applyAlignment="1">
      <alignment horizontal="center"/>
    </xf>
    <xf numFmtId="1" fontId="4" fillId="2" borderId="0" xfId="0" applyNumberFormat="1" applyFont="1" applyFill="1" applyAlignment="1">
      <alignment horizontal="center"/>
    </xf>
    <xf numFmtId="0" fontId="2" fillId="2" borderId="0" xfId="0" applyFont="1" applyFill="1" applyAlignment="1">
      <alignment horizontal="center"/>
    </xf>
    <xf numFmtId="9" fontId="2" fillId="0" borderId="0" xfId="21" applyFont="1" applyFill="1" applyAlignment="1">
      <alignment/>
    </xf>
    <xf numFmtId="9" fontId="4" fillId="0" borderId="0" xfId="21" applyFont="1" applyFill="1" applyAlignment="1">
      <alignment/>
    </xf>
    <xf numFmtId="0" fontId="2" fillId="2" borderId="0" xfId="0" applyFont="1" applyFill="1" applyBorder="1" applyAlignment="1">
      <alignment/>
    </xf>
    <xf numFmtId="0" fontId="2" fillId="2" borderId="2" xfId="0" applyFont="1" applyFill="1" applyBorder="1" applyAlignment="1">
      <alignment/>
    </xf>
    <xf numFmtId="0" fontId="4" fillId="2" borderId="0" xfId="0" applyFont="1" applyFill="1" applyAlignment="1">
      <alignment/>
    </xf>
    <xf numFmtId="0" fontId="2" fillId="2" borderId="1" xfId="0"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vertical="top"/>
    </xf>
    <xf numFmtId="1" fontId="2" fillId="2" borderId="0" xfId="21" applyNumberFormat="1" applyFont="1" applyFill="1" applyAlignment="1">
      <alignment horizontal="center"/>
    </xf>
    <xf numFmtId="1" fontId="4" fillId="2" borderId="0" xfId="21" applyNumberFormat="1" applyFont="1" applyFill="1" applyAlignment="1">
      <alignment horizontal="center"/>
    </xf>
    <xf numFmtId="0" fontId="2" fillId="2" borderId="0" xfId="0" applyFont="1" applyFill="1" applyBorder="1" applyAlignment="1">
      <alignment horizontal="center"/>
    </xf>
    <xf numFmtId="1" fontId="2"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1" fontId="2" fillId="2" borderId="0" xfId="0" applyNumberFormat="1" applyFont="1" applyFill="1" applyBorder="1" applyAlignment="1">
      <alignment/>
    </xf>
    <xf numFmtId="0" fontId="0" fillId="0" borderId="2" xfId="0" applyBorder="1" applyAlignment="1">
      <alignment/>
    </xf>
    <xf numFmtId="0" fontId="3" fillId="2" borderId="0" xfId="0" applyFont="1" applyFill="1" applyBorder="1" applyAlignment="1">
      <alignment/>
    </xf>
    <xf numFmtId="0" fontId="3" fillId="0" borderId="1" xfId="0" applyFont="1" applyBorder="1" applyAlignment="1">
      <alignment horizontal="centerContinuous"/>
    </xf>
    <xf numFmtId="0" fontId="2" fillId="2" borderId="1" xfId="0" applyFont="1" applyFill="1" applyBorder="1" applyAlignment="1">
      <alignment horizontal="centerContinuous"/>
    </xf>
    <xf numFmtId="0" fontId="2" fillId="2" borderId="0" xfId="0" applyFont="1" applyFill="1" applyBorder="1" applyAlignment="1">
      <alignment horizontal="center" vertical="top" wrapText="1"/>
    </xf>
    <xf numFmtId="1" fontId="2" fillId="2" borderId="0" xfId="0" applyNumberFormat="1" applyFont="1" applyFill="1" applyAlignment="1">
      <alignment horizontal="right"/>
    </xf>
    <xf numFmtId="0" fontId="8" fillId="2" borderId="0" xfId="0" applyFont="1" applyFill="1" applyAlignment="1">
      <alignment/>
    </xf>
    <xf numFmtId="1" fontId="2" fillId="2" borderId="0" xfId="0" applyNumberFormat="1" applyFont="1" applyFill="1" applyBorder="1" applyAlignment="1">
      <alignment vertical="top"/>
    </xf>
    <xf numFmtId="0" fontId="3" fillId="2" borderId="0" xfId="0" applyFont="1" applyFill="1" applyAlignment="1">
      <alignment vertical="top"/>
    </xf>
    <xf numFmtId="17" fontId="2" fillId="2" borderId="0" xfId="0" applyNumberFormat="1" applyFont="1" applyFill="1" applyBorder="1" applyAlignment="1">
      <alignment horizontal="left"/>
    </xf>
    <xf numFmtId="17" fontId="3" fillId="2" borderId="0" xfId="0" applyNumberFormat="1" applyFont="1" applyFill="1" applyBorder="1" applyAlignment="1">
      <alignment horizontal="left"/>
    </xf>
    <xf numFmtId="0" fontId="3" fillId="2" borderId="2" xfId="0" applyFont="1" applyFill="1" applyBorder="1" applyAlignment="1">
      <alignment horizontal="center" vertical="top" wrapText="1"/>
    </xf>
    <xf numFmtId="3" fontId="2" fillId="2" borderId="0" xfId="0" applyNumberFormat="1" applyFont="1" applyFill="1" applyAlignment="1">
      <alignment/>
    </xf>
    <xf numFmtId="9" fontId="4" fillId="0" borderId="0" xfId="0" applyNumberFormat="1" applyFont="1" applyAlignment="1">
      <alignment horizontal="center"/>
    </xf>
    <xf numFmtId="0" fontId="7" fillId="2" borderId="2" xfId="0" applyFont="1" applyFill="1" applyBorder="1" applyAlignment="1">
      <alignment/>
    </xf>
    <xf numFmtId="1" fontId="2" fillId="2" borderId="0" xfId="0" applyNumberFormat="1" applyFont="1" applyFill="1" applyBorder="1" applyAlignment="1">
      <alignment horizontal="right"/>
    </xf>
    <xf numFmtId="1" fontId="4"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1" fontId="2" fillId="2" borderId="1" xfId="0" applyNumberFormat="1" applyFont="1" applyFill="1" applyBorder="1" applyAlignment="1">
      <alignment horizontal="right"/>
    </xf>
    <xf numFmtId="0" fontId="3" fillId="2" borderId="2" xfId="0" applyFont="1" applyFill="1" applyBorder="1" applyAlignment="1">
      <alignment horizontal="centerContinuous" vertical="top"/>
    </xf>
    <xf numFmtId="0" fontId="3" fillId="2" borderId="2" xfId="0" applyFont="1" applyFill="1" applyBorder="1" applyAlignment="1">
      <alignment horizontal="centerContinuous" vertical="top" wrapText="1"/>
    </xf>
    <xf numFmtId="0" fontId="3" fillId="2" borderId="3" xfId="0" applyFont="1" applyFill="1" applyBorder="1" applyAlignment="1">
      <alignment horizontal="centerContinuous" vertical="top" wrapText="1"/>
    </xf>
    <xf numFmtId="0" fontId="0" fillId="2" borderId="2" xfId="0" applyFill="1" applyBorder="1" applyAlignment="1">
      <alignment/>
    </xf>
    <xf numFmtId="164" fontId="2" fillId="0" borderId="0" xfId="0" applyNumberFormat="1" applyFont="1" applyAlignment="1">
      <alignment/>
    </xf>
    <xf numFmtId="0" fontId="2" fillId="0" borderId="0" xfId="0" applyFont="1" applyAlignment="1">
      <alignment horizontal="center"/>
    </xf>
    <xf numFmtId="0" fontId="2" fillId="0" borderId="0" xfId="0" applyFont="1" applyAlignment="1">
      <alignment/>
    </xf>
    <xf numFmtId="1" fontId="2" fillId="0" borderId="0" xfId="0" applyNumberFormat="1" applyFont="1" applyAlignment="1">
      <alignment horizontal="center"/>
    </xf>
    <xf numFmtId="0" fontId="6" fillId="0" borderId="0" xfId="0" applyFont="1" applyAlignment="1">
      <alignment horizontal="center"/>
    </xf>
    <xf numFmtId="0" fontId="0" fillId="0" borderId="0" xfId="0" applyAlignment="1">
      <alignment horizontal="center"/>
    </xf>
    <xf numFmtId="1" fontId="2" fillId="0" borderId="0" xfId="0" applyNumberFormat="1" applyFont="1" applyAlignment="1">
      <alignment/>
    </xf>
    <xf numFmtId="0" fontId="2" fillId="2" borderId="3" xfId="0" applyFont="1" applyFill="1" applyBorder="1" applyAlignment="1">
      <alignment horizontal="center"/>
    </xf>
    <xf numFmtId="0" fontId="3" fillId="2" borderId="3" xfId="0" applyFont="1" applyFill="1" applyBorder="1" applyAlignment="1">
      <alignment horizontal="center"/>
    </xf>
    <xf numFmtId="169" fontId="2" fillId="0" borderId="0" xfId="0" applyNumberFormat="1" applyFont="1" applyAlignment="1">
      <alignment/>
    </xf>
    <xf numFmtId="0" fontId="2" fillId="0" borderId="0" xfId="0" applyFont="1" applyBorder="1" applyAlignment="1">
      <alignment/>
    </xf>
    <xf numFmtId="1" fontId="2" fillId="0" borderId="0" xfId="0" applyNumberFormat="1" applyFont="1" applyBorder="1" applyAlignment="1">
      <alignment/>
    </xf>
    <xf numFmtId="1" fontId="4" fillId="0" borderId="0" xfId="0" applyNumberFormat="1" applyFont="1" applyBorder="1" applyAlignment="1">
      <alignment horizontal="center"/>
    </xf>
    <xf numFmtId="1" fontId="4" fillId="0" borderId="0" xfId="0" applyNumberFormat="1" applyFont="1" applyAlignment="1">
      <alignment horizontal="center"/>
    </xf>
    <xf numFmtId="0" fontId="0" fillId="0" borderId="0" xfId="0" applyAlignment="1">
      <alignment horizontal="right"/>
    </xf>
    <xf numFmtId="9" fontId="2" fillId="0" borderId="0" xfId="0" applyNumberFormat="1" applyFont="1" applyBorder="1" applyAlignment="1">
      <alignment/>
    </xf>
    <xf numFmtId="9" fontId="4" fillId="0" borderId="0" xfId="0" applyNumberFormat="1" applyFont="1" applyBorder="1" applyAlignment="1">
      <alignment horizontal="center"/>
    </xf>
    <xf numFmtId="0" fontId="2" fillId="0" borderId="0" xfId="0" applyFont="1" applyBorder="1" applyAlignment="1">
      <alignment horizontal="center"/>
    </xf>
    <xf numFmtId="9" fontId="2" fillId="0" borderId="0" xfId="0" applyNumberFormat="1" applyFont="1" applyAlignment="1">
      <alignment/>
    </xf>
    <xf numFmtId="0" fontId="2" fillId="2" borderId="0" xfId="0" applyFont="1" applyFill="1" applyAlignment="1">
      <alignment horizontal="left" vertical="top" wrapText="1"/>
    </xf>
    <xf numFmtId="0" fontId="0" fillId="0" borderId="0" xfId="0" applyAlignment="1">
      <alignment vertical="top"/>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 fontId="4" fillId="2" borderId="0" xfId="21" applyNumberFormat="1" applyFont="1" applyFill="1" applyBorder="1" applyAlignment="1">
      <alignment horizontal="center"/>
    </xf>
    <xf numFmtId="2" fontId="4" fillId="2" borderId="0" xfId="0" applyNumberFormat="1" applyFont="1" applyFill="1" applyAlignment="1">
      <alignment horizontal="center"/>
    </xf>
    <xf numFmtId="0" fontId="2" fillId="2" borderId="1" xfId="0" applyFont="1" applyFill="1" applyBorder="1" applyAlignment="1">
      <alignment horizontal="right" vertical="top" wrapText="1"/>
    </xf>
    <xf numFmtId="0" fontId="4" fillId="2" borderId="1" xfId="0" applyFont="1" applyFill="1" applyBorder="1" applyAlignment="1">
      <alignment horizontal="left"/>
    </xf>
    <xf numFmtId="0" fontId="4" fillId="2" borderId="0" xfId="0" applyFont="1" applyFill="1" applyBorder="1" applyAlignment="1">
      <alignment horizontal="left"/>
    </xf>
    <xf numFmtId="1" fontId="4" fillId="2" borderId="0" xfId="0" applyNumberFormat="1" applyFont="1" applyFill="1" applyAlignment="1">
      <alignment horizontal="left"/>
    </xf>
    <xf numFmtId="9" fontId="4" fillId="0" borderId="0" xfId="0" applyNumberFormat="1" applyFont="1" applyAlignment="1">
      <alignment horizontal="left"/>
    </xf>
    <xf numFmtId="2" fontId="2" fillId="2" borderId="1" xfId="0" applyNumberFormat="1" applyFont="1" applyFill="1" applyBorder="1" applyAlignment="1">
      <alignment/>
    </xf>
    <xf numFmtId="2" fontId="2" fillId="2" borderId="0" xfId="0" applyNumberFormat="1" applyFont="1" applyFill="1" applyBorder="1" applyAlignment="1">
      <alignment/>
    </xf>
    <xf numFmtId="2" fontId="4" fillId="2" borderId="0" xfId="0" applyNumberFormat="1" applyFont="1" applyFill="1" applyAlignment="1">
      <alignment horizontal="left"/>
    </xf>
    <xf numFmtId="2" fontId="4" fillId="2" borderId="1" xfId="0" applyNumberFormat="1" applyFont="1" applyFill="1" applyBorder="1" applyAlignment="1">
      <alignment horizontal="left"/>
    </xf>
    <xf numFmtId="0" fontId="2" fillId="0" borderId="0" xfId="0" applyFont="1" applyFill="1" applyAlignment="1">
      <alignment/>
    </xf>
    <xf numFmtId="0" fontId="2" fillId="0" borderId="1" xfId="0" applyFont="1" applyFill="1" applyBorder="1" applyAlignment="1">
      <alignment/>
    </xf>
    <xf numFmtId="1" fontId="4" fillId="2" borderId="0" xfId="0" applyNumberFormat="1" applyFont="1" applyFill="1" applyBorder="1" applyAlignment="1">
      <alignment horizontal="center" vertical="top"/>
    </xf>
    <xf numFmtId="3" fontId="2" fillId="2" borderId="0" xfId="0" applyNumberFormat="1" applyFont="1" applyFill="1" applyAlignment="1">
      <alignment horizontal="right"/>
    </xf>
    <xf numFmtId="3" fontId="2" fillId="0" borderId="0" xfId="0" applyNumberFormat="1" applyFont="1" applyAlignment="1">
      <alignment horizontal="right"/>
    </xf>
    <xf numFmtId="2" fontId="2" fillId="2" borderId="0" xfId="0" applyNumberFormat="1" applyFont="1" applyFill="1" applyAlignment="1">
      <alignment/>
    </xf>
    <xf numFmtId="2" fontId="2" fillId="2" borderId="0" xfId="0" applyNumberFormat="1" applyFont="1" applyFill="1" applyAlignment="1">
      <alignment horizont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0" borderId="0" xfId="0" applyNumberFormat="1" applyFont="1" applyAlignment="1">
      <alignment/>
    </xf>
    <xf numFmtId="2" fontId="4" fillId="0" borderId="0" xfId="0" applyNumberFormat="1" applyFont="1" applyAlignment="1">
      <alignment horizontal="center"/>
    </xf>
    <xf numFmtId="2" fontId="2" fillId="2" borderId="0" xfId="0" applyNumberFormat="1" applyFont="1" applyFill="1" applyAlignment="1">
      <alignment horizontal="right"/>
    </xf>
    <xf numFmtId="2" fontId="2" fillId="0" borderId="0" xfId="0" applyNumberFormat="1" applyFont="1" applyBorder="1" applyAlignment="1">
      <alignment horizontal="right"/>
    </xf>
    <xf numFmtId="2" fontId="4" fillId="0" borderId="0" xfId="0" applyNumberFormat="1" applyFont="1" applyBorder="1" applyAlignment="1">
      <alignment horizontal="center"/>
    </xf>
    <xf numFmtId="2" fontId="2" fillId="0" borderId="0" xfId="0" applyNumberFormat="1" applyFont="1" applyAlignment="1">
      <alignment horizontal="right"/>
    </xf>
    <xf numFmtId="0" fontId="4" fillId="2" borderId="0" xfId="0" applyFont="1" applyFill="1" applyBorder="1" applyAlignment="1">
      <alignment horizontal="center"/>
    </xf>
    <xf numFmtId="0" fontId="2" fillId="0" borderId="0" xfId="0" applyFont="1" applyAlignment="1">
      <alignment/>
    </xf>
    <xf numFmtId="1" fontId="2" fillId="2" borderId="0" xfId="0" applyNumberFormat="1" applyFont="1" applyFill="1" applyAlignment="1">
      <alignment horizontal="center"/>
    </xf>
    <xf numFmtId="0" fontId="4" fillId="2" borderId="0" xfId="0" applyFont="1" applyFill="1" applyAlignment="1">
      <alignment horizontal="left"/>
    </xf>
    <xf numFmtId="0" fontId="2" fillId="0" borderId="0" xfId="0" applyFont="1" applyAlignment="1">
      <alignment vertical="top"/>
    </xf>
    <xf numFmtId="9" fontId="4" fillId="2" borderId="0" xfId="0" applyNumberFormat="1" applyFont="1" applyFill="1" applyAlignment="1">
      <alignment horizontal="left"/>
    </xf>
    <xf numFmtId="0" fontId="2" fillId="2" borderId="0" xfId="0" applyFont="1" applyFill="1" applyBorder="1" applyAlignment="1">
      <alignment horizontal="center" vertical="top"/>
    </xf>
    <xf numFmtId="0" fontId="4" fillId="0" borderId="1" xfId="0" applyFont="1" applyBorder="1" applyAlignment="1">
      <alignment horizontal="center" vertical="top" wrapText="1"/>
    </xf>
    <xf numFmtId="0" fontId="2" fillId="0" borderId="2" xfId="0" applyFont="1" applyBorder="1" applyAlignment="1">
      <alignment/>
    </xf>
    <xf numFmtId="0" fontId="2" fillId="0" borderId="1" xfId="0" applyFont="1" applyBorder="1" applyAlignment="1">
      <alignment horizontal="centerContinuous"/>
    </xf>
    <xf numFmtId="0" fontId="2" fillId="2" borderId="0" xfId="0" applyFont="1" applyFill="1" applyBorder="1" applyAlignment="1">
      <alignment horizontal="center" vertical="top" wrapText="1"/>
    </xf>
    <xf numFmtId="3" fontId="2" fillId="0" borderId="0" xfId="0" applyNumberFormat="1" applyFont="1" applyAlignment="1">
      <alignment/>
    </xf>
    <xf numFmtId="0" fontId="4" fillId="2" borderId="1" xfId="0" applyFont="1" applyFill="1" applyBorder="1" applyAlignment="1">
      <alignment horizontal="left" vertical="top" wrapText="1"/>
    </xf>
    <xf numFmtId="9" fontId="2" fillId="2" borderId="0" xfId="0" applyNumberFormat="1" applyFont="1" applyFill="1" applyAlignment="1">
      <alignment horizontal="right"/>
    </xf>
    <xf numFmtId="2" fontId="4" fillId="2" borderId="0" xfId="0" applyNumberFormat="1" applyFont="1" applyFill="1" applyBorder="1" applyAlignment="1">
      <alignment horizontal="center"/>
    </xf>
    <xf numFmtId="169" fontId="2" fillId="2" borderId="0" xfId="0" applyNumberFormat="1" applyFont="1" applyFill="1" applyAlignment="1">
      <alignment/>
    </xf>
    <xf numFmtId="2" fontId="2" fillId="0" borderId="0" xfId="0" applyNumberFormat="1" applyFont="1" applyBorder="1" applyAlignment="1">
      <alignment/>
    </xf>
    <xf numFmtId="17" fontId="2" fillId="2" borderId="0" xfId="0" applyNumberFormat="1" applyFont="1" applyFill="1" applyBorder="1" applyAlignment="1">
      <alignment horizontal="center"/>
    </xf>
    <xf numFmtId="2" fontId="2" fillId="2" borderId="0" xfId="0" applyNumberFormat="1" applyFont="1" applyFill="1" applyBorder="1" applyAlignment="1">
      <alignment horizontal="right"/>
    </xf>
    <xf numFmtId="1" fontId="2" fillId="0" borderId="0" xfId="0" applyNumberFormat="1" applyFont="1" applyBorder="1" applyAlignment="1">
      <alignment horizontal="right"/>
    </xf>
    <xf numFmtId="1" fontId="2" fillId="0" borderId="0" xfId="0" applyNumberFormat="1" applyFont="1" applyAlignment="1">
      <alignment horizontal="right"/>
    </xf>
    <xf numFmtId="164" fontId="3" fillId="0" borderId="0" xfId="0" applyNumberFormat="1" applyFont="1" applyAlignment="1">
      <alignment/>
    </xf>
    <xf numFmtId="3" fontId="2" fillId="0" borderId="0" xfId="0" applyNumberFormat="1" applyFont="1" applyBorder="1" applyAlignment="1">
      <alignment horizontal="right"/>
    </xf>
    <xf numFmtId="3" fontId="2" fillId="2" borderId="0" xfId="15" applyNumberFormat="1" applyFont="1" applyFill="1" applyAlignment="1">
      <alignment horizontal="right"/>
    </xf>
    <xf numFmtId="3" fontId="2" fillId="2" borderId="0" xfId="15" applyNumberFormat="1" applyFont="1" applyFill="1" applyBorder="1" applyAlignment="1">
      <alignment horizontal="right"/>
    </xf>
    <xf numFmtId="3" fontId="2" fillId="2" borderId="0" xfId="15" applyNumberFormat="1" applyFont="1" applyFill="1" applyBorder="1" applyAlignment="1">
      <alignment horizontal="right" vertical="top"/>
    </xf>
    <xf numFmtId="3" fontId="2" fillId="0" borderId="0" xfId="15" applyNumberFormat="1" applyFont="1" applyAlignment="1">
      <alignment horizontal="right"/>
    </xf>
    <xf numFmtId="3" fontId="2" fillId="0" borderId="0" xfId="15" applyNumberFormat="1" applyFont="1" applyBorder="1" applyAlignment="1">
      <alignment horizontal="right"/>
    </xf>
    <xf numFmtId="3" fontId="2" fillId="2" borderId="0" xfId="0" applyNumberFormat="1" applyFont="1" applyFill="1" applyAlignment="1">
      <alignment/>
    </xf>
    <xf numFmtId="3" fontId="2" fillId="2" borderId="1" xfId="15" applyNumberFormat="1" applyFont="1" applyFill="1" applyBorder="1" applyAlignment="1">
      <alignment horizontal="right"/>
    </xf>
    <xf numFmtId="0" fontId="4" fillId="2" borderId="0" xfId="0" applyFont="1" applyFill="1" applyAlignment="1">
      <alignment/>
    </xf>
    <xf numFmtId="9" fontId="4" fillId="2" borderId="1" xfId="0" applyNumberFormat="1" applyFont="1" applyFill="1" applyBorder="1" applyAlignment="1">
      <alignment horizontal="left"/>
    </xf>
    <xf numFmtId="2" fontId="4" fillId="0" borderId="0" xfId="0" applyNumberFormat="1" applyFont="1" applyAlignment="1">
      <alignment horizontal="left"/>
    </xf>
    <xf numFmtId="1" fontId="4" fillId="2" borderId="0" xfId="0" applyNumberFormat="1" applyFont="1" applyFill="1" applyBorder="1" applyAlignment="1">
      <alignment horizontal="left"/>
    </xf>
    <xf numFmtId="9" fontId="2" fillId="0" borderId="0" xfId="0" applyNumberFormat="1" applyFont="1" applyAlignment="1">
      <alignment horizontal="right"/>
    </xf>
    <xf numFmtId="9" fontId="2" fillId="0" borderId="0" xfId="0" applyNumberFormat="1" applyFont="1" applyBorder="1" applyAlignment="1">
      <alignment horizontal="right"/>
    </xf>
    <xf numFmtId="0" fontId="7" fillId="2" borderId="0" xfId="0" applyFont="1" applyFill="1" applyBorder="1" applyAlignment="1">
      <alignment/>
    </xf>
    <xf numFmtId="3" fontId="0" fillId="0" borderId="1" xfId="0" applyNumberFormat="1" applyBorder="1" applyAlignment="1">
      <alignment horizontal="right"/>
    </xf>
    <xf numFmtId="0" fontId="7" fillId="2" borderId="2" xfId="0"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top" wrapText="1"/>
    </xf>
    <xf numFmtId="0" fontId="2" fillId="0" borderId="0" xfId="0" applyFont="1" applyFill="1" applyBorder="1" applyAlignment="1">
      <alignment vertical="top"/>
    </xf>
    <xf numFmtId="1" fontId="2" fillId="0" borderId="0" xfId="0" applyNumberFormat="1" applyFont="1" applyFill="1" applyAlignment="1">
      <alignment horizontal="center"/>
    </xf>
    <xf numFmtId="1" fontId="4" fillId="0" borderId="0" xfId="0" applyNumberFormat="1" applyFont="1" applyFill="1" applyAlignment="1">
      <alignment horizontal="left"/>
    </xf>
    <xf numFmtId="0" fontId="2" fillId="0" borderId="0" xfId="0" applyFont="1" applyFill="1" applyAlignment="1">
      <alignment horizontal="center"/>
    </xf>
    <xf numFmtId="0" fontId="4" fillId="0" borderId="0" xfId="0" applyFont="1" applyFill="1" applyAlignment="1">
      <alignment/>
    </xf>
    <xf numFmtId="3" fontId="2" fillId="0" borderId="0" xfId="0" applyNumberFormat="1" applyFont="1" applyFill="1" applyAlignment="1">
      <alignment horizontal="right"/>
    </xf>
    <xf numFmtId="2" fontId="4" fillId="2" borderId="0" xfId="21" applyNumberFormat="1" applyFont="1" applyFill="1" applyBorder="1" applyAlignment="1">
      <alignment horizontal="center"/>
    </xf>
    <xf numFmtId="2" fontId="2" fillId="0" borderId="0" xfId="0" applyNumberFormat="1" applyFont="1" applyFill="1" applyBorder="1" applyAlignment="1">
      <alignment horizontal="center"/>
    </xf>
    <xf numFmtId="2" fontId="4" fillId="0" borderId="0" xfId="0" applyNumberFormat="1" applyFont="1" applyFill="1" applyBorder="1" applyAlignment="1">
      <alignment horizontal="left"/>
    </xf>
    <xf numFmtId="17" fontId="3" fillId="2" borderId="2" xfId="0" applyNumberFormat="1" applyFont="1" applyFill="1" applyBorder="1" applyAlignment="1">
      <alignment horizontal="left"/>
    </xf>
    <xf numFmtId="1" fontId="2" fillId="0" borderId="0" xfId="0" applyNumberFormat="1" applyFont="1" applyAlignment="1">
      <alignment/>
    </xf>
    <xf numFmtId="0" fontId="2" fillId="0" borderId="0" xfId="0" applyFont="1" applyAlignment="1">
      <alignment horizontal="center"/>
    </xf>
    <xf numFmtId="1" fontId="2" fillId="0" borderId="0" xfId="0" applyNumberFormat="1" applyFont="1" applyAlignment="1">
      <alignment horizontal="center"/>
    </xf>
    <xf numFmtId="1" fontId="6" fillId="0" borderId="0" xfId="0" applyNumberFormat="1" applyFont="1" applyAlignment="1">
      <alignment/>
    </xf>
    <xf numFmtId="0" fontId="6" fillId="0" borderId="0" xfId="0" applyFont="1" applyAlignment="1">
      <alignment/>
    </xf>
    <xf numFmtId="2" fontId="2" fillId="0" borderId="0" xfId="0" applyNumberFormat="1" applyFont="1" applyAlignment="1">
      <alignment/>
    </xf>
    <xf numFmtId="0" fontId="2" fillId="2" borderId="1" xfId="0" applyFont="1" applyFill="1" applyBorder="1" applyAlignment="1">
      <alignment horizontal="left"/>
    </xf>
    <xf numFmtId="9" fontId="2" fillId="2" borderId="1" xfId="0" applyNumberFormat="1" applyFont="1" applyFill="1" applyBorder="1" applyAlignment="1">
      <alignment horizontal="center"/>
    </xf>
    <xf numFmtId="1" fontId="4" fillId="2" borderId="1" xfId="0" applyNumberFormat="1" applyFont="1" applyFill="1" applyBorder="1" applyAlignment="1">
      <alignment horizontal="left"/>
    </xf>
    <xf numFmtId="1" fontId="4" fillId="2" borderId="0" xfId="0" applyNumberFormat="1" applyFont="1" applyFill="1" applyBorder="1" applyAlignment="1">
      <alignment/>
    </xf>
    <xf numFmtId="0" fontId="2" fillId="0" borderId="0" xfId="0" applyFont="1" applyFill="1" applyBorder="1" applyAlignment="1">
      <alignment/>
    </xf>
    <xf numFmtId="2" fontId="2" fillId="0" borderId="0" xfId="0" applyNumberFormat="1" applyFont="1" applyAlignment="1">
      <alignment horizontal="center"/>
    </xf>
    <xf numFmtId="1" fontId="6" fillId="0" borderId="0" xfId="0" applyNumberFormat="1" applyFont="1" applyAlignment="1">
      <alignment horizontal="left"/>
    </xf>
    <xf numFmtId="1" fontId="4" fillId="0" borderId="0" xfId="0" applyNumberFormat="1" applyFont="1" applyAlignment="1">
      <alignment horizontal="left"/>
    </xf>
    <xf numFmtId="2" fontId="6" fillId="0" borderId="0" xfId="0" applyNumberFormat="1" applyFont="1" applyAlignment="1">
      <alignment horizontal="left"/>
    </xf>
    <xf numFmtId="0" fontId="4" fillId="2" borderId="4" xfId="0" applyFont="1" applyFill="1" applyBorder="1" applyAlignment="1">
      <alignment horizontal="center" vertical="top" wrapText="1"/>
    </xf>
    <xf numFmtId="0" fontId="4" fillId="2" borderId="5" xfId="0" applyFont="1" applyFill="1" applyBorder="1" applyAlignment="1">
      <alignment/>
    </xf>
    <xf numFmtId="0" fontId="2" fillId="2" borderId="6" xfId="0" applyFont="1" applyFill="1" applyBorder="1" applyAlignment="1">
      <alignment horizontal="centerContinuous" vertical="top"/>
    </xf>
    <xf numFmtId="0" fontId="4" fillId="2" borderId="4" xfId="0" applyFont="1" applyFill="1" applyBorder="1" applyAlignment="1">
      <alignment/>
    </xf>
    <xf numFmtId="0" fontId="4" fillId="2" borderId="0" xfId="0" applyFont="1" applyFill="1" applyAlignment="1">
      <alignment/>
    </xf>
    <xf numFmtId="17" fontId="3" fillId="2" borderId="1" xfId="0" applyNumberFormat="1" applyFont="1" applyFill="1" applyBorder="1" applyAlignment="1">
      <alignment horizontal="left"/>
    </xf>
    <xf numFmtId="3" fontId="2" fillId="0" borderId="0" xfId="0" applyNumberFormat="1" applyFont="1" applyAlignment="1">
      <alignment/>
    </xf>
    <xf numFmtId="2" fontId="2" fillId="2" borderId="0" xfId="0" applyNumberFormat="1" applyFont="1" applyFill="1" applyAlignment="1">
      <alignment/>
    </xf>
    <xf numFmtId="0" fontId="2" fillId="2" borderId="0" xfId="0" applyFont="1" applyFill="1" applyAlignment="1">
      <alignment horizontal="center"/>
    </xf>
    <xf numFmtId="0" fontId="0" fillId="2" borderId="1" xfId="0" applyFill="1" applyBorder="1" applyAlignment="1">
      <alignment horizontal="center"/>
    </xf>
    <xf numFmtId="2" fontId="2" fillId="2" borderId="0" xfId="0" applyNumberFormat="1" applyFont="1" applyFill="1" applyBorder="1" applyAlignment="1">
      <alignment/>
    </xf>
    <xf numFmtId="9" fontId="2" fillId="2" borderId="0" xfId="0" applyNumberFormat="1" applyFont="1" applyFill="1" applyAlignment="1">
      <alignment/>
    </xf>
    <xf numFmtId="9" fontId="4" fillId="0" borderId="0" xfId="0" applyNumberFormat="1" applyFont="1" applyFill="1" applyAlignment="1">
      <alignment horizontal="center"/>
    </xf>
    <xf numFmtId="17" fontId="2" fillId="2" borderId="1" xfId="0" applyNumberFormat="1" applyFont="1" applyFill="1" applyBorder="1" applyAlignment="1">
      <alignment horizontal="center"/>
    </xf>
    <xf numFmtId="2" fontId="2" fillId="2" borderId="1" xfId="0" applyNumberFormat="1" applyFont="1" applyFill="1" applyBorder="1" applyAlignment="1">
      <alignment horizontal="right"/>
    </xf>
    <xf numFmtId="9" fontId="4" fillId="0" borderId="1" xfId="0" applyNumberFormat="1" applyFont="1" applyBorder="1" applyAlignment="1">
      <alignment horizontal="center"/>
    </xf>
    <xf numFmtId="0" fontId="2" fillId="0" borderId="2" xfId="0" applyFont="1" applyBorder="1" applyAlignment="1">
      <alignment/>
    </xf>
    <xf numFmtId="0" fontId="1" fillId="0" borderId="0" xfId="0" applyFont="1" applyAlignment="1">
      <alignment/>
    </xf>
    <xf numFmtId="0" fontId="0" fillId="0" borderId="0" xfId="0" applyFont="1" applyAlignment="1">
      <alignment/>
    </xf>
    <xf numFmtId="0" fontId="0" fillId="2" borderId="1" xfId="0" applyFont="1" applyFill="1" applyBorder="1" applyAlignment="1">
      <alignment/>
    </xf>
    <xf numFmtId="0" fontId="0" fillId="0" borderId="1" xfId="0" applyFont="1" applyBorder="1" applyAlignment="1">
      <alignment/>
    </xf>
    <xf numFmtId="0" fontId="1" fillId="0" borderId="2" xfId="0" applyFont="1" applyBorder="1" applyAlignment="1">
      <alignment horizontal="center"/>
    </xf>
    <xf numFmtId="0" fontId="1" fillId="0" borderId="1" xfId="0" applyFont="1" applyBorder="1" applyAlignment="1">
      <alignment horizontal="right"/>
    </xf>
    <xf numFmtId="0" fontId="1" fillId="0" borderId="1" xfId="0" applyFont="1" applyBorder="1" applyAlignment="1">
      <alignment horizontal="center"/>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 xfId="0" applyFont="1" applyBorder="1" applyAlignment="1">
      <alignment wrapText="1"/>
    </xf>
    <xf numFmtId="0" fontId="0" fillId="0" borderId="1" xfId="0" applyFont="1" applyBorder="1" applyAlignment="1">
      <alignment horizontal="center" wrapText="1"/>
    </xf>
    <xf numFmtId="0" fontId="6" fillId="0" borderId="1" xfId="0" applyFont="1" applyBorder="1" applyAlignment="1">
      <alignment horizontal="center" wrapText="1"/>
    </xf>
    <xf numFmtId="17" fontId="0" fillId="0" borderId="0" xfId="0" applyNumberFormat="1" applyFont="1" applyBorder="1" applyAlignment="1">
      <alignment horizontal="left"/>
    </xf>
    <xf numFmtId="164" fontId="0" fillId="0" borderId="0" xfId="0" applyNumberFormat="1" applyFont="1" applyAlignment="1">
      <alignment horizontal="center"/>
    </xf>
    <xf numFmtId="164" fontId="6" fillId="0" borderId="0" xfId="0" applyNumberFormat="1" applyFont="1" applyAlignment="1">
      <alignment horizontal="left"/>
    </xf>
    <xf numFmtId="164" fontId="6" fillId="0" borderId="0" xfId="0" applyNumberFormat="1" applyFont="1" applyAlignment="1">
      <alignment horizontal="center"/>
    </xf>
    <xf numFmtId="2" fontId="0" fillId="0" borderId="0" xfId="0" applyNumberFormat="1" applyFont="1" applyAlignment="1">
      <alignment horizontal="center"/>
    </xf>
    <xf numFmtId="9" fontId="6" fillId="0" borderId="0" xfId="21" applyFont="1" applyFill="1" applyBorder="1" applyAlignment="1">
      <alignment horizontal="center"/>
    </xf>
    <xf numFmtId="3" fontId="0" fillId="0" borderId="0" xfId="0" applyNumberFormat="1" applyFont="1" applyBorder="1" applyAlignment="1">
      <alignment horizontal="right"/>
    </xf>
    <xf numFmtId="164" fontId="0" fillId="0" borderId="0" xfId="0" applyNumberFormat="1" applyFont="1" applyBorder="1" applyAlignment="1">
      <alignment horizontal="center"/>
    </xf>
    <xf numFmtId="164" fontId="6" fillId="0" borderId="0" xfId="0" applyNumberFormat="1" applyFont="1" applyBorder="1" applyAlignment="1">
      <alignment horizontal="left"/>
    </xf>
    <xf numFmtId="164" fontId="6" fillId="0" borderId="0" xfId="0" applyNumberFormat="1" applyFont="1" applyBorder="1" applyAlignment="1">
      <alignment horizontal="center"/>
    </xf>
    <xf numFmtId="2" fontId="0" fillId="0" borderId="0" xfId="0" applyNumberFormat="1" applyFont="1" applyBorder="1" applyAlignment="1">
      <alignment horizontal="center"/>
    </xf>
    <xf numFmtId="2" fontId="6" fillId="0" borderId="0" xfId="0" applyNumberFormat="1" applyFont="1" applyBorder="1" applyAlignment="1">
      <alignment horizontal="left"/>
    </xf>
    <xf numFmtId="0" fontId="0"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Font="1" applyAlignment="1">
      <alignment horizontal="right"/>
    </xf>
    <xf numFmtId="17" fontId="0" fillId="0" borderId="1" xfId="0" applyNumberFormat="1" applyFont="1" applyBorder="1" applyAlignment="1">
      <alignment horizontal="left"/>
    </xf>
    <xf numFmtId="164" fontId="0" fillId="0" borderId="1" xfId="0" applyNumberFormat="1" applyFont="1" applyBorder="1" applyAlignment="1">
      <alignment horizontal="center"/>
    </xf>
    <xf numFmtId="164" fontId="6" fillId="0" borderId="1" xfId="0" applyNumberFormat="1" applyFont="1" applyBorder="1" applyAlignment="1">
      <alignment horizontal="left"/>
    </xf>
    <xf numFmtId="164" fontId="6" fillId="0" borderId="1" xfId="0" applyNumberFormat="1" applyFont="1" applyBorder="1" applyAlignment="1">
      <alignment horizontal="center"/>
    </xf>
    <xf numFmtId="2" fontId="0" fillId="0" borderId="1" xfId="0" applyNumberFormat="1" applyFont="1" applyBorder="1" applyAlignment="1">
      <alignment horizontal="center"/>
    </xf>
    <xf numFmtId="2" fontId="6" fillId="0" borderId="1" xfId="0" applyNumberFormat="1" applyFont="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0" fontId="14" fillId="0" borderId="0" xfId="0" applyFont="1" applyAlignment="1">
      <alignment/>
    </xf>
    <xf numFmtId="0" fontId="6" fillId="2" borderId="0" xfId="0" applyFont="1" applyFill="1" applyAlignment="1">
      <alignment horizontal="right" vertical="top"/>
    </xf>
    <xf numFmtId="170" fontId="0" fillId="0" borderId="0" xfId="21" applyNumberFormat="1" applyFont="1" applyAlignment="1">
      <alignment/>
    </xf>
    <xf numFmtId="0" fontId="6" fillId="0" borderId="1" xfId="0" applyFont="1" applyBorder="1" applyAlignment="1">
      <alignment/>
    </xf>
    <xf numFmtId="0" fontId="1" fillId="0" borderId="2" xfId="0" applyFont="1" applyBorder="1" applyAlignment="1">
      <alignment/>
    </xf>
    <xf numFmtId="0" fontId="15" fillId="0" borderId="1" xfId="0" applyFont="1" applyBorder="1" applyAlignment="1">
      <alignment horizontal="center"/>
    </xf>
    <xf numFmtId="1" fontId="0" fillId="0" borderId="0" xfId="0" applyNumberFormat="1" applyFont="1" applyAlignment="1">
      <alignment/>
    </xf>
    <xf numFmtId="0" fontId="1" fillId="0" borderId="1" xfId="0" applyFont="1" applyBorder="1" applyAlignment="1">
      <alignment/>
    </xf>
    <xf numFmtId="164" fontId="1" fillId="0" borderId="1" xfId="0" applyNumberFormat="1" applyFont="1" applyBorder="1" applyAlignment="1">
      <alignment horizontal="center"/>
    </xf>
    <xf numFmtId="164" fontId="15" fillId="0" borderId="1" xfId="0" applyNumberFormat="1" applyFont="1" applyBorder="1" applyAlignment="1">
      <alignment horizontal="center"/>
    </xf>
    <xf numFmtId="2" fontId="1" fillId="0" borderId="1" xfId="0" applyNumberFormat="1" applyFont="1" applyBorder="1" applyAlignment="1">
      <alignment horizontal="center"/>
    </xf>
    <xf numFmtId="2" fontId="15" fillId="0" borderId="1" xfId="0" applyNumberFormat="1" applyFont="1" applyBorder="1" applyAlignment="1">
      <alignment horizontal="center"/>
    </xf>
    <xf numFmtId="3" fontId="1" fillId="0" borderId="1" xfId="0" applyNumberFormat="1" applyFont="1" applyBorder="1" applyAlignment="1">
      <alignment/>
    </xf>
    <xf numFmtId="169" fontId="1" fillId="0" borderId="0" xfId="15"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3" fontId="0" fillId="0" borderId="0" xfId="0" applyNumberFormat="1" applyFont="1" applyAlignment="1">
      <alignment/>
    </xf>
    <xf numFmtId="164" fontId="0" fillId="0" borderId="0" xfId="0" applyNumberFormat="1" applyFont="1" applyAlignment="1" quotePrefix="1">
      <alignment horizontal="center"/>
    </xf>
    <xf numFmtId="164" fontId="1" fillId="0" borderId="0" xfId="0" applyNumberFormat="1" applyFont="1" applyAlignment="1">
      <alignment/>
    </xf>
    <xf numFmtId="1" fontId="15" fillId="0" borderId="1" xfId="0" applyNumberFormat="1" applyFont="1" applyBorder="1" applyAlignment="1">
      <alignment/>
    </xf>
    <xf numFmtId="1" fontId="4" fillId="2" borderId="0" xfId="0" applyNumberFormat="1" applyFont="1" applyFill="1" applyAlignment="1">
      <alignment horizontal="left"/>
    </xf>
    <xf numFmtId="1" fontId="6" fillId="0" borderId="0" xfId="0" applyNumberFormat="1" applyFont="1" applyAlignment="1">
      <alignment horizontal="center"/>
    </xf>
    <xf numFmtId="9" fontId="4" fillId="0" borderId="0" xfId="0" applyNumberFormat="1" applyFont="1" applyAlignment="1">
      <alignment horizontal="center"/>
    </xf>
    <xf numFmtId="0" fontId="0" fillId="2" borderId="0" xfId="0" applyFont="1" applyFill="1" applyBorder="1" applyAlignment="1">
      <alignment vertical="top"/>
    </xf>
    <xf numFmtId="0" fontId="0" fillId="2" borderId="0" xfId="0" applyFont="1" applyFill="1" applyAlignment="1">
      <alignment horizontal="left"/>
    </xf>
    <xf numFmtId="9" fontId="1" fillId="0" borderId="1" xfId="21" applyFont="1" applyBorder="1" applyAlignment="1">
      <alignment horizontal="center"/>
    </xf>
    <xf numFmtId="9" fontId="15" fillId="0" borderId="1" xfId="21" applyFont="1" applyBorder="1" applyAlignment="1">
      <alignment horizontal="center"/>
    </xf>
    <xf numFmtId="9" fontId="0" fillId="0" borderId="0" xfId="21" applyFont="1" applyAlignment="1">
      <alignment horizontal="center"/>
    </xf>
    <xf numFmtId="9" fontId="0" fillId="0" borderId="0" xfId="21" applyFont="1" applyBorder="1" applyAlignment="1">
      <alignment horizontal="center"/>
    </xf>
    <xf numFmtId="9" fontId="6" fillId="0" borderId="0" xfId="21" applyFont="1" applyAlignment="1">
      <alignment horizontal="left"/>
    </xf>
    <xf numFmtId="9" fontId="6" fillId="0" borderId="0" xfId="21" applyFont="1" applyBorder="1" applyAlignment="1">
      <alignment horizontal="left"/>
    </xf>
    <xf numFmtId="3" fontId="2" fillId="0" borderId="1" xfId="0" applyNumberFormat="1" applyFont="1" applyBorder="1" applyAlignment="1">
      <alignment/>
    </xf>
    <xf numFmtId="3" fontId="2" fillId="2" borderId="0" xfId="0" applyNumberFormat="1" applyFont="1" applyFill="1" applyBorder="1" applyAlignment="1">
      <alignment/>
    </xf>
    <xf numFmtId="3" fontId="2" fillId="0" borderId="0"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xf>
    <xf numFmtId="0" fontId="2" fillId="0" borderId="0" xfId="0" applyFont="1" applyFill="1" applyBorder="1" applyAlignment="1">
      <alignment horizontal="centerContinuous" vertical="top"/>
    </xf>
    <xf numFmtId="0" fontId="4" fillId="0" borderId="1" xfId="0" applyFont="1" applyFill="1" applyBorder="1" applyAlignment="1">
      <alignment vertical="top"/>
    </xf>
    <xf numFmtId="0" fontId="2" fillId="0" borderId="0" xfId="0" applyFont="1" applyFill="1" applyBorder="1" applyAlignment="1">
      <alignment/>
    </xf>
    <xf numFmtId="0" fontId="2" fillId="0" borderId="1" xfId="0" applyFont="1" applyFill="1" applyBorder="1" applyAlignment="1">
      <alignment/>
    </xf>
    <xf numFmtId="0" fontId="2" fillId="2" borderId="5" xfId="0" applyFont="1" applyFill="1" applyBorder="1" applyAlignment="1">
      <alignment/>
    </xf>
    <xf numFmtId="0" fontId="4" fillId="0" borderId="4" xfId="0" applyFont="1" applyFill="1" applyBorder="1" applyAlignment="1">
      <alignment vertical="top"/>
    </xf>
    <xf numFmtId="0" fontId="4" fillId="0" borderId="5" xfId="0" applyFont="1" applyFill="1" applyBorder="1" applyAlignment="1">
      <alignment vertical="top"/>
    </xf>
    <xf numFmtId="0" fontId="2" fillId="0" borderId="5" xfId="0" applyFont="1" applyFill="1" applyBorder="1" applyAlignment="1">
      <alignment/>
    </xf>
    <xf numFmtId="0" fontId="4" fillId="2" borderId="5" xfId="0" applyFont="1" applyFill="1" applyBorder="1" applyAlignment="1">
      <alignment/>
    </xf>
    <xf numFmtId="0" fontId="2" fillId="0" borderId="2" xfId="0" applyFont="1" applyFill="1" applyBorder="1" applyAlignment="1">
      <alignment/>
    </xf>
    <xf numFmtId="0" fontId="0" fillId="0" borderId="0" xfId="0" applyFill="1" applyAlignment="1">
      <alignment/>
    </xf>
    <xf numFmtId="0" fontId="2" fillId="0" borderId="0" xfId="0" applyFont="1" applyFill="1" applyAlignment="1">
      <alignment horizontal="left"/>
    </xf>
    <xf numFmtId="0" fontId="4" fillId="0" borderId="5" xfId="0" applyFont="1" applyFill="1" applyBorder="1" applyAlignment="1">
      <alignment/>
    </xf>
    <xf numFmtId="0" fontId="2" fillId="0" borderId="5" xfId="0" applyFont="1" applyFill="1" applyBorder="1" applyAlignment="1">
      <alignment vertical="top"/>
    </xf>
    <xf numFmtId="0" fontId="4" fillId="0" borderId="5" xfId="0" applyFont="1" applyFill="1" applyBorder="1" applyAlignment="1">
      <alignment horizontal="right"/>
    </xf>
    <xf numFmtId="1" fontId="4" fillId="0" borderId="5" xfId="0" applyNumberFormat="1" applyFont="1" applyFill="1" applyBorder="1" applyAlignment="1">
      <alignment horizontal="right"/>
    </xf>
    <xf numFmtId="0" fontId="4" fillId="0" borderId="4" xfId="0" applyFont="1" applyFill="1" applyBorder="1" applyAlignment="1">
      <alignment/>
    </xf>
    <xf numFmtId="0" fontId="2" fillId="0" borderId="5" xfId="0" applyFont="1" applyFill="1" applyBorder="1" applyAlignment="1">
      <alignment/>
    </xf>
    <xf numFmtId="0" fontId="2" fillId="0" borderId="4" xfId="0" applyFont="1" applyFill="1" applyBorder="1" applyAlignment="1">
      <alignment/>
    </xf>
    <xf numFmtId="0" fontId="4" fillId="0" borderId="0" xfId="0" applyFont="1" applyFill="1" applyBorder="1" applyAlignment="1">
      <alignment/>
    </xf>
    <xf numFmtId="0" fontId="2" fillId="0" borderId="0" xfId="0" applyFont="1" applyFill="1" applyAlignment="1">
      <alignment vertical="top"/>
    </xf>
    <xf numFmtId="0" fontId="2" fillId="0" borderId="4"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4" xfId="0" applyFont="1" applyFill="1" applyBorder="1" applyAlignment="1">
      <alignment horizontal="center"/>
    </xf>
    <xf numFmtId="0" fontId="4" fillId="2" borderId="5" xfId="0" applyFont="1" applyFill="1" applyBorder="1" applyAlignment="1">
      <alignment horizontal="left"/>
    </xf>
    <xf numFmtId="0" fontId="2" fillId="0" borderId="0" xfId="0" applyFont="1" applyFill="1" applyBorder="1" applyAlignment="1">
      <alignment horizontal="center"/>
    </xf>
    <xf numFmtId="1" fontId="2" fillId="0" borderId="0" xfId="0" applyNumberFormat="1" applyFont="1" applyFill="1" applyAlignment="1">
      <alignment horizontal="left"/>
    </xf>
    <xf numFmtId="0" fontId="2" fillId="0" borderId="0" xfId="0" applyFont="1" applyFill="1" applyBorder="1" applyAlignment="1">
      <alignment/>
    </xf>
    <xf numFmtId="0" fontId="2" fillId="0" borderId="5" xfId="0" applyFont="1" applyFill="1" applyBorder="1" applyAlignment="1">
      <alignment horizontal="center"/>
    </xf>
    <xf numFmtId="1" fontId="2" fillId="0" borderId="5" xfId="0" applyNumberFormat="1" applyFont="1" applyFill="1" applyBorder="1" applyAlignment="1">
      <alignment horizontal="left"/>
    </xf>
    <xf numFmtId="0" fontId="2" fillId="0" borderId="5" xfId="0" applyFont="1" applyFill="1" applyBorder="1" applyAlignment="1">
      <alignment/>
    </xf>
    <xf numFmtId="1" fontId="4" fillId="2" borderId="5" xfId="0" applyNumberFormat="1" applyFont="1" applyFill="1" applyBorder="1" applyAlignment="1">
      <alignment horizontal="left"/>
    </xf>
    <xf numFmtId="0" fontId="4" fillId="2" borderId="5" xfId="0" applyFont="1" applyFill="1" applyBorder="1" applyAlignment="1">
      <alignment/>
    </xf>
    <xf numFmtId="0" fontId="0" fillId="0" borderId="0" xfId="0" applyFill="1" applyAlignment="1">
      <alignment/>
    </xf>
    <xf numFmtId="0" fontId="0" fillId="0" borderId="2" xfId="0" applyFill="1" applyBorder="1" applyAlignment="1">
      <alignment/>
    </xf>
    <xf numFmtId="0" fontId="0" fillId="0" borderId="0" xfId="0" applyFill="1" applyAlignment="1">
      <alignment vertical="top"/>
    </xf>
    <xf numFmtId="0" fontId="2" fillId="0" borderId="6" xfId="0" applyFont="1" applyFill="1" applyBorder="1" applyAlignment="1">
      <alignment/>
    </xf>
    <xf numFmtId="0" fontId="3"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4" xfId="0" applyFill="1" applyBorder="1" applyAlignment="1">
      <alignment/>
    </xf>
    <xf numFmtId="0" fontId="2" fillId="0" borderId="4" xfId="0" applyFont="1" applyFill="1" applyBorder="1" applyAlignment="1">
      <alignment horizontal="center"/>
    </xf>
    <xf numFmtId="0" fontId="3" fillId="0" borderId="6" xfId="0" applyFont="1" applyFill="1" applyBorder="1" applyAlignment="1">
      <alignment/>
    </xf>
    <xf numFmtId="0" fontId="2" fillId="0" borderId="5" xfId="0" applyFont="1" applyFill="1" applyBorder="1" applyAlignment="1">
      <alignment horizontal="left"/>
    </xf>
    <xf numFmtId="0" fontId="2" fillId="0" borderId="1" xfId="0" applyFont="1" applyFill="1" applyBorder="1" applyAlignment="1">
      <alignment horizontal="centerContinuous" vertical="top"/>
    </xf>
    <xf numFmtId="0" fontId="1" fillId="0" borderId="0" xfId="0" applyFont="1" applyBorder="1" applyAlignment="1">
      <alignment/>
    </xf>
    <xf numFmtId="164" fontId="1" fillId="0" borderId="0" xfId="0" applyNumberFormat="1" applyFont="1" applyBorder="1" applyAlignment="1">
      <alignment horizontal="center"/>
    </xf>
    <xf numFmtId="2" fontId="1" fillId="0" borderId="0" xfId="0" applyNumberFormat="1" applyFont="1" applyBorder="1" applyAlignment="1">
      <alignment horizontal="center"/>
    </xf>
    <xf numFmtId="3" fontId="1" fillId="0" borderId="0" xfId="0" applyNumberFormat="1" applyFont="1" applyBorder="1" applyAlignment="1">
      <alignment/>
    </xf>
    <xf numFmtId="1" fontId="15" fillId="0" borderId="0" xfId="0" applyNumberFormat="1" applyFont="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xf>
    <xf numFmtId="1" fontId="2" fillId="0" borderId="0" xfId="0" applyNumberFormat="1" applyFont="1" applyFill="1" applyAlignment="1">
      <alignment horizontal="right"/>
    </xf>
    <xf numFmtId="1" fontId="2" fillId="0" borderId="0" xfId="0" applyNumberFormat="1" applyFont="1" applyFill="1" applyBorder="1" applyAlignment="1">
      <alignment vertical="top"/>
    </xf>
    <xf numFmtId="1" fontId="4" fillId="0" borderId="0" xfId="0" applyNumberFormat="1" applyFont="1" applyFill="1" applyBorder="1" applyAlignment="1">
      <alignment horizontal="center" vertical="top"/>
    </xf>
    <xf numFmtId="2" fontId="2" fillId="0" borderId="0" xfId="0" applyNumberFormat="1" applyFont="1" applyFill="1" applyAlignment="1">
      <alignment horizontal="center"/>
    </xf>
    <xf numFmtId="2" fontId="4" fillId="0" borderId="0" xfId="0" applyNumberFormat="1" applyFont="1" applyFill="1" applyAlignment="1">
      <alignment horizontal="left"/>
    </xf>
    <xf numFmtId="1" fontId="4" fillId="0" borderId="0" xfId="0" applyNumberFormat="1" applyFont="1" applyFill="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right"/>
    </xf>
    <xf numFmtId="2" fontId="4" fillId="0" borderId="0" xfId="0" applyNumberFormat="1" applyFont="1" applyFill="1" applyAlignment="1">
      <alignment horizontal="center"/>
    </xf>
    <xf numFmtId="0" fontId="3" fillId="2" borderId="1" xfId="0" applyFont="1" applyFill="1" applyBorder="1" applyAlignment="1">
      <alignment horizontal="center" vertical="top" wrapText="1"/>
    </xf>
    <xf numFmtId="9" fontId="0" fillId="0" borderId="0" xfId="21" applyNumberFormat="1" applyFont="1" applyAlignment="1">
      <alignment horizontal="center"/>
    </xf>
    <xf numFmtId="9" fontId="1" fillId="0" borderId="0" xfId="21" applyNumberFormat="1" applyFont="1" applyBorder="1" applyAlignment="1">
      <alignment horizontal="center"/>
    </xf>
    <xf numFmtId="9" fontId="1" fillId="0" borderId="1" xfId="21" applyNumberFormat="1" applyFont="1" applyBorder="1" applyAlignment="1">
      <alignment horizontal="center"/>
    </xf>
    <xf numFmtId="9" fontId="15" fillId="0" borderId="1" xfId="21" applyNumberFormat="1" applyFont="1" applyBorder="1" applyAlignment="1">
      <alignment horizontal="center"/>
    </xf>
    <xf numFmtId="9" fontId="2" fillId="2" borderId="0" xfId="21" applyNumberFormat="1" applyFont="1" applyFill="1" applyAlignment="1">
      <alignment horizontal="right"/>
    </xf>
    <xf numFmtId="9" fontId="4" fillId="2" borderId="0" xfId="21" applyNumberFormat="1" applyFont="1" applyFill="1" applyAlignment="1">
      <alignment horizontal="center"/>
    </xf>
    <xf numFmtId="9" fontId="2" fillId="2" borderId="1" xfId="0" applyNumberFormat="1" applyFont="1" applyFill="1" applyBorder="1" applyAlignment="1">
      <alignment/>
    </xf>
    <xf numFmtId="9" fontId="2" fillId="2" borderId="0" xfId="21" applyNumberFormat="1" applyFont="1" applyFill="1" applyBorder="1" applyAlignment="1">
      <alignment/>
    </xf>
    <xf numFmtId="9" fontId="4" fillId="2" borderId="0" xfId="21" applyNumberFormat="1" applyFont="1" applyFill="1" applyBorder="1" applyAlignment="1">
      <alignment horizontal="center"/>
    </xf>
    <xf numFmtId="9" fontId="2" fillId="0" borderId="0" xfId="21" applyNumberFormat="1" applyFont="1" applyAlignment="1">
      <alignment/>
    </xf>
    <xf numFmtId="9" fontId="2" fillId="2" borderId="1" xfId="21" applyNumberFormat="1" applyFont="1" applyFill="1" applyBorder="1" applyAlignment="1">
      <alignment/>
    </xf>
    <xf numFmtId="9" fontId="4" fillId="2" borderId="1" xfId="21" applyNumberFormat="1" applyFont="1" applyFill="1" applyBorder="1" applyAlignment="1">
      <alignment horizontal="center"/>
    </xf>
    <xf numFmtId="9" fontId="2" fillId="0" borderId="0" xfId="21" applyNumberFormat="1" applyFont="1" applyFill="1" applyAlignment="1">
      <alignment/>
    </xf>
    <xf numFmtId="9" fontId="4" fillId="0" borderId="0" xfId="21" applyNumberFormat="1" applyFont="1" applyFill="1" applyAlignment="1">
      <alignment horizontal="center"/>
    </xf>
    <xf numFmtId="9" fontId="2" fillId="0" borderId="0" xfId="21" applyNumberFormat="1" applyFont="1" applyFill="1" applyBorder="1" applyAlignment="1">
      <alignment/>
    </xf>
    <xf numFmtId="9" fontId="4" fillId="0" borderId="0" xfId="21" applyNumberFormat="1" applyFont="1" applyFill="1" applyBorder="1" applyAlignment="1">
      <alignment horizontal="center"/>
    </xf>
    <xf numFmtId="3" fontId="2" fillId="2" borderId="1" xfId="0" applyNumberFormat="1" applyFont="1" applyFill="1" applyBorder="1" applyAlignment="1">
      <alignment/>
    </xf>
    <xf numFmtId="3" fontId="2" fillId="2" borderId="1" xfId="0" applyNumberFormat="1" applyFont="1" applyFill="1" applyBorder="1" applyAlignment="1">
      <alignment horizontal="right"/>
    </xf>
    <xf numFmtId="9" fontId="2" fillId="2" borderId="0" xfId="21" applyNumberFormat="1" applyFont="1" applyFill="1" applyAlignment="1">
      <alignment/>
    </xf>
    <xf numFmtId="9" fontId="2" fillId="2" borderId="0" xfId="21" applyNumberFormat="1" applyFont="1" applyFill="1" applyBorder="1" applyAlignment="1">
      <alignment horizontal="right"/>
    </xf>
    <xf numFmtId="9" fontId="2" fillId="2" borderId="1" xfId="21" applyNumberFormat="1" applyFont="1" applyFill="1" applyBorder="1" applyAlignment="1">
      <alignment horizontal="right"/>
    </xf>
    <xf numFmtId="9" fontId="2" fillId="0" borderId="0" xfId="21" applyNumberFormat="1" applyFont="1" applyAlignment="1">
      <alignment horizontal="right"/>
    </xf>
    <xf numFmtId="9" fontId="2" fillId="0" borderId="0" xfId="21" applyNumberFormat="1" applyFont="1" applyAlignment="1">
      <alignment/>
    </xf>
    <xf numFmtId="9" fontId="4" fillId="0" borderId="0" xfId="21" applyNumberFormat="1" applyFont="1" applyAlignment="1">
      <alignment horizontal="center"/>
    </xf>
    <xf numFmtId="9" fontId="2" fillId="0" borderId="0" xfId="21" applyNumberFormat="1" applyFont="1" applyBorder="1" applyAlignment="1">
      <alignment/>
    </xf>
    <xf numFmtId="9" fontId="4" fillId="0" borderId="0" xfId="21" applyNumberFormat="1" applyFont="1" applyBorder="1" applyAlignment="1">
      <alignment horizontal="center"/>
    </xf>
    <xf numFmtId="9" fontId="0" fillId="0" borderId="0" xfId="0" applyNumberFormat="1" applyAlignment="1">
      <alignment/>
    </xf>
    <xf numFmtId="9" fontId="0" fillId="0" borderId="0" xfId="0" applyNumberFormat="1" applyAlignment="1">
      <alignment horizontal="center"/>
    </xf>
    <xf numFmtId="2" fontId="0" fillId="2" borderId="1" xfId="0" applyNumberFormat="1" applyFill="1" applyBorder="1" applyAlignment="1">
      <alignment/>
    </xf>
    <xf numFmtId="1" fontId="0" fillId="2" borderId="1" xfId="0" applyNumberFormat="1" applyFill="1" applyBorder="1" applyAlignment="1">
      <alignment horizontal="center"/>
    </xf>
    <xf numFmtId="1" fontId="0" fillId="0" borderId="0" xfId="0" applyNumberFormat="1" applyAlignment="1">
      <alignment/>
    </xf>
    <xf numFmtId="3" fontId="0" fillId="2" borderId="1" xfId="0" applyNumberFormat="1" applyFill="1" applyBorder="1" applyAlignment="1">
      <alignment/>
    </xf>
    <xf numFmtId="1" fontId="2" fillId="2" borderId="1" xfId="0" applyNumberFormat="1" applyFont="1" applyFill="1" applyBorder="1" applyAlignment="1">
      <alignment/>
    </xf>
    <xf numFmtId="3" fontId="2" fillId="2" borderId="1" xfId="0" applyNumberFormat="1" applyFont="1" applyFill="1" applyBorder="1" applyAlignment="1">
      <alignment/>
    </xf>
    <xf numFmtId="3" fontId="2" fillId="2" borderId="0" xfId="15" applyNumberFormat="1" applyFont="1" applyFill="1" applyAlignment="1">
      <alignment/>
    </xf>
    <xf numFmtId="3" fontId="2" fillId="2" borderId="0" xfId="15" applyNumberFormat="1" applyFont="1" applyFill="1" applyBorder="1" applyAlignment="1">
      <alignment/>
    </xf>
    <xf numFmtId="3" fontId="2" fillId="2" borderId="1" xfId="15" applyNumberFormat="1" applyFont="1" applyFill="1" applyBorder="1" applyAlignment="1">
      <alignment/>
    </xf>
    <xf numFmtId="9" fontId="2" fillId="2" borderId="1" xfId="21" applyNumberFormat="1" applyFont="1" applyFill="1" applyBorder="1" applyAlignment="1">
      <alignment horizontal="center"/>
    </xf>
    <xf numFmtId="9" fontId="4" fillId="2" borderId="0" xfId="21" applyNumberFormat="1" applyFont="1" applyFill="1" applyBorder="1" applyAlignment="1">
      <alignment horizontal="left"/>
    </xf>
    <xf numFmtId="3" fontId="0" fillId="0" borderId="1" xfId="0" applyNumberFormat="1" applyBorder="1" applyAlignment="1">
      <alignment/>
    </xf>
    <xf numFmtId="9" fontId="4" fillId="2" borderId="1" xfId="0" applyNumberFormat="1" applyFont="1" applyFill="1" applyBorder="1" applyAlignment="1">
      <alignment horizontal="center"/>
    </xf>
    <xf numFmtId="1" fontId="2" fillId="2" borderId="1" xfId="0" applyNumberFormat="1" applyFont="1" applyFill="1" applyBorder="1" applyAlignment="1">
      <alignment horizontal="left"/>
    </xf>
    <xf numFmtId="1" fontId="2" fillId="0" borderId="0" xfId="0" applyNumberFormat="1" applyFont="1" applyBorder="1" applyAlignment="1">
      <alignment horizontal="center"/>
    </xf>
    <xf numFmtId="0" fontId="0" fillId="2" borderId="1" xfId="0" applyFill="1" applyBorder="1" applyAlignment="1">
      <alignment horizontal="left"/>
    </xf>
    <xf numFmtId="164" fontId="15" fillId="0" borderId="0" xfId="0" applyNumberFormat="1" applyFont="1" applyBorder="1" applyAlignment="1">
      <alignment horizontal="left"/>
    </xf>
    <xf numFmtId="9" fontId="6" fillId="0" borderId="0" xfId="21" applyNumberFormat="1" applyFont="1" applyAlignment="1">
      <alignment horizontal="left"/>
    </xf>
    <xf numFmtId="2" fontId="15" fillId="0" borderId="0" xfId="0" applyNumberFormat="1" applyFont="1" applyBorder="1" applyAlignment="1">
      <alignment horizontal="left"/>
    </xf>
    <xf numFmtId="9" fontId="2" fillId="2" borderId="1" xfId="0" applyNumberFormat="1" applyFont="1" applyFill="1" applyBorder="1" applyAlignment="1">
      <alignment horizontal="right"/>
    </xf>
    <xf numFmtId="1" fontId="2" fillId="0" borderId="1" xfId="0" applyNumberFormat="1" applyFont="1" applyBorder="1" applyAlignment="1">
      <alignment horizontal="center"/>
    </xf>
    <xf numFmtId="1" fontId="4" fillId="0" borderId="1" xfId="0" applyNumberFormat="1" applyFont="1" applyBorder="1" applyAlignment="1">
      <alignment horizontal="left"/>
    </xf>
    <xf numFmtId="0" fontId="2" fillId="0" borderId="1" xfId="0" applyFont="1" applyBorder="1" applyAlignment="1">
      <alignment horizontal="center"/>
    </xf>
    <xf numFmtId="0" fontId="2" fillId="2" borderId="0" xfId="0" applyFont="1" applyFill="1" applyBorder="1" applyAlignment="1">
      <alignment horizontal="centerContinuous" vertical="top" wrapText="1"/>
    </xf>
    <xf numFmtId="0" fontId="7" fillId="2" borderId="0" xfId="0" applyFont="1" applyFill="1" applyBorder="1" applyAlignment="1">
      <alignment/>
    </xf>
    <xf numFmtId="0" fontId="2" fillId="2" borderId="5" xfId="0" applyFont="1" applyFill="1" applyBorder="1" applyAlignment="1">
      <alignment horizontal="centerContinuous" vertical="top"/>
    </xf>
    <xf numFmtId="169" fontId="2" fillId="2" borderId="1" xfId="15" applyNumberFormat="1" applyFont="1" applyFill="1" applyBorder="1" applyAlignment="1">
      <alignment/>
    </xf>
    <xf numFmtId="0" fontId="2" fillId="0" borderId="0" xfId="0" applyFont="1" applyBorder="1" applyAlignment="1">
      <alignment horizontal="center" vertical="top" wrapText="1"/>
    </xf>
    <xf numFmtId="3" fontId="2" fillId="0" borderId="0" xfId="0" applyNumberFormat="1" applyFont="1" applyAlignment="1">
      <alignment/>
    </xf>
    <xf numFmtId="0" fontId="4" fillId="0" borderId="0" xfId="0" applyFont="1" applyFill="1" applyAlignment="1">
      <alignment/>
    </xf>
    <xf numFmtId="0" fontId="4" fillId="0" borderId="5" xfId="0" applyFont="1" applyFill="1" applyBorder="1" applyAlignment="1">
      <alignment horizontal="left"/>
    </xf>
    <xf numFmtId="1" fontId="2" fillId="0" borderId="0" xfId="0" applyNumberFormat="1" applyFont="1" applyBorder="1" applyAlignment="1">
      <alignment horizontal="center"/>
    </xf>
    <xf numFmtId="1" fontId="4" fillId="0" borderId="0" xfId="0" applyNumberFormat="1" applyFont="1" applyBorder="1" applyAlignment="1">
      <alignment horizontal="left"/>
    </xf>
    <xf numFmtId="0" fontId="2" fillId="0" borderId="0" xfId="0" applyFont="1" applyBorder="1" applyAlignment="1">
      <alignment horizontal="center"/>
    </xf>
    <xf numFmtId="1" fontId="4" fillId="0" borderId="0" xfId="0" applyNumberFormat="1" applyFont="1" applyFill="1" applyBorder="1" applyAlignment="1">
      <alignment horizontal="left"/>
    </xf>
    <xf numFmtId="0" fontId="4" fillId="0" borderId="0" xfId="0" applyFont="1" applyFill="1" applyAlignment="1">
      <alignment horizontal="left"/>
    </xf>
    <xf numFmtId="1" fontId="4" fillId="0" borderId="0" xfId="0" applyNumberFormat="1" applyFont="1" applyFill="1" applyBorder="1" applyAlignment="1">
      <alignment horizontal="center"/>
    </xf>
    <xf numFmtId="3" fontId="2" fillId="0" borderId="0" xfId="15" applyNumberFormat="1" applyFont="1" applyFill="1" applyBorder="1" applyAlignment="1">
      <alignment horizontal="right"/>
    </xf>
    <xf numFmtId="9" fontId="2" fillId="0" borderId="0" xfId="21" applyNumberFormat="1" applyFont="1" applyFill="1" applyBorder="1" applyAlignment="1">
      <alignment horizontal="center"/>
    </xf>
    <xf numFmtId="9" fontId="4" fillId="0" borderId="0" xfId="21" applyNumberFormat="1" applyFont="1" applyFill="1" applyBorder="1" applyAlignment="1">
      <alignment horizontal="left"/>
    </xf>
    <xf numFmtId="3" fontId="2" fillId="0" borderId="0" xfId="0" applyNumberFormat="1" applyFont="1" applyFill="1" applyBorder="1" applyAlignment="1">
      <alignment/>
    </xf>
    <xf numFmtId="169" fontId="2" fillId="2" borderId="1" xfId="15" applyNumberFormat="1" applyFont="1" applyFill="1" applyBorder="1" applyAlignment="1">
      <alignment horizontal="right"/>
    </xf>
    <xf numFmtId="0" fontId="3" fillId="0" borderId="5" xfId="0" applyFont="1" applyFill="1" applyBorder="1" applyAlignment="1">
      <alignment/>
    </xf>
    <xf numFmtId="0" fontId="2" fillId="0" borderId="5" xfId="0" applyFont="1" applyFill="1" applyBorder="1" applyAlignment="1">
      <alignment horizontal="center" vertical="top"/>
    </xf>
    <xf numFmtId="0" fontId="2" fillId="2" borderId="7" xfId="0" applyFont="1" applyFill="1" applyBorder="1" applyAlignment="1">
      <alignment/>
    </xf>
    <xf numFmtId="9" fontId="6" fillId="0" borderId="0" xfId="21" applyFont="1" applyFill="1" applyAlignment="1">
      <alignment horizontal="left"/>
    </xf>
    <xf numFmtId="9" fontId="0" fillId="0" borderId="0" xfId="21" applyNumberFormat="1" applyFont="1" applyBorder="1" applyAlignment="1">
      <alignment horizontal="center"/>
    </xf>
    <xf numFmtId="0" fontId="3" fillId="2" borderId="8" xfId="0" applyFont="1" applyFill="1" applyBorder="1" applyAlignment="1">
      <alignment horizontal="centerContinuous"/>
    </xf>
    <xf numFmtId="0" fontId="4" fillId="0" borderId="0" xfId="0" applyFont="1" applyFill="1" applyAlignment="1">
      <alignment vertical="top"/>
    </xf>
    <xf numFmtId="9" fontId="4" fillId="2" borderId="0" xfId="21" applyFont="1" applyFill="1" applyAlignment="1">
      <alignment horizontal="left"/>
    </xf>
    <xf numFmtId="9" fontId="4" fillId="2" borderId="0" xfId="0" applyNumberFormat="1" applyFont="1" applyFill="1" applyAlignment="1">
      <alignment horizontal="center"/>
    </xf>
    <xf numFmtId="1" fontId="4" fillId="0" borderId="0" xfId="0" applyNumberFormat="1" applyFont="1" applyFill="1" applyBorder="1" applyAlignment="1">
      <alignment/>
    </xf>
    <xf numFmtId="0" fontId="4" fillId="0" borderId="0" xfId="0" applyFont="1" applyFill="1" applyBorder="1" applyAlignment="1">
      <alignment horizontal="left"/>
    </xf>
    <xf numFmtId="164" fontId="0" fillId="0" borderId="0" xfId="0" applyNumberFormat="1" applyFont="1" applyAlignment="1">
      <alignment horizontal="left"/>
    </xf>
    <xf numFmtId="2" fontId="0" fillId="0" borderId="0" xfId="0" applyNumberFormat="1" applyFont="1" applyAlignment="1">
      <alignment horizontal="left"/>
    </xf>
    <xf numFmtId="9" fontId="15" fillId="0" borderId="0" xfId="21" applyNumberFormat="1" applyFont="1" applyAlignment="1">
      <alignment horizontal="left"/>
    </xf>
    <xf numFmtId="9" fontId="0" fillId="0" borderId="0" xfId="21" applyFont="1" applyFill="1" applyAlignment="1">
      <alignment horizontal="center"/>
    </xf>
    <xf numFmtId="0" fontId="2" fillId="2" borderId="0" xfId="0" applyFont="1" applyFill="1" applyBorder="1" applyAlignment="1">
      <alignment horizontal="right"/>
    </xf>
    <xf numFmtId="17" fontId="2" fillId="2" borderId="1" xfId="0" applyNumberFormat="1" applyFont="1" applyFill="1" applyBorder="1" applyAlignment="1">
      <alignment horizontal="left"/>
    </xf>
    <xf numFmtId="0" fontId="2" fillId="2" borderId="2" xfId="0" applyFont="1" applyFill="1" applyBorder="1" applyAlignment="1">
      <alignment horizontal="centerContinuous"/>
    </xf>
    <xf numFmtId="0" fontId="2" fillId="2" borderId="0" xfId="0" applyFont="1" applyFill="1" applyBorder="1" applyAlignment="1">
      <alignment horizontal="centerContinuous"/>
    </xf>
    <xf numFmtId="0" fontId="3" fillId="2" borderId="5" xfId="0" applyFont="1" applyFill="1" applyBorder="1" applyAlignment="1">
      <alignment horizontal="centerContinuous" vertical="top"/>
    </xf>
    <xf numFmtId="0" fontId="2" fillId="2" borderId="0" xfId="0" applyFont="1" applyFill="1" applyBorder="1" applyAlignment="1">
      <alignment vertical="top" wrapText="1"/>
    </xf>
    <xf numFmtId="0" fontId="4" fillId="2" borderId="0" xfId="0" applyFont="1" applyFill="1" applyBorder="1" applyAlignment="1">
      <alignment horizontal="center" vertical="top" wrapText="1"/>
    </xf>
    <xf numFmtId="0" fontId="2" fillId="2" borderId="0" xfId="0" applyFont="1" applyFill="1" applyBorder="1" applyAlignment="1">
      <alignment horizontal="right" vertical="top" wrapText="1"/>
    </xf>
    <xf numFmtId="0" fontId="2" fillId="2" borderId="1" xfId="0" applyFont="1" applyFill="1" applyBorder="1" applyAlignment="1">
      <alignment horizontal="right"/>
    </xf>
    <xf numFmtId="0" fontId="7" fillId="2" borderId="0" xfId="0" applyFont="1" applyFill="1" applyAlignment="1">
      <alignment/>
    </xf>
    <xf numFmtId="0" fontId="2" fillId="2" borderId="6"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1" fontId="2" fillId="2" borderId="0" xfId="0" applyNumberFormat="1" applyFont="1" applyFill="1" applyAlignment="1">
      <alignment/>
    </xf>
    <xf numFmtId="0" fontId="2" fillId="2" borderId="0" xfId="0" applyFont="1" applyFill="1" applyAlignment="1">
      <alignment/>
    </xf>
    <xf numFmtId="1" fontId="2" fillId="2" borderId="0" xfId="0" applyNumberFormat="1" applyFont="1" applyFill="1" applyBorder="1" applyAlignment="1">
      <alignment/>
    </xf>
    <xf numFmtId="3" fontId="2" fillId="2" borderId="0" xfId="0" applyNumberFormat="1" applyFont="1" applyFill="1" applyAlignment="1">
      <alignment/>
    </xf>
    <xf numFmtId="0" fontId="0" fillId="2" borderId="0" xfId="0" applyFill="1" applyAlignment="1">
      <alignment/>
    </xf>
    <xf numFmtId="169" fontId="2" fillId="2" borderId="0" xfId="15" applyNumberFormat="1" applyFont="1" applyFill="1" applyBorder="1" applyAlignment="1">
      <alignment/>
    </xf>
    <xf numFmtId="0" fontId="0" fillId="2" borderId="0" xfId="0" applyFill="1" applyBorder="1" applyAlignment="1">
      <alignment/>
    </xf>
    <xf numFmtId="2" fontId="2" fillId="2" borderId="0" xfId="0" applyNumberFormat="1" applyFont="1" applyFill="1" applyAlignment="1">
      <alignment/>
    </xf>
    <xf numFmtId="2" fontId="2" fillId="2" borderId="0" xfId="0" applyNumberFormat="1" applyFont="1" applyFill="1" applyBorder="1" applyAlignment="1">
      <alignment/>
    </xf>
    <xf numFmtId="3" fontId="2" fillId="2" borderId="0" xfId="0" applyNumberFormat="1" applyFont="1" applyFill="1" applyBorder="1" applyAlignment="1">
      <alignment horizontal="center"/>
    </xf>
    <xf numFmtId="3" fontId="2" fillId="2" borderId="0" xfId="0" applyNumberFormat="1" applyFont="1" applyFill="1" applyBorder="1" applyAlignment="1">
      <alignment/>
    </xf>
    <xf numFmtId="4" fontId="2" fillId="2" borderId="1" xfId="0" applyNumberFormat="1" applyFont="1" applyFill="1" applyBorder="1" applyAlignment="1">
      <alignment/>
    </xf>
    <xf numFmtId="4" fontId="4" fillId="2" borderId="1" xfId="0" applyNumberFormat="1" applyFont="1" applyFill="1" applyBorder="1" applyAlignment="1">
      <alignment horizontal="center"/>
    </xf>
    <xf numFmtId="3" fontId="2" fillId="2" borderId="1" xfId="0" applyNumberFormat="1" applyFont="1" applyFill="1" applyBorder="1" applyAlignment="1">
      <alignment horizontal="center"/>
    </xf>
    <xf numFmtId="0" fontId="0" fillId="2" borderId="1" xfId="0" applyFill="1" applyBorder="1" applyAlignment="1">
      <alignment/>
    </xf>
    <xf numFmtId="3" fontId="2" fillId="2" borderId="1" xfId="0" applyNumberFormat="1" applyFont="1" applyFill="1" applyBorder="1" applyAlignment="1">
      <alignment/>
    </xf>
    <xf numFmtId="0" fontId="0" fillId="2" borderId="3" xfId="0" applyFill="1" applyBorder="1" applyAlignment="1">
      <alignment horizontal="center"/>
    </xf>
    <xf numFmtId="0" fontId="1" fillId="2" borderId="3" xfId="0" applyFont="1" applyFill="1" applyBorder="1" applyAlignment="1">
      <alignment horizontal="center"/>
    </xf>
    <xf numFmtId="0" fontId="0" fillId="2" borderId="9" xfId="0" applyFill="1" applyBorder="1" applyAlignment="1">
      <alignment horizontal="center"/>
    </xf>
    <xf numFmtId="0" fontId="1" fillId="2" borderId="3" xfId="0" applyFont="1" applyFill="1" applyBorder="1" applyAlignment="1">
      <alignment horizontal="centerContinuous"/>
    </xf>
    <xf numFmtId="0" fontId="0" fillId="2" borderId="3" xfId="0" applyFill="1" applyBorder="1" applyAlignment="1">
      <alignment horizontal="centerContinuous"/>
    </xf>
    <xf numFmtId="0" fontId="3" fillId="2" borderId="4" xfId="0" applyFont="1" applyFill="1" applyBorder="1" applyAlignment="1">
      <alignment horizontal="center" vertical="top" wrapText="1"/>
    </xf>
    <xf numFmtId="0" fontId="0" fillId="2" borderId="0" xfId="0" applyFill="1" applyBorder="1" applyAlignment="1">
      <alignment horizontal="center" vertical="top" wrapText="1"/>
    </xf>
    <xf numFmtId="0" fontId="4" fillId="2" borderId="1" xfId="0" applyFont="1" applyFill="1" applyBorder="1" applyAlignment="1">
      <alignment vertical="top" wrapText="1"/>
    </xf>
    <xf numFmtId="0" fontId="2" fillId="2" borderId="4" xfId="0" applyFont="1" applyFill="1" applyBorder="1" applyAlignment="1">
      <alignment horizontal="center" vertical="top" wrapText="1"/>
    </xf>
    <xf numFmtId="0" fontId="2" fillId="2" borderId="1" xfId="0" applyFont="1" applyFill="1" applyBorder="1" applyAlignment="1">
      <alignment horizontal="right" vertical="top"/>
    </xf>
    <xf numFmtId="0" fontId="4" fillId="2" borderId="0" xfId="0" applyFont="1" applyFill="1" applyBorder="1" applyAlignment="1">
      <alignment vertical="top" wrapText="1"/>
    </xf>
    <xf numFmtId="0" fontId="2" fillId="2" borderId="6" xfId="0" applyFont="1" applyFill="1" applyBorder="1" applyAlignment="1">
      <alignment horizontal="center" vertical="top" wrapText="1"/>
    </xf>
    <xf numFmtId="0" fontId="4" fillId="2" borderId="0" xfId="0" applyFont="1" applyFill="1" applyBorder="1" applyAlignment="1">
      <alignment horizontal="center" vertical="top"/>
    </xf>
    <xf numFmtId="0" fontId="2" fillId="2" borderId="0" xfId="0" applyFont="1" applyFill="1" applyBorder="1" applyAlignment="1">
      <alignment horizontal="right" vertical="top"/>
    </xf>
    <xf numFmtId="9" fontId="2" fillId="2" borderId="0" xfId="21" applyNumberFormat="1" applyFont="1" applyFill="1" applyBorder="1" applyAlignment="1">
      <alignment horizontal="center"/>
    </xf>
    <xf numFmtId="3" fontId="2" fillId="2" borderId="5" xfId="15" applyNumberFormat="1" applyFont="1" applyFill="1" applyBorder="1" applyAlignment="1">
      <alignment horizontal="right"/>
    </xf>
    <xf numFmtId="9" fontId="2" fillId="2" borderId="0" xfId="21" applyNumberFormat="1" applyFont="1" applyFill="1" applyAlignment="1">
      <alignment horizontal="center"/>
    </xf>
    <xf numFmtId="0" fontId="2" fillId="2" borderId="0" xfId="0" applyFont="1" applyFill="1" applyBorder="1" applyAlignment="1">
      <alignment horizontal="left"/>
    </xf>
    <xf numFmtId="9" fontId="2" fillId="2" borderId="0" xfId="21" applyFont="1" applyFill="1" applyBorder="1" applyAlignment="1">
      <alignment/>
    </xf>
    <xf numFmtId="9" fontId="4" fillId="2" borderId="0" xfId="21" applyFont="1" applyFill="1" applyBorder="1" applyAlignment="1">
      <alignment/>
    </xf>
    <xf numFmtId="169" fontId="2" fillId="2" borderId="2" xfId="15" applyNumberFormat="1" applyFont="1" applyFill="1" applyBorder="1" applyAlignment="1">
      <alignment/>
    </xf>
    <xf numFmtId="9" fontId="2" fillId="2" borderId="0" xfId="21" applyFont="1" applyFill="1" applyBorder="1" applyAlignment="1">
      <alignment horizontal="left"/>
    </xf>
    <xf numFmtId="9" fontId="2" fillId="2" borderId="0" xfId="0" applyNumberFormat="1" applyFont="1" applyFill="1" applyBorder="1" applyAlignment="1">
      <alignment horizontal="left"/>
    </xf>
    <xf numFmtId="164" fontId="2" fillId="2" borderId="0" xfId="0" applyNumberFormat="1" applyFont="1" applyFill="1" applyBorder="1" applyAlignment="1">
      <alignment/>
    </xf>
    <xf numFmtId="164" fontId="4" fillId="2" borderId="0" xfId="0" applyNumberFormat="1" applyFont="1" applyFill="1" applyBorder="1" applyAlignment="1">
      <alignment/>
    </xf>
    <xf numFmtId="169" fontId="0" fillId="2" borderId="0" xfId="15" applyNumberFormat="1" applyFill="1" applyAlignment="1">
      <alignment/>
    </xf>
    <xf numFmtId="169" fontId="0" fillId="2" borderId="0" xfId="15" applyNumberFormat="1" applyFill="1" applyBorder="1" applyAlignment="1">
      <alignment/>
    </xf>
    <xf numFmtId="0" fontId="2" fillId="2" borderId="0" xfId="0" applyFont="1" applyFill="1" applyAlignment="1">
      <alignment horizontal="centerContinuous"/>
    </xf>
    <xf numFmtId="0" fontId="2" fillId="2" borderId="6" xfId="0" applyFont="1" applyFill="1" applyBorder="1" applyAlignment="1">
      <alignment horizontal="centerContinuous" vertical="top" wrapText="1"/>
    </xf>
    <xf numFmtId="0" fontId="2" fillId="2" borderId="5" xfId="0" applyFont="1" applyFill="1" applyBorder="1" applyAlignment="1">
      <alignment vertical="top"/>
    </xf>
    <xf numFmtId="0" fontId="3" fillId="2" borderId="0" xfId="0" applyFont="1" applyFill="1" applyAlignment="1">
      <alignment/>
    </xf>
    <xf numFmtId="0" fontId="4" fillId="2" borderId="0" xfId="0" applyFont="1" applyFill="1" applyBorder="1" applyAlignment="1">
      <alignment/>
    </xf>
    <xf numFmtId="1" fontId="4" fillId="2" borderId="0" xfId="0" applyNumberFormat="1" applyFont="1" applyFill="1" applyBorder="1" applyAlignment="1">
      <alignment horizontal="center"/>
    </xf>
    <xf numFmtId="1" fontId="4" fillId="2" borderId="5" xfId="0" applyNumberFormat="1" applyFont="1" applyFill="1" applyBorder="1" applyAlignment="1">
      <alignment/>
    </xf>
    <xf numFmtId="0" fontId="4" fillId="2" borderId="0" xfId="0" applyFont="1" applyFill="1" applyBorder="1" applyAlignment="1">
      <alignment/>
    </xf>
    <xf numFmtId="1" fontId="2" fillId="2" borderId="1" xfId="0" applyNumberFormat="1" applyFont="1" applyFill="1" applyBorder="1" applyAlignment="1">
      <alignment/>
    </xf>
    <xf numFmtId="3" fontId="2" fillId="2" borderId="0" xfId="0" applyNumberFormat="1" applyFont="1" applyFill="1" applyBorder="1" applyAlignment="1">
      <alignment horizontal="right"/>
    </xf>
    <xf numFmtId="0" fontId="2" fillId="2" borderId="5" xfId="0" applyFont="1" applyFill="1" applyBorder="1" applyAlignment="1">
      <alignment/>
    </xf>
    <xf numFmtId="0" fontId="2" fillId="2" borderId="4" xfId="0" applyFont="1" applyFill="1" applyBorder="1" applyAlignment="1">
      <alignment/>
    </xf>
    <xf numFmtId="0" fontId="7" fillId="2" borderId="0" xfId="0" applyFont="1" applyFill="1" applyAlignment="1">
      <alignment/>
    </xf>
    <xf numFmtId="0" fontId="0" fillId="2" borderId="0" xfId="0" applyFill="1" applyBorder="1" applyAlignment="1">
      <alignment/>
    </xf>
    <xf numFmtId="0" fontId="3" fillId="2" borderId="0" xfId="0" applyFont="1" applyFill="1" applyAlignment="1">
      <alignment horizontal="right" vertical="top" wrapText="1"/>
    </xf>
    <xf numFmtId="164" fontId="4" fillId="2" borderId="0" xfId="0" applyNumberFormat="1" applyFont="1" applyFill="1" applyBorder="1" applyAlignment="1">
      <alignment horizontal="center"/>
    </xf>
    <xf numFmtId="3" fontId="4" fillId="2" borderId="0" xfId="0" applyNumberFormat="1" applyFont="1" applyFill="1" applyBorder="1" applyAlignment="1">
      <alignment/>
    </xf>
    <xf numFmtId="164" fontId="4" fillId="2" borderId="1" xfId="0" applyNumberFormat="1" applyFont="1" applyFill="1" applyBorder="1" applyAlignment="1">
      <alignment/>
    </xf>
    <xf numFmtId="0" fontId="3" fillId="2" borderId="3" xfId="0" applyFont="1" applyFill="1" applyBorder="1" applyAlignment="1">
      <alignment horizontal="centerContinuous"/>
    </xf>
    <xf numFmtId="0" fontId="4" fillId="2" borderId="1" xfId="0" applyFont="1" applyFill="1" applyBorder="1" applyAlignment="1">
      <alignment horizontal="right" vertical="top" wrapText="1"/>
    </xf>
    <xf numFmtId="0" fontId="4" fillId="2" borderId="1" xfId="0" applyFont="1" applyFill="1" applyBorder="1" applyAlignment="1">
      <alignment vertical="top"/>
    </xf>
    <xf numFmtId="0" fontId="3" fillId="2" borderId="2" xfId="0" applyFont="1" applyFill="1" applyBorder="1" applyAlignment="1">
      <alignment vertical="top"/>
    </xf>
    <xf numFmtId="0" fontId="4" fillId="2" borderId="0" xfId="0" applyFont="1" applyFill="1" applyBorder="1" applyAlignment="1">
      <alignment horizontal="right" vertical="top" wrapText="1"/>
    </xf>
    <xf numFmtId="9" fontId="4" fillId="2" borderId="0" xfId="21" applyNumberFormat="1" applyFont="1" applyFill="1" applyAlignment="1">
      <alignment horizontal="left"/>
    </xf>
    <xf numFmtId="1" fontId="4" fillId="2" borderId="0" xfId="0" applyNumberFormat="1" applyFont="1" applyFill="1" applyAlignment="1">
      <alignment/>
    </xf>
    <xf numFmtId="9" fontId="4" fillId="2" borderId="1" xfId="21" applyNumberFormat="1" applyFont="1" applyFill="1" applyBorder="1" applyAlignment="1">
      <alignment horizontal="left"/>
    </xf>
    <xf numFmtId="9" fontId="2" fillId="2" borderId="0" xfId="0" applyNumberFormat="1" applyFont="1" applyFill="1" applyBorder="1" applyAlignment="1">
      <alignment horizontal="center"/>
    </xf>
    <xf numFmtId="9" fontId="4" fillId="2" borderId="0" xfId="0" applyNumberFormat="1" applyFont="1" applyFill="1" applyBorder="1" applyAlignment="1">
      <alignment horizontal="left"/>
    </xf>
    <xf numFmtId="2" fontId="2" fillId="2" borderId="0" xfId="0" applyNumberFormat="1" applyFont="1" applyFill="1" applyBorder="1" applyAlignment="1">
      <alignment horizontal="center"/>
    </xf>
    <xf numFmtId="2" fontId="4" fillId="2" borderId="0" xfId="0" applyNumberFormat="1" applyFont="1" applyFill="1" applyBorder="1" applyAlignment="1">
      <alignment horizontal="left"/>
    </xf>
    <xf numFmtId="3" fontId="2" fillId="2" borderId="0" xfId="0" applyNumberFormat="1" applyFont="1" applyFill="1" applyBorder="1" applyAlignment="1">
      <alignment/>
    </xf>
    <xf numFmtId="1" fontId="16" fillId="2" borderId="0" xfId="0" applyNumberFormat="1" applyFont="1" applyFill="1" applyAlignment="1">
      <alignment horizontal="center"/>
    </xf>
    <xf numFmtId="0" fontId="3" fillId="2" borderId="1" xfId="0" applyFont="1" applyFill="1" applyBorder="1" applyAlignment="1">
      <alignment horizontal="centerContinuous"/>
    </xf>
    <xf numFmtId="0" fontId="2" fillId="2" borderId="3" xfId="0" applyFont="1" applyFill="1" applyBorder="1" applyAlignment="1">
      <alignment horizontal="centerContinuous"/>
    </xf>
    <xf numFmtId="0" fontId="3" fillId="2" borderId="6" xfId="0" applyFont="1" applyFill="1" applyBorder="1" applyAlignment="1">
      <alignment/>
    </xf>
    <xf numFmtId="0" fontId="2" fillId="2" borderId="4" xfId="0" applyFont="1" applyFill="1" applyBorder="1" applyAlignment="1">
      <alignment vertical="top"/>
    </xf>
    <xf numFmtId="0" fontId="2" fillId="2" borderId="5" xfId="0" applyFont="1" applyFill="1" applyBorder="1" applyAlignment="1">
      <alignment horizontal="left"/>
    </xf>
    <xf numFmtId="9" fontId="2" fillId="2" borderId="0" xfId="21" applyNumberFormat="1" applyFont="1" applyFill="1" applyAlignment="1">
      <alignment horizontal="center"/>
    </xf>
    <xf numFmtId="0" fontId="2" fillId="2" borderId="0" xfId="0" applyFont="1" applyFill="1" applyAlignment="1">
      <alignment horizontal="left" wrapText="1"/>
    </xf>
    <xf numFmtId="1" fontId="6" fillId="2" borderId="1" xfId="0" applyNumberFormat="1" applyFont="1" applyFill="1" applyBorder="1" applyAlignment="1">
      <alignment horizontal="center"/>
    </xf>
    <xf numFmtId="1" fontId="0" fillId="2" borderId="1" xfId="0" applyNumberFormat="1" applyFill="1" applyBorder="1" applyAlignment="1">
      <alignment/>
    </xf>
    <xf numFmtId="0" fontId="0" fillId="2" borderId="3" xfId="0" applyFill="1" applyBorder="1" applyAlignment="1">
      <alignment/>
    </xf>
    <xf numFmtId="169" fontId="0" fillId="2" borderId="0" xfId="0" applyNumberFormat="1" applyFill="1" applyAlignment="1">
      <alignment/>
    </xf>
    <xf numFmtId="3" fontId="2" fillId="2" borderId="5" xfId="0" applyNumberFormat="1" applyFont="1" applyFill="1" applyBorder="1" applyAlignment="1">
      <alignment horizontal="right"/>
    </xf>
    <xf numFmtId="2" fontId="2" fillId="2" borderId="0" xfId="0" applyNumberFormat="1" applyFont="1" applyFill="1" applyAlignment="1">
      <alignment horizontal="center"/>
    </xf>
    <xf numFmtId="1" fontId="0" fillId="2" borderId="0" xfId="0" applyNumberFormat="1" applyFill="1" applyAlignment="1">
      <alignment/>
    </xf>
    <xf numFmtId="0" fontId="0" fillId="2" borderId="4" xfId="0" applyFill="1" applyBorder="1" applyAlignment="1">
      <alignment/>
    </xf>
    <xf numFmtId="9" fontId="0" fillId="2" borderId="1" xfId="0" applyNumberFormat="1" applyFill="1" applyBorder="1" applyAlignment="1">
      <alignment/>
    </xf>
    <xf numFmtId="9" fontId="2" fillId="2" borderId="0" xfId="21" applyFont="1" applyFill="1" applyAlignment="1">
      <alignment/>
    </xf>
    <xf numFmtId="9" fontId="4" fillId="2" borderId="0" xfId="21" applyFont="1" applyFill="1" applyAlignment="1">
      <alignment/>
    </xf>
    <xf numFmtId="0" fontId="0" fillId="0" borderId="0" xfId="0" applyFont="1" applyAlignment="1">
      <alignment vertical="top"/>
    </xf>
    <xf numFmtId="17" fontId="2" fillId="0" borderId="0" xfId="0" applyNumberFormat="1"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2" fontId="0" fillId="0" borderId="0" xfId="0" applyNumberFormat="1" applyAlignment="1">
      <alignment horizontal="center"/>
    </xf>
    <xf numFmtId="3" fontId="1" fillId="0" borderId="0" xfId="0" applyNumberFormat="1" applyFont="1" applyAlignment="1">
      <alignment/>
    </xf>
    <xf numFmtId="9" fontId="1" fillId="0" borderId="0" xfId="21" applyNumberFormat="1" applyFont="1" applyAlignment="1">
      <alignment horizontal="center"/>
    </xf>
    <xf numFmtId="0" fontId="2" fillId="0" borderId="0" xfId="0" applyFont="1" applyAlignment="1">
      <alignment horizontal="right"/>
    </xf>
    <xf numFmtId="9" fontId="6" fillId="0" borderId="0" xfId="21" applyNumberFormat="1" applyFont="1" applyAlignment="1">
      <alignment horizontal="center"/>
    </xf>
    <xf numFmtId="3" fontId="2" fillId="0" borderId="0" xfId="0" applyNumberFormat="1" applyFont="1" applyAlignment="1">
      <alignment vertical="top"/>
    </xf>
    <xf numFmtId="1" fontId="2" fillId="0" borderId="0" xfId="0" applyNumberFormat="1" applyFont="1" applyFill="1" applyBorder="1" applyAlignment="1">
      <alignment/>
    </xf>
    <xf numFmtId="0" fontId="2" fillId="0" borderId="0" xfId="0" applyFont="1" applyFill="1" applyAlignment="1">
      <alignment/>
    </xf>
    <xf numFmtId="1" fontId="2" fillId="0" borderId="0" xfId="0" applyNumberFormat="1" applyFont="1" applyFill="1" applyAlignment="1">
      <alignment/>
    </xf>
    <xf numFmtId="0" fontId="2" fillId="0" borderId="0" xfId="0" applyFont="1" applyFill="1" applyAlignment="1">
      <alignment horizontal="center"/>
    </xf>
    <xf numFmtId="2" fontId="2" fillId="0" borderId="0" xfId="0" applyNumberFormat="1" applyFont="1" applyFill="1" applyAlignment="1">
      <alignment/>
    </xf>
    <xf numFmtId="3" fontId="2" fillId="0" borderId="0" xfId="0" applyNumberFormat="1" applyFont="1" applyFill="1" applyBorder="1" applyAlignment="1">
      <alignment horizontal="center"/>
    </xf>
    <xf numFmtId="2" fontId="2" fillId="0" borderId="0" xfId="0" applyNumberFormat="1" applyFont="1" applyFill="1" applyBorder="1" applyAlignment="1">
      <alignment/>
    </xf>
    <xf numFmtId="0" fontId="2" fillId="0" borderId="0" xfId="0" applyFont="1" applyFill="1" applyBorder="1" applyAlignment="1">
      <alignment horizontal="left"/>
    </xf>
    <xf numFmtId="17" fontId="2" fillId="0" borderId="0" xfId="0" applyNumberFormat="1" applyFont="1" applyFill="1" applyAlignment="1">
      <alignment horizontal="left"/>
    </xf>
    <xf numFmtId="1" fontId="2" fillId="0" borderId="0" xfId="0" applyNumberFormat="1" applyFont="1" applyFill="1" applyAlignment="1">
      <alignment horizontal="center"/>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2" fontId="2" fillId="0" borderId="0" xfId="0" applyNumberFormat="1" applyFont="1" applyFill="1" applyAlignment="1">
      <alignment horizontal="center"/>
    </xf>
    <xf numFmtId="17" fontId="2" fillId="0" borderId="0" xfId="0" applyNumberFormat="1" applyFont="1" applyFill="1" applyBorder="1" applyAlignment="1">
      <alignment horizontal="left"/>
    </xf>
    <xf numFmtId="3" fontId="2" fillId="0" borderId="0" xfId="0" applyNumberFormat="1" applyFont="1" applyFill="1" applyBorder="1" applyAlignment="1">
      <alignment/>
    </xf>
    <xf numFmtId="2" fontId="2" fillId="0" borderId="0" xfId="0" applyNumberFormat="1" applyFont="1" applyFill="1" applyAlignment="1">
      <alignment/>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Alignment="1">
      <alignment horizontal="center"/>
    </xf>
    <xf numFmtId="0" fontId="4" fillId="2" borderId="0" xfId="0" applyFont="1" applyFill="1" applyBorder="1" applyAlignment="1">
      <alignment horizontal="center"/>
    </xf>
    <xf numFmtId="0" fontId="2" fillId="0" borderId="0" xfId="0" applyFont="1" applyFill="1" applyBorder="1" applyAlignment="1">
      <alignment/>
    </xf>
    <xf numFmtId="0" fontId="0" fillId="0" borderId="0" xfId="0" applyAlignment="1">
      <alignment wrapText="1"/>
    </xf>
    <xf numFmtId="0" fontId="2" fillId="2" borderId="0" xfId="0" applyFont="1" applyFill="1" applyBorder="1" applyAlignment="1">
      <alignment/>
    </xf>
    <xf numFmtId="0" fontId="2" fillId="2" borderId="0" xfId="0" applyFont="1" applyFill="1" applyAlignment="1">
      <alignment horizontal="left" wrapText="1"/>
    </xf>
    <xf numFmtId="0" fontId="0" fillId="2" borderId="0" xfId="0" applyFill="1" applyAlignment="1">
      <alignment/>
    </xf>
    <xf numFmtId="0" fontId="2" fillId="2" borderId="0" xfId="0" applyFont="1" applyFill="1" applyAlignment="1">
      <alignment horizontal="left" vertical="top" wrapText="1"/>
    </xf>
    <xf numFmtId="0" fontId="2"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0" fillId="2" borderId="2" xfId="0" applyFill="1" applyBorder="1" applyAlignment="1">
      <alignment horizontal="center" vertical="top" wrapText="1"/>
    </xf>
    <xf numFmtId="0" fontId="0" fillId="0" borderId="0" xfId="0" applyAlignment="1">
      <alignment/>
    </xf>
    <xf numFmtId="0" fontId="2" fillId="0" borderId="2" xfId="0" applyFont="1" applyBorder="1" applyAlignment="1">
      <alignment horizontal="center" vertical="top" wrapText="1"/>
    </xf>
    <xf numFmtId="0" fontId="2" fillId="2" borderId="2" xfId="0" applyFont="1" applyFill="1" applyBorder="1" applyAlignment="1">
      <alignment horizontal="center" vertical="top" wrapText="1"/>
    </xf>
    <xf numFmtId="0" fontId="2" fillId="0" borderId="2" xfId="0" applyFont="1" applyBorder="1" applyAlignment="1">
      <alignment horizontal="center" vertical="top" wrapText="1"/>
    </xf>
    <xf numFmtId="0" fontId="0" fillId="2" borderId="0" xfId="0" applyFill="1" applyAlignment="1">
      <alignment horizontal="left" wrapText="1"/>
    </xf>
    <xf numFmtId="0" fontId="3" fillId="2" borderId="2" xfId="0" applyFont="1" applyFill="1" applyBorder="1" applyAlignment="1">
      <alignment horizontal="center" vertical="top" wrapText="1"/>
    </xf>
    <xf numFmtId="0" fontId="2" fillId="0" borderId="0" xfId="0" applyFont="1" applyAlignment="1">
      <alignment/>
    </xf>
    <xf numFmtId="0" fontId="1" fillId="0" borderId="3" xfId="0" applyFont="1" applyBorder="1" applyAlignment="1">
      <alignment horizontal="center"/>
    </xf>
    <xf numFmtId="0" fontId="0" fillId="0" borderId="3" xfId="0" applyFont="1" applyBorder="1" applyAlignment="1">
      <alignment/>
    </xf>
    <xf numFmtId="0" fontId="0" fillId="0" borderId="0" xfId="0" applyFont="1" applyAlignment="1">
      <alignment wrapText="1"/>
    </xf>
    <xf numFmtId="0" fontId="0" fillId="0" borderId="0" xfId="0" applyFont="1" applyAlignment="1">
      <alignment vertical="top" wrapText="1"/>
    </xf>
    <xf numFmtId="0" fontId="0" fillId="2" borderId="0" xfId="0" applyFont="1" applyFill="1" applyAlignment="1">
      <alignment horizontal="left" vertical="top" wrapText="1"/>
    </xf>
    <xf numFmtId="0" fontId="0" fillId="0" borderId="0" xfId="0" applyFont="1" applyAlignment="1">
      <alignment vertical="top"/>
    </xf>
    <xf numFmtId="0" fontId="0"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36"/>
  <sheetViews>
    <sheetView tabSelected="1" zoomScale="75" zoomScaleNormal="75" workbookViewId="0" topLeftCell="A1">
      <selection activeCell="E36" sqref="E36"/>
    </sheetView>
  </sheetViews>
  <sheetFormatPr defaultColWidth="9.140625" defaultRowHeight="12.75"/>
  <cols>
    <col min="1" max="1" width="14.8515625" style="2" customWidth="1"/>
    <col min="2" max="2" width="5.8515625" style="2" customWidth="1"/>
    <col min="3" max="3" width="9.140625" style="2" customWidth="1"/>
    <col min="4" max="4" width="6.28125" style="2" customWidth="1"/>
    <col min="5" max="5" width="10.00390625" style="2" customWidth="1"/>
    <col min="6" max="6" width="0.2890625" style="2" customWidth="1"/>
    <col min="7" max="7" width="5.7109375" style="2" customWidth="1"/>
    <col min="8" max="8" width="8.7109375" style="2" customWidth="1"/>
    <col min="9" max="9" width="6.00390625" style="2" customWidth="1"/>
    <col min="10" max="10" width="10.00390625" style="2" customWidth="1"/>
    <col min="11" max="11" width="0.2890625" style="2" customWidth="1"/>
    <col min="12" max="12" width="5.7109375" style="2" customWidth="1"/>
    <col min="13" max="13" width="8.7109375" style="2" customWidth="1"/>
    <col min="14" max="14" width="6.00390625" style="2" customWidth="1"/>
    <col min="15" max="15" width="9.8515625" style="2" customWidth="1"/>
    <col min="16" max="16" width="0.2890625" style="2" customWidth="1"/>
    <col min="17" max="17" width="5.8515625" style="2" customWidth="1"/>
    <col min="18" max="18" width="8.8515625" style="2" customWidth="1"/>
    <col min="19" max="19" width="6.28125" style="2" customWidth="1"/>
    <col min="20" max="20" width="9.8515625" style="2" customWidth="1"/>
    <col min="21" max="21" width="0.2890625" style="2" customWidth="1"/>
    <col min="22" max="22" width="9.8515625" style="2" customWidth="1"/>
    <col min="23" max="16384" width="9.140625" style="2" customWidth="1"/>
  </cols>
  <sheetData>
    <row r="1" ht="15.75" customHeight="1">
      <c r="A1" s="1" t="s">
        <v>453</v>
      </c>
    </row>
    <row r="2" spans="1:22" s="4" customFormat="1" ht="11.25">
      <c r="A2" s="2" t="s">
        <v>0</v>
      </c>
      <c r="B2" s="2"/>
      <c r="C2" s="2"/>
      <c r="D2" s="2"/>
      <c r="E2" s="2"/>
      <c r="F2" s="2"/>
      <c r="G2" s="2"/>
      <c r="H2" s="2"/>
      <c r="I2" s="2"/>
      <c r="J2" s="2"/>
      <c r="K2" s="2"/>
      <c r="L2" s="2"/>
      <c r="M2" s="2"/>
      <c r="N2" s="2"/>
      <c r="O2" s="2"/>
      <c r="P2" s="2"/>
      <c r="Q2" s="2"/>
      <c r="R2" s="2"/>
      <c r="S2" s="3"/>
      <c r="T2" s="3"/>
      <c r="U2" s="2"/>
      <c r="V2" s="3"/>
    </row>
    <row r="3" spans="1:21" s="4" customFormat="1" ht="3" customHeight="1">
      <c r="A3" s="5"/>
      <c r="B3" s="444"/>
      <c r="C3" s="444"/>
      <c r="D3" s="444"/>
      <c r="E3" s="444"/>
      <c r="F3" s="444"/>
      <c r="G3" s="444"/>
      <c r="H3" s="444"/>
      <c r="I3" s="444"/>
      <c r="J3" s="444"/>
      <c r="K3" s="444"/>
      <c r="L3" s="444"/>
      <c r="M3" s="444"/>
      <c r="N3" s="444"/>
      <c r="O3" s="444"/>
      <c r="P3" s="444"/>
      <c r="Q3" s="444"/>
      <c r="R3" s="444"/>
      <c r="S3" s="445"/>
      <c r="T3" s="445"/>
      <c r="U3" s="6"/>
    </row>
    <row r="4" spans="1:22" s="14" customFormat="1" ht="23.25" customHeight="1">
      <c r="A4" s="7"/>
      <c r="B4" s="446" t="s">
        <v>222</v>
      </c>
      <c r="C4" s="10"/>
      <c r="D4" s="13"/>
      <c r="E4" s="10"/>
      <c r="F4" s="10"/>
      <c r="G4" s="10"/>
      <c r="H4" s="10"/>
      <c r="I4" s="10"/>
      <c r="J4" s="10"/>
      <c r="K4" s="10"/>
      <c r="L4" s="11"/>
      <c r="M4" s="11"/>
      <c r="N4" s="11"/>
      <c r="O4" s="10"/>
      <c r="P4" s="10"/>
      <c r="Q4" s="10"/>
      <c r="R4" s="10"/>
      <c r="S4" s="10"/>
      <c r="T4" s="10"/>
      <c r="U4" s="10"/>
      <c r="V4" s="15" t="s">
        <v>39</v>
      </c>
    </row>
    <row r="5" spans="2:22" s="7" customFormat="1" ht="31.5" customHeight="1">
      <c r="B5" s="16" t="s">
        <v>2</v>
      </c>
      <c r="C5" s="16"/>
      <c r="D5" s="19"/>
      <c r="E5" s="19"/>
      <c r="F5" s="452"/>
      <c r="G5" s="16" t="s">
        <v>3</v>
      </c>
      <c r="H5" s="16"/>
      <c r="I5" s="19"/>
      <c r="J5" s="19"/>
      <c r="K5" s="452"/>
      <c r="L5" s="16" t="s">
        <v>4</v>
      </c>
      <c r="M5" s="16"/>
      <c r="N5" s="19"/>
      <c r="O5" s="16"/>
      <c r="P5" s="452"/>
      <c r="Q5" s="16" t="s">
        <v>5</v>
      </c>
      <c r="R5" s="16"/>
      <c r="S5" s="19"/>
      <c r="T5" s="19"/>
      <c r="U5" s="452"/>
      <c r="V5" s="20"/>
    </row>
    <row r="6" spans="1:40" s="7" customFormat="1" ht="34.5" customHeight="1">
      <c r="A6" s="21"/>
      <c r="B6" s="109" t="s">
        <v>86</v>
      </c>
      <c r="C6" s="22" t="s">
        <v>7</v>
      </c>
      <c r="D6" s="109" t="s">
        <v>87</v>
      </c>
      <c r="E6" s="22" t="s">
        <v>227</v>
      </c>
      <c r="F6" s="453"/>
      <c r="G6" s="109" t="s">
        <v>86</v>
      </c>
      <c r="H6" s="22" t="s">
        <v>7</v>
      </c>
      <c r="I6" s="109" t="s">
        <v>87</v>
      </c>
      <c r="J6" s="22" t="s">
        <v>227</v>
      </c>
      <c r="K6" s="453"/>
      <c r="L6" s="109" t="s">
        <v>86</v>
      </c>
      <c r="M6" s="22" t="s">
        <v>7</v>
      </c>
      <c r="N6" s="109" t="s">
        <v>87</v>
      </c>
      <c r="O6" s="22" t="s">
        <v>227</v>
      </c>
      <c r="P6" s="453"/>
      <c r="Q6" s="109" t="s">
        <v>86</v>
      </c>
      <c r="R6" s="22" t="s">
        <v>7</v>
      </c>
      <c r="S6" s="109" t="s">
        <v>87</v>
      </c>
      <c r="T6" s="22" t="s">
        <v>227</v>
      </c>
      <c r="U6" s="453"/>
      <c r="V6" s="113" t="s">
        <v>8</v>
      </c>
      <c r="W6" s="23"/>
      <c r="X6" s="23"/>
      <c r="Y6" s="23"/>
      <c r="Z6" s="23"/>
      <c r="AA6" s="23"/>
      <c r="AB6" s="23"/>
      <c r="AC6" s="23"/>
      <c r="AD6" s="23"/>
      <c r="AE6" s="23"/>
      <c r="AF6" s="23"/>
      <c r="AG6" s="23"/>
      <c r="AH6" s="23"/>
      <c r="AI6" s="23"/>
      <c r="AJ6" s="23"/>
      <c r="AK6" s="23"/>
      <c r="AL6" s="23"/>
      <c r="AM6" s="23"/>
      <c r="AN6" s="23"/>
    </row>
    <row r="7" spans="1:40" s="7" customFormat="1" ht="6.75" customHeight="1">
      <c r="A7" s="14"/>
      <c r="B7" s="447"/>
      <c r="C7" s="448"/>
      <c r="D7" s="447"/>
      <c r="E7" s="448"/>
      <c r="F7" s="454"/>
      <c r="G7" s="447"/>
      <c r="H7" s="448"/>
      <c r="I7" s="447"/>
      <c r="J7" s="448"/>
      <c r="K7" s="454"/>
      <c r="L7" s="447"/>
      <c r="M7" s="448"/>
      <c r="N7" s="447"/>
      <c r="O7" s="448"/>
      <c r="P7" s="454"/>
      <c r="Q7" s="447"/>
      <c r="R7" s="448"/>
      <c r="S7" s="447"/>
      <c r="T7" s="448"/>
      <c r="U7" s="454"/>
      <c r="V7" s="449"/>
      <c r="W7" s="23"/>
      <c r="X7" s="23"/>
      <c r="Y7" s="23"/>
      <c r="Z7" s="23"/>
      <c r="AA7" s="23"/>
      <c r="AB7" s="23"/>
      <c r="AC7" s="23"/>
      <c r="AD7" s="23"/>
      <c r="AE7" s="23"/>
      <c r="AF7" s="23"/>
      <c r="AG7" s="23"/>
      <c r="AH7" s="23"/>
      <c r="AI7" s="23"/>
      <c r="AJ7" s="23"/>
      <c r="AK7" s="23"/>
      <c r="AL7" s="23"/>
      <c r="AM7" s="23"/>
      <c r="AN7" s="23"/>
    </row>
    <row r="8" spans="1:40" s="7" customFormat="1" ht="10.5" customHeight="1">
      <c r="A8" s="14" t="s">
        <v>359</v>
      </c>
      <c r="B8" s="70">
        <v>89.93623365</v>
      </c>
      <c r="C8" s="47">
        <v>1.2126452181</v>
      </c>
      <c r="D8" s="35">
        <v>81</v>
      </c>
      <c r="E8" s="137" t="s">
        <v>360</v>
      </c>
      <c r="F8" s="454"/>
      <c r="G8" s="70">
        <v>30.962939215</v>
      </c>
      <c r="H8" s="47">
        <v>0.428010758</v>
      </c>
      <c r="I8" s="35">
        <v>28</v>
      </c>
      <c r="J8" s="137" t="s">
        <v>361</v>
      </c>
      <c r="K8" s="299"/>
      <c r="L8" s="70">
        <v>32.780135932</v>
      </c>
      <c r="M8" s="47">
        <v>0.8385453321</v>
      </c>
      <c r="N8" s="35">
        <v>0</v>
      </c>
      <c r="O8" s="137" t="s">
        <v>88</v>
      </c>
      <c r="P8" s="299"/>
      <c r="Q8" s="70">
        <v>153.6793088</v>
      </c>
      <c r="R8" s="47">
        <v>1.5239343338</v>
      </c>
      <c r="S8" s="48">
        <v>144</v>
      </c>
      <c r="T8" s="137" t="s">
        <v>362</v>
      </c>
      <c r="U8" s="299"/>
      <c r="V8" s="160">
        <v>31192</v>
      </c>
      <c r="W8" s="23"/>
      <c r="X8" s="23"/>
      <c r="Y8" s="23"/>
      <c r="Z8" s="23"/>
      <c r="AA8" s="23"/>
      <c r="AB8" s="23"/>
      <c r="AC8" s="23"/>
      <c r="AD8" s="23"/>
      <c r="AE8" s="23"/>
      <c r="AF8" s="23"/>
      <c r="AG8" s="23"/>
      <c r="AH8" s="23"/>
      <c r="AI8" s="23"/>
      <c r="AJ8" s="23"/>
      <c r="AK8" s="23"/>
      <c r="AL8" s="23"/>
      <c r="AM8" s="23"/>
      <c r="AN8" s="23"/>
    </row>
    <row r="9" spans="1:40" s="7" customFormat="1" ht="9.75" customHeight="1">
      <c r="A9" s="24" t="s">
        <v>363</v>
      </c>
      <c r="B9" s="70">
        <v>84.361815963</v>
      </c>
      <c r="C9" s="47">
        <v>1.1039604894</v>
      </c>
      <c r="D9" s="35">
        <v>76</v>
      </c>
      <c r="E9" s="137" t="s">
        <v>364</v>
      </c>
      <c r="F9" s="299"/>
      <c r="G9" s="70">
        <v>30.68621132</v>
      </c>
      <c r="H9" s="47">
        <v>0.3264809614</v>
      </c>
      <c r="I9" s="35">
        <v>30</v>
      </c>
      <c r="J9" s="137" t="s">
        <v>365</v>
      </c>
      <c r="K9" s="299"/>
      <c r="L9" s="70">
        <v>30.228559807</v>
      </c>
      <c r="M9" s="47">
        <v>0.7338961803</v>
      </c>
      <c r="N9" s="35">
        <v>0</v>
      </c>
      <c r="O9" s="137" t="s">
        <v>88</v>
      </c>
      <c r="P9" s="299"/>
      <c r="Q9" s="70">
        <v>145.27658709</v>
      </c>
      <c r="R9" s="47">
        <v>1.377104411</v>
      </c>
      <c r="S9" s="48">
        <v>139</v>
      </c>
      <c r="T9" s="137" t="s">
        <v>366</v>
      </c>
      <c r="U9" s="299"/>
      <c r="V9" s="160">
        <v>31961</v>
      </c>
      <c r="W9" s="23"/>
      <c r="X9" s="23"/>
      <c r="Y9" s="23"/>
      <c r="Z9" s="23"/>
      <c r="AA9" s="23"/>
      <c r="AB9" s="23"/>
      <c r="AC9" s="23"/>
      <c r="AD9" s="23"/>
      <c r="AE9" s="23"/>
      <c r="AF9" s="23"/>
      <c r="AG9" s="23"/>
      <c r="AH9" s="23"/>
      <c r="AI9" s="23"/>
      <c r="AJ9" s="23"/>
      <c r="AK9" s="23"/>
      <c r="AL9" s="23"/>
      <c r="AM9" s="23"/>
      <c r="AN9" s="23"/>
    </row>
    <row r="10" spans="1:40" s="7" customFormat="1" ht="9.75" customHeight="1">
      <c r="A10" s="24" t="s">
        <v>367</v>
      </c>
      <c r="B10" s="70">
        <v>87.247621859</v>
      </c>
      <c r="C10" s="47">
        <v>1.263064298</v>
      </c>
      <c r="D10" s="35">
        <v>79</v>
      </c>
      <c r="E10" s="137" t="s">
        <v>368</v>
      </c>
      <c r="F10" s="299"/>
      <c r="G10" s="70">
        <v>31.183854884</v>
      </c>
      <c r="H10" s="47">
        <v>0.3707704355</v>
      </c>
      <c r="I10" s="35">
        <v>28</v>
      </c>
      <c r="J10" s="137" t="s">
        <v>361</v>
      </c>
      <c r="K10" s="299"/>
      <c r="L10" s="70">
        <v>31.682805222</v>
      </c>
      <c r="M10" s="47">
        <v>0.895683629</v>
      </c>
      <c r="N10" s="35">
        <v>0</v>
      </c>
      <c r="O10" s="137" t="s">
        <v>88</v>
      </c>
      <c r="P10" s="299"/>
      <c r="Q10" s="70">
        <v>150.11428197</v>
      </c>
      <c r="R10" s="47">
        <v>1.5818299715</v>
      </c>
      <c r="S10" s="48">
        <v>141</v>
      </c>
      <c r="T10" s="137" t="s">
        <v>369</v>
      </c>
      <c r="U10" s="299"/>
      <c r="V10" s="160">
        <v>30486</v>
      </c>
      <c r="W10" s="23"/>
      <c r="X10" s="23"/>
      <c r="Y10" s="23"/>
      <c r="Z10" s="23"/>
      <c r="AA10" s="23"/>
      <c r="AB10" s="23"/>
      <c r="AC10" s="23"/>
      <c r="AD10" s="23"/>
      <c r="AE10" s="23"/>
      <c r="AF10" s="23"/>
      <c r="AG10" s="23"/>
      <c r="AH10" s="23"/>
      <c r="AI10" s="23"/>
      <c r="AJ10" s="23"/>
      <c r="AK10" s="23"/>
      <c r="AL10" s="23"/>
      <c r="AM10" s="23"/>
      <c r="AN10" s="23"/>
    </row>
    <row r="11" spans="1:40" s="7" customFormat="1" ht="9.75" customHeight="1">
      <c r="A11" s="24" t="s">
        <v>370</v>
      </c>
      <c r="B11" s="70">
        <v>82.390287407</v>
      </c>
      <c r="C11" s="47">
        <v>1.2897962929</v>
      </c>
      <c r="D11" s="35">
        <v>71</v>
      </c>
      <c r="E11" s="137" t="s">
        <v>371</v>
      </c>
      <c r="F11" s="299"/>
      <c r="G11" s="70">
        <v>33.08692872</v>
      </c>
      <c r="H11" s="47">
        <v>0.3867814354</v>
      </c>
      <c r="I11" s="35">
        <v>30</v>
      </c>
      <c r="J11" s="137" t="s">
        <v>372</v>
      </c>
      <c r="K11" s="299"/>
      <c r="L11" s="70">
        <v>31.072995894</v>
      </c>
      <c r="M11" s="47">
        <v>0.8893861197</v>
      </c>
      <c r="N11" s="35">
        <v>0</v>
      </c>
      <c r="O11" s="137" t="s">
        <v>88</v>
      </c>
      <c r="P11" s="299"/>
      <c r="Q11" s="70">
        <v>146.55021202</v>
      </c>
      <c r="R11" s="47">
        <v>1.6380800071</v>
      </c>
      <c r="S11" s="48">
        <v>133</v>
      </c>
      <c r="T11" s="137" t="s">
        <v>373</v>
      </c>
      <c r="U11" s="299"/>
      <c r="V11" s="160">
        <v>29714</v>
      </c>
      <c r="W11" s="23"/>
      <c r="X11" s="23"/>
      <c r="Y11" s="23"/>
      <c r="Z11" s="23"/>
      <c r="AA11" s="23"/>
      <c r="AB11" s="23"/>
      <c r="AC11" s="23"/>
      <c r="AD11" s="23"/>
      <c r="AE11" s="23"/>
      <c r="AF11" s="23"/>
      <c r="AG11" s="23"/>
      <c r="AH11" s="23"/>
      <c r="AI11" s="23"/>
      <c r="AJ11" s="23"/>
      <c r="AK11" s="23"/>
      <c r="AL11" s="23"/>
      <c r="AM11" s="23"/>
      <c r="AN11" s="23"/>
    </row>
    <row r="12" spans="1:40" s="7" customFormat="1" ht="10.5" customHeight="1">
      <c r="A12" s="24" t="s">
        <v>9</v>
      </c>
      <c r="B12" s="70">
        <v>85.61668006</v>
      </c>
      <c r="C12" s="47">
        <v>1.2914304184</v>
      </c>
      <c r="D12" s="35">
        <v>74</v>
      </c>
      <c r="E12" s="137" t="s">
        <v>374</v>
      </c>
      <c r="F12" s="299"/>
      <c r="G12" s="70">
        <v>29.911358792</v>
      </c>
      <c r="H12" s="47">
        <v>0.3810117853</v>
      </c>
      <c r="I12" s="35">
        <v>27</v>
      </c>
      <c r="J12" s="137" t="s">
        <v>375</v>
      </c>
      <c r="K12" s="299"/>
      <c r="L12" s="70">
        <v>32.103874777</v>
      </c>
      <c r="M12" s="47">
        <v>0.8594144844</v>
      </c>
      <c r="N12" s="35">
        <v>0</v>
      </c>
      <c r="O12" s="137" t="s">
        <v>88</v>
      </c>
      <c r="P12" s="299"/>
      <c r="Q12" s="70">
        <v>147.63191363</v>
      </c>
      <c r="R12" s="47">
        <v>1.6273704406</v>
      </c>
      <c r="S12" s="48">
        <v>135</v>
      </c>
      <c r="T12" s="137" t="s">
        <v>376</v>
      </c>
      <c r="U12" s="299"/>
      <c r="V12" s="160">
        <v>28621</v>
      </c>
      <c r="W12" s="23"/>
      <c r="X12" s="23"/>
      <c r="Y12" s="23"/>
      <c r="Z12" s="23"/>
      <c r="AA12" s="23"/>
      <c r="AB12" s="23"/>
      <c r="AC12" s="23"/>
      <c r="AD12" s="23"/>
      <c r="AE12" s="23"/>
      <c r="AF12" s="23"/>
      <c r="AG12" s="23"/>
      <c r="AH12" s="23"/>
      <c r="AI12" s="23"/>
      <c r="AJ12" s="23"/>
      <c r="AK12" s="23"/>
      <c r="AL12" s="23"/>
      <c r="AM12" s="23"/>
      <c r="AN12" s="23"/>
    </row>
    <row r="13" spans="1:40" s="7" customFormat="1" ht="10.5" customHeight="1">
      <c r="A13" s="24" t="s">
        <v>10</v>
      </c>
      <c r="B13" s="70">
        <v>83.188565664</v>
      </c>
      <c r="C13" s="47">
        <v>1.2785556015</v>
      </c>
      <c r="D13" s="35">
        <v>73</v>
      </c>
      <c r="E13" s="137" t="s">
        <v>377</v>
      </c>
      <c r="F13" s="299"/>
      <c r="G13" s="70">
        <v>34.257353898</v>
      </c>
      <c r="H13" s="47">
        <v>0.3933624562</v>
      </c>
      <c r="I13" s="35">
        <v>29</v>
      </c>
      <c r="J13" s="137" t="s">
        <v>378</v>
      </c>
      <c r="K13" s="299"/>
      <c r="L13" s="70">
        <v>29.223350254</v>
      </c>
      <c r="M13" s="47">
        <v>0.8149881311</v>
      </c>
      <c r="N13" s="35">
        <v>0</v>
      </c>
      <c r="O13" s="137" t="s">
        <v>88</v>
      </c>
      <c r="P13" s="299"/>
      <c r="Q13" s="70">
        <v>146.66926982</v>
      </c>
      <c r="R13" s="47">
        <v>1.5900625545</v>
      </c>
      <c r="S13" s="48">
        <v>137</v>
      </c>
      <c r="T13" s="137" t="s">
        <v>379</v>
      </c>
      <c r="U13" s="299"/>
      <c r="V13" s="160">
        <v>30732</v>
      </c>
      <c r="W13" s="23"/>
      <c r="X13" s="23"/>
      <c r="Y13" s="23"/>
      <c r="Z13" s="23"/>
      <c r="AA13" s="23"/>
      <c r="AB13" s="23"/>
      <c r="AC13" s="23"/>
      <c r="AD13" s="23"/>
      <c r="AE13" s="23"/>
      <c r="AF13" s="23"/>
      <c r="AG13" s="23"/>
      <c r="AH13" s="23"/>
      <c r="AI13" s="23"/>
      <c r="AJ13" s="23"/>
      <c r="AK13" s="23"/>
      <c r="AL13" s="23"/>
      <c r="AM13" s="23"/>
      <c r="AN13" s="23"/>
    </row>
    <row r="14" spans="1:22" ht="10.5" customHeight="1">
      <c r="A14" s="24" t="s">
        <v>11</v>
      </c>
      <c r="B14" s="70">
        <v>86.098178506</v>
      </c>
      <c r="C14" s="47">
        <v>1.4237366303</v>
      </c>
      <c r="D14" s="35">
        <v>75</v>
      </c>
      <c r="E14" s="137" t="s">
        <v>380</v>
      </c>
      <c r="F14" s="299"/>
      <c r="G14" s="70">
        <v>31.374790528</v>
      </c>
      <c r="H14" s="47">
        <v>0.3995047819</v>
      </c>
      <c r="I14" s="35">
        <v>25</v>
      </c>
      <c r="J14" s="137" t="s">
        <v>381</v>
      </c>
      <c r="K14" s="299"/>
      <c r="L14" s="70">
        <v>27.162185792</v>
      </c>
      <c r="M14" s="47">
        <v>1.082302736</v>
      </c>
      <c r="N14" s="35">
        <v>0</v>
      </c>
      <c r="O14" s="137" t="s">
        <v>88</v>
      </c>
      <c r="P14" s="299"/>
      <c r="Q14" s="70">
        <v>144.63515483</v>
      </c>
      <c r="R14" s="47">
        <v>1.8779469942</v>
      </c>
      <c r="S14" s="48">
        <v>130</v>
      </c>
      <c r="T14" s="137" t="s">
        <v>382</v>
      </c>
      <c r="U14" s="299"/>
      <c r="V14" s="160">
        <v>27450</v>
      </c>
    </row>
    <row r="15" spans="1:22" ht="10.5" customHeight="1">
      <c r="A15" s="24" t="s">
        <v>12</v>
      </c>
      <c r="B15" s="70">
        <v>82.151763711</v>
      </c>
      <c r="C15" s="47">
        <v>1.4167646502</v>
      </c>
      <c r="D15" s="35">
        <v>68</v>
      </c>
      <c r="E15" s="137" t="s">
        <v>383</v>
      </c>
      <c r="F15" s="299"/>
      <c r="G15" s="70">
        <v>34.135873763</v>
      </c>
      <c r="H15" s="47">
        <v>0.4158808069</v>
      </c>
      <c r="I15" s="35">
        <v>27</v>
      </c>
      <c r="J15" s="137" t="s">
        <v>375</v>
      </c>
      <c r="K15" s="299"/>
      <c r="L15" s="70">
        <v>24.127560967</v>
      </c>
      <c r="M15" s="47">
        <v>0.7564963821</v>
      </c>
      <c r="N15" s="35">
        <v>0</v>
      </c>
      <c r="O15" s="137" t="s">
        <v>88</v>
      </c>
      <c r="P15" s="299"/>
      <c r="Q15" s="70">
        <v>140.41519844</v>
      </c>
      <c r="R15" s="47">
        <v>1.6926504928</v>
      </c>
      <c r="S15" s="48">
        <v>129</v>
      </c>
      <c r="T15" s="137" t="s">
        <v>384</v>
      </c>
      <c r="U15" s="299"/>
      <c r="V15" s="160">
        <v>27187</v>
      </c>
    </row>
    <row r="16" spans="1:22" ht="11.25" customHeight="1">
      <c r="A16" s="29" t="s">
        <v>385</v>
      </c>
      <c r="B16" s="80">
        <v>88.22794541</v>
      </c>
      <c r="C16" s="81">
        <v>1.3576756491</v>
      </c>
      <c r="D16" s="442">
        <v>76</v>
      </c>
      <c r="E16" s="137" t="s">
        <v>386</v>
      </c>
      <c r="F16" s="299"/>
      <c r="G16" s="80">
        <v>31.545091266</v>
      </c>
      <c r="H16" s="81">
        <v>0.3839880245</v>
      </c>
      <c r="I16" s="442">
        <v>26</v>
      </c>
      <c r="J16" s="137" t="s">
        <v>387</v>
      </c>
      <c r="K16" s="299"/>
      <c r="L16" s="80">
        <v>23.264858275</v>
      </c>
      <c r="M16" s="81">
        <v>0.6887759093</v>
      </c>
      <c r="N16" s="442">
        <v>0</v>
      </c>
      <c r="O16" s="137" t="s">
        <v>88</v>
      </c>
      <c r="P16" s="299"/>
      <c r="Q16" s="80">
        <v>143.03789495</v>
      </c>
      <c r="R16" s="81">
        <v>1.5965973333</v>
      </c>
      <c r="S16" s="61">
        <v>135</v>
      </c>
      <c r="T16" s="137" t="s">
        <v>388</v>
      </c>
      <c r="U16" s="299"/>
      <c r="V16" s="160">
        <v>29529</v>
      </c>
    </row>
    <row r="17" spans="1:22" ht="11.25" customHeight="1">
      <c r="A17" s="29" t="s">
        <v>250</v>
      </c>
      <c r="B17" s="455">
        <v>81.658423434</v>
      </c>
      <c r="C17" s="47">
        <v>1.5997238335</v>
      </c>
      <c r="D17" s="456">
        <v>58</v>
      </c>
      <c r="E17" s="137" t="s">
        <v>389</v>
      </c>
      <c r="F17" s="299"/>
      <c r="G17" s="558">
        <v>31.052986734</v>
      </c>
      <c r="H17" s="47">
        <v>0.3968493206</v>
      </c>
      <c r="I17" s="559">
        <v>26</v>
      </c>
      <c r="J17" s="137" t="s">
        <v>390</v>
      </c>
      <c r="K17" s="299"/>
      <c r="L17" s="560">
        <v>25.409324438</v>
      </c>
      <c r="M17" s="47">
        <v>1.2176653273</v>
      </c>
      <c r="N17" s="559">
        <v>0</v>
      </c>
      <c r="O17" s="137" t="s">
        <v>88</v>
      </c>
      <c r="P17" s="299"/>
      <c r="Q17" s="560">
        <v>138.12073461</v>
      </c>
      <c r="R17" s="47">
        <v>2.0857227108</v>
      </c>
      <c r="S17" s="561">
        <v>118</v>
      </c>
      <c r="T17" s="137" t="s">
        <v>391</v>
      </c>
      <c r="U17" s="299"/>
      <c r="V17" s="458">
        <v>26082</v>
      </c>
    </row>
    <row r="18" spans="1:22" ht="11.25" customHeight="1">
      <c r="A18" s="24" t="s">
        <v>340</v>
      </c>
      <c r="B18" s="455">
        <v>88.2972699</v>
      </c>
      <c r="C18" s="47">
        <v>1.6151306107999943</v>
      </c>
      <c r="D18" s="456">
        <v>70</v>
      </c>
      <c r="E18" s="137" t="s">
        <v>122</v>
      </c>
      <c r="F18" s="299"/>
      <c r="G18" s="457">
        <v>28.4202355</v>
      </c>
      <c r="H18" s="47">
        <v>0.3682214956000003</v>
      </c>
      <c r="I18" s="456">
        <v>23</v>
      </c>
      <c r="J18" s="137" t="s">
        <v>392</v>
      </c>
      <c r="K18" s="299"/>
      <c r="L18" s="455">
        <v>25.8906098</v>
      </c>
      <c r="M18" s="47">
        <v>0.7884646448000012</v>
      </c>
      <c r="N18" s="456">
        <v>0</v>
      </c>
      <c r="O18" s="137" t="s">
        <v>88</v>
      </c>
      <c r="P18" s="299"/>
      <c r="Q18" s="455">
        <v>142.608115</v>
      </c>
      <c r="R18" s="47">
        <v>1.8665814608000062</v>
      </c>
      <c r="S18" s="212">
        <v>126</v>
      </c>
      <c r="T18" s="137" t="s">
        <v>393</v>
      </c>
      <c r="U18" s="299"/>
      <c r="V18" s="458">
        <v>26666</v>
      </c>
    </row>
    <row r="19" spans="1:22" ht="11.25" customHeight="1">
      <c r="A19" s="24" t="s">
        <v>452</v>
      </c>
      <c r="B19" s="455">
        <v>82.057089413</v>
      </c>
      <c r="C19" s="47">
        <v>1.6709866805</v>
      </c>
      <c r="D19" s="456">
        <v>63</v>
      </c>
      <c r="E19" s="550" t="s">
        <v>480</v>
      </c>
      <c r="F19" s="299"/>
      <c r="G19" s="558">
        <v>29.2114104</v>
      </c>
      <c r="H19" s="47">
        <v>0.3983821132</v>
      </c>
      <c r="I19" s="559">
        <v>27</v>
      </c>
      <c r="J19" s="137" t="s">
        <v>390</v>
      </c>
      <c r="K19" s="299"/>
      <c r="L19" s="560">
        <v>22.297418631</v>
      </c>
      <c r="M19" s="47">
        <v>0.68524825</v>
      </c>
      <c r="N19" s="559">
        <v>0</v>
      </c>
      <c r="O19" s="137" t="s">
        <v>88</v>
      </c>
      <c r="P19" s="299"/>
      <c r="Q19" s="560">
        <v>133.56591844</v>
      </c>
      <c r="R19" s="47">
        <v>1.8770195663</v>
      </c>
      <c r="S19" s="561">
        <v>117</v>
      </c>
      <c r="T19" s="137" t="s">
        <v>481</v>
      </c>
      <c r="U19" s="299"/>
      <c r="V19" s="458">
        <v>26730</v>
      </c>
    </row>
    <row r="20" spans="1:22" ht="7.5" customHeight="1">
      <c r="A20" s="443"/>
      <c r="B20" s="83"/>
      <c r="C20" s="63"/>
      <c r="D20" s="450"/>
      <c r="E20" s="55"/>
      <c r="F20" s="317"/>
      <c r="G20" s="83"/>
      <c r="H20" s="63"/>
      <c r="I20" s="450"/>
      <c r="J20" s="55"/>
      <c r="K20" s="317"/>
      <c r="L20" s="83"/>
      <c r="M20" s="63"/>
      <c r="N20" s="450"/>
      <c r="O20" s="55"/>
      <c r="P20" s="317"/>
      <c r="Q20" s="83"/>
      <c r="R20" s="63"/>
      <c r="S20" s="54"/>
      <c r="T20" s="55"/>
      <c r="U20" s="317"/>
      <c r="V20" s="166"/>
    </row>
    <row r="21" spans="1:22" ht="11.25" customHeight="1">
      <c r="A21" s="451" t="s">
        <v>13</v>
      </c>
      <c r="V21" s="26" t="s">
        <v>14</v>
      </c>
    </row>
    <row r="22" spans="1:22" ht="11.25" customHeight="1">
      <c r="A22" s="582" t="s">
        <v>470</v>
      </c>
      <c r="B22" s="583"/>
      <c r="C22" s="583"/>
      <c r="D22" s="583"/>
      <c r="E22" s="583"/>
      <c r="F22" s="583"/>
      <c r="G22" s="583"/>
      <c r="H22" s="583"/>
      <c r="I22" s="583"/>
      <c r="J22" s="583"/>
      <c r="K22" s="583"/>
      <c r="L22" s="583"/>
      <c r="M22" s="583"/>
      <c r="N22" s="583"/>
      <c r="O22" s="583"/>
      <c r="P22" s="583"/>
      <c r="Q22" s="583"/>
      <c r="R22" s="583"/>
      <c r="S22" s="583"/>
      <c r="T22" s="583"/>
      <c r="U22" s="583"/>
      <c r="V22" s="583"/>
    </row>
    <row r="23" ht="11.25" customHeight="1">
      <c r="A23" s="2" t="s">
        <v>471</v>
      </c>
    </row>
    <row r="24" spans="1:22" ht="11.25" customHeight="1">
      <c r="A24" s="584" t="s">
        <v>394</v>
      </c>
      <c r="B24" s="584"/>
      <c r="C24" s="584"/>
      <c r="D24" s="584"/>
      <c r="E24" s="584"/>
      <c r="F24" s="584"/>
      <c r="G24" s="584"/>
      <c r="H24" s="584"/>
      <c r="I24" s="584"/>
      <c r="J24" s="584"/>
      <c r="K24" s="584"/>
      <c r="L24" s="584"/>
      <c r="M24" s="584"/>
      <c r="N24" s="584"/>
      <c r="O24" s="584"/>
      <c r="P24" s="584"/>
      <c r="Q24" s="584"/>
      <c r="R24" s="584"/>
      <c r="S24" s="584"/>
      <c r="T24" s="584"/>
      <c r="U24" s="584"/>
      <c r="V24" s="584"/>
    </row>
    <row r="25" ht="11.25" customHeight="1">
      <c r="A25" s="29" t="s">
        <v>395</v>
      </c>
    </row>
    <row r="26" ht="11.25">
      <c r="A26" s="29" t="s">
        <v>323</v>
      </c>
    </row>
    <row r="27" ht="10.5" customHeight="1">
      <c r="A27" s="29" t="s">
        <v>347</v>
      </c>
    </row>
    <row r="28" spans="23:24" ht="12" customHeight="1">
      <c r="W28" s="4"/>
      <c r="X28" s="4"/>
    </row>
    <row r="30" ht="11.25" customHeight="1"/>
    <row r="35" ht="11.25">
      <c r="V35" s="4"/>
    </row>
    <row r="36" ht="11.25">
      <c r="V36" s="4"/>
    </row>
  </sheetData>
  <mergeCells count="2">
    <mergeCell ref="A22:V22"/>
    <mergeCell ref="A24:V2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N58"/>
  <sheetViews>
    <sheetView showGridLines="0" zoomScale="75" zoomScaleNormal="75" workbookViewId="0" topLeftCell="A23">
      <selection activeCell="A58" sqref="A58"/>
    </sheetView>
  </sheetViews>
  <sheetFormatPr defaultColWidth="9.140625" defaultRowHeight="12.75"/>
  <cols>
    <col min="1" max="1" width="13.57421875" style="2" customWidth="1"/>
    <col min="2" max="2" width="5.8515625" style="2" customWidth="1"/>
    <col min="3" max="3" width="8.7109375" style="2" customWidth="1"/>
    <col min="4" max="4" width="6.28125" style="2" customWidth="1"/>
    <col min="5" max="5" width="10.00390625" style="2" customWidth="1"/>
    <col min="6" max="6" width="0.42578125" style="293" customWidth="1"/>
    <col min="7" max="7" width="5.7109375" style="2" customWidth="1"/>
    <col min="8" max="8" width="8.7109375" style="2" customWidth="1"/>
    <col min="9" max="9" width="6.00390625" style="2" customWidth="1"/>
    <col min="10" max="10" width="9.8515625" style="2" customWidth="1"/>
    <col min="11" max="11" width="0.2890625" style="293" customWidth="1"/>
    <col min="12" max="12" width="5.7109375" style="2" customWidth="1"/>
    <col min="13" max="13" width="9.00390625" style="2" customWidth="1"/>
    <col min="14" max="14" width="6.00390625" style="2" customWidth="1"/>
    <col min="15" max="15" width="10.140625" style="2" customWidth="1"/>
    <col min="16" max="16" width="0.42578125" style="293" customWidth="1"/>
    <col min="17" max="17" width="5.57421875" style="2" customWidth="1"/>
    <col min="18" max="18" width="8.7109375" style="2" customWidth="1"/>
    <col min="19" max="19" width="7.57421875" style="2" customWidth="1"/>
    <col min="20" max="20" width="10.00390625" style="2" customWidth="1"/>
    <col min="21" max="21" width="0.42578125" style="293" customWidth="1"/>
    <col min="22" max="22" width="9.8515625" style="2" customWidth="1"/>
    <col min="23" max="16384" width="9.140625" style="2" customWidth="1"/>
  </cols>
  <sheetData>
    <row r="1" ht="15.75" customHeight="1">
      <c r="A1" s="73" t="s">
        <v>462</v>
      </c>
    </row>
    <row r="2" spans="1:22" s="4" customFormat="1" ht="11.25">
      <c r="A2" s="2" t="s">
        <v>0</v>
      </c>
      <c r="B2" s="2"/>
      <c r="C2" s="2"/>
      <c r="D2" s="2"/>
      <c r="E2" s="2"/>
      <c r="F2" s="293"/>
      <c r="G2" s="2"/>
      <c r="H2" s="2"/>
      <c r="I2" s="2"/>
      <c r="J2" s="2"/>
      <c r="K2" s="293"/>
      <c r="L2" s="2"/>
      <c r="M2" s="2"/>
      <c r="N2" s="2"/>
      <c r="O2" s="2"/>
      <c r="P2" s="293"/>
      <c r="Q2" s="2"/>
      <c r="R2" s="2"/>
      <c r="S2" s="3"/>
      <c r="T2" s="3"/>
      <c r="U2" s="293"/>
      <c r="V2" s="3"/>
    </row>
    <row r="3" spans="1:21" s="4" customFormat="1" ht="3" customHeight="1">
      <c r="A3" s="5"/>
      <c r="B3" s="6"/>
      <c r="C3" s="6"/>
      <c r="D3" s="6"/>
      <c r="E3" s="6"/>
      <c r="F3" s="294"/>
      <c r="G3" s="6"/>
      <c r="H3" s="6"/>
      <c r="I3" s="6"/>
      <c r="J3" s="6"/>
      <c r="K3" s="294"/>
      <c r="L3" s="6"/>
      <c r="M3" s="6"/>
      <c r="N3" s="6"/>
      <c r="O3" s="6"/>
      <c r="P3" s="294"/>
      <c r="Q3" s="6"/>
      <c r="R3" s="6"/>
      <c r="U3" s="294"/>
    </row>
    <row r="4" spans="1:22" s="14" customFormat="1" ht="21.75" customHeight="1">
      <c r="A4" s="7"/>
      <c r="B4" s="9" t="s">
        <v>222</v>
      </c>
      <c r="C4" s="8"/>
      <c r="D4" s="9"/>
      <c r="E4" s="8"/>
      <c r="F4" s="339"/>
      <c r="G4" s="8"/>
      <c r="H4" s="8"/>
      <c r="I4" s="8"/>
      <c r="J4" s="8"/>
      <c r="K4" s="339"/>
      <c r="L4" s="12"/>
      <c r="M4" s="12"/>
      <c r="N4" s="12"/>
      <c r="O4" s="12"/>
      <c r="P4" s="339"/>
      <c r="Q4" s="8"/>
      <c r="R4" s="8"/>
      <c r="S4" s="8"/>
      <c r="T4" s="10"/>
      <c r="U4" s="339"/>
      <c r="V4" s="15" t="s">
        <v>39</v>
      </c>
    </row>
    <row r="5" spans="2:22" s="7" customFormat="1" ht="25.5" customHeight="1">
      <c r="B5" s="16" t="s">
        <v>2</v>
      </c>
      <c r="C5" s="18"/>
      <c r="D5" s="17"/>
      <c r="E5" s="17"/>
      <c r="F5" s="308"/>
      <c r="G5" s="18" t="s">
        <v>3</v>
      </c>
      <c r="H5" s="18"/>
      <c r="I5" s="17"/>
      <c r="J5" s="410"/>
      <c r="K5" s="179"/>
      <c r="L5" s="18" t="s">
        <v>4</v>
      </c>
      <c r="M5" s="18"/>
      <c r="N5" s="17"/>
      <c r="O5" s="17"/>
      <c r="P5" s="308"/>
      <c r="Q5" s="18" t="s">
        <v>5</v>
      </c>
      <c r="R5" s="18"/>
      <c r="S5" s="10"/>
      <c r="T5" s="206"/>
      <c r="U5" s="179"/>
      <c r="V5" s="20"/>
    </row>
    <row r="6" spans="1:40" s="7" customFormat="1" ht="36" customHeight="1">
      <c r="A6" s="21"/>
      <c r="B6" s="109" t="s">
        <v>86</v>
      </c>
      <c r="C6" s="22" t="s">
        <v>7</v>
      </c>
      <c r="D6" s="109" t="s">
        <v>87</v>
      </c>
      <c r="E6" s="22" t="s">
        <v>227</v>
      </c>
      <c r="F6" s="300"/>
      <c r="G6" s="109" t="s">
        <v>86</v>
      </c>
      <c r="H6" s="22" t="s">
        <v>7</v>
      </c>
      <c r="I6" s="109" t="s">
        <v>87</v>
      </c>
      <c r="J6" s="204" t="s">
        <v>227</v>
      </c>
      <c r="K6" s="296"/>
      <c r="L6" s="109" t="s">
        <v>86</v>
      </c>
      <c r="M6" s="22" t="s">
        <v>7</v>
      </c>
      <c r="N6" s="109" t="s">
        <v>87</v>
      </c>
      <c r="O6" s="22" t="s">
        <v>227</v>
      </c>
      <c r="P6" s="300"/>
      <c r="Q6" s="109" t="s">
        <v>86</v>
      </c>
      <c r="R6" s="22" t="s">
        <v>7</v>
      </c>
      <c r="S6" s="109" t="s">
        <v>87</v>
      </c>
      <c r="T6" s="204" t="s">
        <v>227</v>
      </c>
      <c r="U6" s="296"/>
      <c r="V6" s="113" t="s">
        <v>8</v>
      </c>
      <c r="W6" s="23"/>
      <c r="X6" s="23"/>
      <c r="Y6" s="23"/>
      <c r="Z6" s="23"/>
      <c r="AA6" s="23"/>
      <c r="AB6" s="23"/>
      <c r="AC6" s="23"/>
      <c r="AD6" s="23"/>
      <c r="AE6" s="23"/>
      <c r="AF6" s="23"/>
      <c r="AG6" s="23"/>
      <c r="AH6" s="23"/>
      <c r="AI6" s="23"/>
      <c r="AJ6" s="23"/>
      <c r="AK6" s="23"/>
      <c r="AL6" s="23"/>
      <c r="AM6" s="23"/>
      <c r="AN6" s="23"/>
    </row>
    <row r="7" spans="1:22" ht="11.25" customHeight="1">
      <c r="A7" s="75" t="s">
        <v>29</v>
      </c>
      <c r="F7" s="302"/>
      <c r="H7" s="48"/>
      <c r="J7" s="299"/>
      <c r="L7" s="48"/>
      <c r="M7" s="36"/>
      <c r="N7" s="48"/>
      <c r="O7" s="48"/>
      <c r="P7" s="302"/>
      <c r="Q7" s="48"/>
      <c r="R7" s="36"/>
      <c r="S7" s="48"/>
      <c r="T7" s="318"/>
      <c r="V7" s="35"/>
    </row>
    <row r="8" spans="1:22" ht="11.25" customHeight="1">
      <c r="A8" s="29">
        <v>2005</v>
      </c>
      <c r="B8" s="37">
        <v>43.220028533</v>
      </c>
      <c r="C8" s="116">
        <v>0.9749230689</v>
      </c>
      <c r="D8" s="37">
        <v>17</v>
      </c>
      <c r="E8" s="167" t="s">
        <v>262</v>
      </c>
      <c r="F8" s="302"/>
      <c r="G8" s="37">
        <v>8.7883013484</v>
      </c>
      <c r="H8" s="116">
        <v>0.1814884315</v>
      </c>
      <c r="I8" s="37">
        <v>6</v>
      </c>
      <c r="J8" s="303" t="s">
        <v>104</v>
      </c>
      <c r="L8" s="37">
        <v>47.878457361</v>
      </c>
      <c r="M8" s="116">
        <v>0.881792563</v>
      </c>
      <c r="N8" s="37">
        <v>25</v>
      </c>
      <c r="O8" s="140" t="s">
        <v>263</v>
      </c>
      <c r="P8" s="302"/>
      <c r="Q8" s="37">
        <v>99.886787243</v>
      </c>
      <c r="R8" s="116">
        <v>1.3981006149</v>
      </c>
      <c r="S8" s="37">
        <v>70</v>
      </c>
      <c r="T8" s="320" t="s">
        <v>122</v>
      </c>
      <c r="V8" s="125">
        <v>21729</v>
      </c>
    </row>
    <row r="9" spans="1:22" ht="11.25" customHeight="1">
      <c r="A9" s="29">
        <v>2006</v>
      </c>
      <c r="B9" s="37">
        <v>44.683482794</v>
      </c>
      <c r="C9" s="116">
        <v>1.0696206721</v>
      </c>
      <c r="D9" s="37">
        <v>19</v>
      </c>
      <c r="E9" s="167" t="s">
        <v>171</v>
      </c>
      <c r="F9" s="302"/>
      <c r="G9" s="37">
        <v>9.2792772894</v>
      </c>
      <c r="H9" s="116">
        <v>0.1854615878</v>
      </c>
      <c r="I9" s="37">
        <v>7</v>
      </c>
      <c r="J9" s="303" t="s">
        <v>107</v>
      </c>
      <c r="L9" s="37">
        <v>46.0997482</v>
      </c>
      <c r="M9" s="116">
        <v>0.8307399638</v>
      </c>
      <c r="N9" s="37">
        <v>21</v>
      </c>
      <c r="O9" s="140" t="s">
        <v>153</v>
      </c>
      <c r="P9" s="302"/>
      <c r="Q9" s="37">
        <v>100.06250828</v>
      </c>
      <c r="R9" s="116">
        <v>1.4630684987</v>
      </c>
      <c r="S9" s="37">
        <v>68</v>
      </c>
      <c r="T9" s="320" t="s">
        <v>261</v>
      </c>
      <c r="V9" s="125">
        <v>22637</v>
      </c>
    </row>
    <row r="10" spans="1:22" ht="11.25" customHeight="1">
      <c r="A10" s="29">
        <v>2007</v>
      </c>
      <c r="B10" s="37">
        <v>44.041090426</v>
      </c>
      <c r="C10" s="116">
        <v>0.9206106673</v>
      </c>
      <c r="D10" s="37">
        <v>19</v>
      </c>
      <c r="E10" s="167" t="s">
        <v>171</v>
      </c>
      <c r="F10" s="302"/>
      <c r="G10" s="37">
        <v>8.8968971631</v>
      </c>
      <c r="H10" s="116">
        <v>0.1774350942</v>
      </c>
      <c r="I10" s="37">
        <v>7</v>
      </c>
      <c r="J10" s="303" t="s">
        <v>105</v>
      </c>
      <c r="L10" s="37">
        <v>40.982801418</v>
      </c>
      <c r="M10" s="116">
        <v>0.7934087134</v>
      </c>
      <c r="N10" s="37">
        <v>21</v>
      </c>
      <c r="O10" s="140" t="s">
        <v>155</v>
      </c>
      <c r="P10" s="302"/>
      <c r="Q10" s="37">
        <v>93.920789007</v>
      </c>
      <c r="R10" s="116">
        <v>1.3228719806</v>
      </c>
      <c r="S10" s="37">
        <v>64</v>
      </c>
      <c r="T10" s="320" t="s">
        <v>131</v>
      </c>
      <c r="V10" s="125">
        <v>22560</v>
      </c>
    </row>
    <row r="11" spans="1:22" ht="11.25" customHeight="1">
      <c r="A11" s="29" t="s">
        <v>245</v>
      </c>
      <c r="B11" s="37">
        <v>41.852936578</v>
      </c>
      <c r="C11" s="116">
        <v>1.1467066703</v>
      </c>
      <c r="D11" s="37">
        <v>16</v>
      </c>
      <c r="E11" s="414" t="s">
        <v>264</v>
      </c>
      <c r="F11" s="302"/>
      <c r="G11" s="37">
        <v>9.4690187086</v>
      </c>
      <c r="H11" s="116">
        <v>0.1745442279</v>
      </c>
      <c r="I11" s="37">
        <v>7</v>
      </c>
      <c r="J11" s="303" t="s">
        <v>105</v>
      </c>
      <c r="L11" s="37">
        <v>31.16353119</v>
      </c>
      <c r="M11" s="116">
        <v>0.7038408436</v>
      </c>
      <c r="N11" s="37">
        <v>14</v>
      </c>
      <c r="O11" s="140" t="s">
        <v>158</v>
      </c>
      <c r="P11" s="302"/>
      <c r="Q11" s="37">
        <v>82.485486477</v>
      </c>
      <c r="R11" s="116">
        <v>1.4259273399</v>
      </c>
      <c r="S11" s="37">
        <v>54</v>
      </c>
      <c r="T11" s="415" t="s">
        <v>265</v>
      </c>
      <c r="V11" s="125">
        <v>19189</v>
      </c>
    </row>
    <row r="12" spans="1:22" ht="11.25" customHeight="1">
      <c r="A12" s="29" t="s">
        <v>332</v>
      </c>
      <c r="B12" s="37">
        <v>40.146260069</v>
      </c>
      <c r="C12" s="116">
        <v>1.1360113659</v>
      </c>
      <c r="D12" s="37">
        <v>14</v>
      </c>
      <c r="E12" s="414" t="s">
        <v>121</v>
      </c>
      <c r="F12" s="302"/>
      <c r="G12" s="37">
        <v>11.258573072</v>
      </c>
      <c r="H12" s="116">
        <v>0.2314074711</v>
      </c>
      <c r="I12" s="37">
        <v>9</v>
      </c>
      <c r="J12" s="303" t="s">
        <v>106</v>
      </c>
      <c r="L12" s="37">
        <v>31.221346375</v>
      </c>
      <c r="M12" s="116">
        <v>0.7134317417</v>
      </c>
      <c r="N12" s="37">
        <v>14</v>
      </c>
      <c r="O12" s="140" t="s">
        <v>158</v>
      </c>
      <c r="P12" s="302"/>
      <c r="Q12" s="37">
        <v>82.626179517</v>
      </c>
      <c r="R12" s="116">
        <v>1.4297863497</v>
      </c>
      <c r="S12" s="37">
        <v>55</v>
      </c>
      <c r="T12" s="415" t="s">
        <v>266</v>
      </c>
      <c r="V12" s="125">
        <v>17380</v>
      </c>
    </row>
    <row r="13" spans="1:22" ht="4.5" customHeight="1">
      <c r="A13" s="209"/>
      <c r="B13" s="389"/>
      <c r="C13" s="398"/>
      <c r="D13" s="389"/>
      <c r="E13" s="3"/>
      <c r="F13" s="316"/>
      <c r="G13" s="389"/>
      <c r="H13" s="398"/>
      <c r="I13" s="389"/>
      <c r="J13" s="317"/>
      <c r="K13" s="298"/>
      <c r="L13" s="62"/>
      <c r="M13" s="197"/>
      <c r="N13" s="62"/>
      <c r="O13" s="54"/>
      <c r="P13" s="316"/>
      <c r="Q13" s="62"/>
      <c r="R13" s="197"/>
      <c r="S13" s="62"/>
      <c r="T13" s="319"/>
      <c r="U13" s="298"/>
      <c r="V13" s="374"/>
    </row>
    <row r="14" spans="1:22" ht="11.25" customHeight="1">
      <c r="A14" s="24" t="s">
        <v>9</v>
      </c>
      <c r="B14" s="37">
        <v>45.10849628</v>
      </c>
      <c r="C14" s="116">
        <v>1.9065290198</v>
      </c>
      <c r="D14" s="37">
        <v>17</v>
      </c>
      <c r="E14" s="53" t="s">
        <v>170</v>
      </c>
      <c r="F14" s="302"/>
      <c r="G14" s="37">
        <v>8.9302647517</v>
      </c>
      <c r="H14" s="116">
        <v>0.3806571478</v>
      </c>
      <c r="I14" s="37">
        <v>6</v>
      </c>
      <c r="J14" s="205" t="s">
        <v>104</v>
      </c>
      <c r="L14" s="37">
        <v>44.763453885</v>
      </c>
      <c r="M14" s="116">
        <v>1.5568805258</v>
      </c>
      <c r="N14" s="37">
        <v>21</v>
      </c>
      <c r="O14" s="53" t="s">
        <v>154</v>
      </c>
      <c r="P14" s="302"/>
      <c r="Q14" s="37">
        <v>98.802214916</v>
      </c>
      <c r="R14" s="116">
        <v>2.6649356906</v>
      </c>
      <c r="S14" s="37">
        <v>69</v>
      </c>
      <c r="T14" s="205" t="s">
        <v>136</v>
      </c>
      <c r="V14" s="160">
        <v>5779</v>
      </c>
    </row>
    <row r="15" spans="1:22" ht="11.25" customHeight="1">
      <c r="A15" s="24" t="s">
        <v>247</v>
      </c>
      <c r="B15" s="37">
        <v>42.347947112</v>
      </c>
      <c r="C15" s="116">
        <v>1.6436544618</v>
      </c>
      <c r="D15" s="37">
        <v>19</v>
      </c>
      <c r="E15" s="53" t="s">
        <v>171</v>
      </c>
      <c r="F15" s="302"/>
      <c r="G15" s="37">
        <v>8.8874391093</v>
      </c>
      <c r="H15" s="116">
        <v>0.3614863325</v>
      </c>
      <c r="I15" s="37">
        <v>7</v>
      </c>
      <c r="J15" s="205" t="s">
        <v>107</v>
      </c>
      <c r="L15" s="37">
        <v>40.602992345</v>
      </c>
      <c r="M15" s="116">
        <v>1.4675971075</v>
      </c>
      <c r="N15" s="37">
        <v>21</v>
      </c>
      <c r="O15" s="53" t="s">
        <v>155</v>
      </c>
      <c r="P15" s="302"/>
      <c r="Q15" s="37">
        <v>91.838378566</v>
      </c>
      <c r="R15" s="116">
        <v>2.4351765522</v>
      </c>
      <c r="S15" s="37">
        <v>63</v>
      </c>
      <c r="T15" s="205" t="s">
        <v>137</v>
      </c>
      <c r="V15" s="160">
        <v>5748</v>
      </c>
    </row>
    <row r="16" spans="1:22" ht="11.25" customHeight="1">
      <c r="A16" s="24" t="s">
        <v>10</v>
      </c>
      <c r="B16" s="37">
        <v>42.062702703</v>
      </c>
      <c r="C16" s="116">
        <v>1.8908654057</v>
      </c>
      <c r="D16" s="37">
        <v>18</v>
      </c>
      <c r="E16" s="53" t="s">
        <v>168</v>
      </c>
      <c r="F16" s="302"/>
      <c r="G16" s="37">
        <v>8.9335135135</v>
      </c>
      <c r="H16" s="116">
        <v>0.3183402669</v>
      </c>
      <c r="I16" s="37">
        <v>7</v>
      </c>
      <c r="J16" s="205" t="s">
        <v>105</v>
      </c>
      <c r="L16" s="37">
        <v>41.096396396</v>
      </c>
      <c r="M16" s="116">
        <v>1.809203303</v>
      </c>
      <c r="N16" s="37">
        <v>21</v>
      </c>
      <c r="O16" s="53" t="s">
        <v>116</v>
      </c>
      <c r="P16" s="302"/>
      <c r="Q16" s="37">
        <v>92.092612613</v>
      </c>
      <c r="R16" s="116">
        <v>2.8479973923</v>
      </c>
      <c r="S16" s="37">
        <v>61</v>
      </c>
      <c r="T16" s="205" t="s">
        <v>138</v>
      </c>
      <c r="V16" s="160">
        <v>5550</v>
      </c>
    </row>
    <row r="17" spans="1:22" s="4" customFormat="1" ht="11.25" customHeight="1">
      <c r="A17" s="74" t="s">
        <v>25</v>
      </c>
      <c r="B17" s="82">
        <v>46.693598395</v>
      </c>
      <c r="C17" s="170">
        <v>1.9154876213</v>
      </c>
      <c r="D17" s="82">
        <v>23</v>
      </c>
      <c r="E17" s="57" t="s">
        <v>172</v>
      </c>
      <c r="F17" s="302"/>
      <c r="G17" s="82">
        <v>8.8345796097</v>
      </c>
      <c r="H17" s="170">
        <v>0.3530582093</v>
      </c>
      <c r="I17" s="82">
        <v>7</v>
      </c>
      <c r="J17" s="205" t="s">
        <v>105</v>
      </c>
      <c r="K17" s="297"/>
      <c r="L17" s="82">
        <v>37.281232902</v>
      </c>
      <c r="M17" s="170">
        <v>1.4915583578</v>
      </c>
      <c r="N17" s="82">
        <v>18</v>
      </c>
      <c r="O17" s="57" t="s">
        <v>156</v>
      </c>
      <c r="P17" s="302"/>
      <c r="Q17" s="82">
        <v>92.809410906</v>
      </c>
      <c r="R17" s="170">
        <v>2.624721762</v>
      </c>
      <c r="S17" s="82">
        <v>63</v>
      </c>
      <c r="T17" s="205" t="s">
        <v>139</v>
      </c>
      <c r="U17" s="297"/>
      <c r="V17" s="161">
        <v>5483</v>
      </c>
    </row>
    <row r="18" spans="1:22" ht="11.25" customHeight="1">
      <c r="A18" s="24" t="s">
        <v>11</v>
      </c>
      <c r="B18" s="37">
        <v>44.686643836</v>
      </c>
      <c r="C18" s="116">
        <v>1.9232061438</v>
      </c>
      <c r="D18" s="37">
        <v>19</v>
      </c>
      <c r="E18" s="53" t="s">
        <v>173</v>
      </c>
      <c r="F18" s="302"/>
      <c r="G18" s="37">
        <v>9.2077625571</v>
      </c>
      <c r="H18" s="116">
        <v>0.3362935876</v>
      </c>
      <c r="I18" s="37">
        <v>7</v>
      </c>
      <c r="J18" s="205" t="s">
        <v>105</v>
      </c>
      <c r="L18" s="37">
        <v>33.806887367</v>
      </c>
      <c r="M18" s="116">
        <v>1.3307615879</v>
      </c>
      <c r="N18" s="37">
        <v>14</v>
      </c>
      <c r="O18" s="53" t="s">
        <v>157</v>
      </c>
      <c r="P18" s="302"/>
      <c r="Q18" s="37">
        <v>87.70129376</v>
      </c>
      <c r="R18" s="116">
        <v>2.4973514421</v>
      </c>
      <c r="S18" s="37">
        <v>59</v>
      </c>
      <c r="T18" s="205" t="s">
        <v>140</v>
      </c>
      <c r="V18" s="160">
        <v>5256</v>
      </c>
    </row>
    <row r="19" spans="1:22" ht="11.25" customHeight="1">
      <c r="A19" s="24" t="s">
        <v>231</v>
      </c>
      <c r="B19" s="37">
        <v>40.640788922</v>
      </c>
      <c r="C19" s="116">
        <v>2.5289986718</v>
      </c>
      <c r="D19" s="37">
        <v>13</v>
      </c>
      <c r="E19" s="53" t="s">
        <v>174</v>
      </c>
      <c r="F19" s="302"/>
      <c r="G19" s="37">
        <v>9.3871170793</v>
      </c>
      <c r="H19" s="116">
        <v>0.3394792349</v>
      </c>
      <c r="I19" s="37">
        <v>7</v>
      </c>
      <c r="J19" s="205" t="s">
        <v>105</v>
      </c>
      <c r="L19" s="37">
        <v>29.75451112</v>
      </c>
      <c r="M19" s="116">
        <v>1.4098910213</v>
      </c>
      <c r="N19" s="37">
        <v>14</v>
      </c>
      <c r="O19" s="53" t="s">
        <v>158</v>
      </c>
      <c r="P19" s="302"/>
      <c r="Q19" s="37">
        <v>79.782417121</v>
      </c>
      <c r="R19" s="116">
        <v>3.0470342479</v>
      </c>
      <c r="S19" s="37">
        <v>50</v>
      </c>
      <c r="T19" s="205" t="s">
        <v>141</v>
      </c>
      <c r="V19" s="160">
        <v>4766</v>
      </c>
    </row>
    <row r="20" spans="1:22" ht="11.25" customHeight="1">
      <c r="A20" s="24" t="s">
        <v>12</v>
      </c>
      <c r="B20" s="37">
        <v>38.428698554</v>
      </c>
      <c r="C20" s="116">
        <v>2.1431779093</v>
      </c>
      <c r="D20" s="37">
        <v>16</v>
      </c>
      <c r="E20" s="53" t="s">
        <v>175</v>
      </c>
      <c r="F20" s="302"/>
      <c r="G20" s="37">
        <v>9.2322580645</v>
      </c>
      <c r="H20" s="116">
        <v>0.3567586933</v>
      </c>
      <c r="I20" s="37">
        <v>7</v>
      </c>
      <c r="J20" s="205" t="s">
        <v>105</v>
      </c>
      <c r="L20" s="37">
        <v>28.812235818</v>
      </c>
      <c r="M20" s="116">
        <v>1.2799591743</v>
      </c>
      <c r="N20" s="37">
        <v>14</v>
      </c>
      <c r="O20" s="53" t="s">
        <v>158</v>
      </c>
      <c r="P20" s="302"/>
      <c r="Q20" s="37">
        <v>76.473192436</v>
      </c>
      <c r="R20" s="116">
        <v>2.6715494095</v>
      </c>
      <c r="S20" s="37">
        <v>52</v>
      </c>
      <c r="T20" s="205" t="s">
        <v>142</v>
      </c>
      <c r="V20" s="160">
        <v>4495</v>
      </c>
    </row>
    <row r="21" spans="1:22" s="4" customFormat="1" ht="11.25" customHeight="1">
      <c r="A21" s="74" t="s">
        <v>26</v>
      </c>
      <c r="B21" s="82">
        <v>43.196061644</v>
      </c>
      <c r="C21" s="170">
        <v>2.5646557467</v>
      </c>
      <c r="D21" s="82">
        <v>17</v>
      </c>
      <c r="E21" s="57" t="s">
        <v>170</v>
      </c>
      <c r="F21" s="302"/>
      <c r="G21" s="82">
        <v>10.07427226</v>
      </c>
      <c r="H21" s="170">
        <v>0.3643121463</v>
      </c>
      <c r="I21" s="82">
        <v>8</v>
      </c>
      <c r="J21" s="205" t="s">
        <v>164</v>
      </c>
      <c r="K21" s="297"/>
      <c r="L21" s="82">
        <v>31.889340753</v>
      </c>
      <c r="M21" s="170">
        <v>1.5871016892</v>
      </c>
      <c r="N21" s="82">
        <v>14</v>
      </c>
      <c r="O21" s="57" t="s">
        <v>158</v>
      </c>
      <c r="P21" s="302"/>
      <c r="Q21" s="82">
        <v>85.159674658</v>
      </c>
      <c r="R21" s="170">
        <v>3.1745483011</v>
      </c>
      <c r="S21" s="82">
        <v>56</v>
      </c>
      <c r="T21" s="205" t="s">
        <v>143</v>
      </c>
      <c r="U21" s="297"/>
      <c r="V21" s="161">
        <v>4672</v>
      </c>
    </row>
    <row r="22" spans="1:22" ht="11.25" customHeight="1">
      <c r="A22" s="14" t="s">
        <v>326</v>
      </c>
      <c r="B22" s="82">
        <v>42.04371826</v>
      </c>
      <c r="C22" s="170">
        <v>1.8611328898</v>
      </c>
      <c r="D22" s="353">
        <v>15</v>
      </c>
      <c r="E22" s="314" t="s">
        <v>175</v>
      </c>
      <c r="F22" s="302"/>
      <c r="G22" s="82">
        <v>10.565025392</v>
      </c>
      <c r="H22" s="170">
        <v>0.422001609</v>
      </c>
      <c r="I22" s="353">
        <v>8</v>
      </c>
      <c r="J22" s="307" t="s">
        <v>164</v>
      </c>
      <c r="K22" s="297"/>
      <c r="L22" s="82">
        <v>31.057628616</v>
      </c>
      <c r="M22" s="170">
        <v>1.3106287514</v>
      </c>
      <c r="N22" s="353">
        <v>14</v>
      </c>
      <c r="O22" s="314" t="s">
        <v>158</v>
      </c>
      <c r="P22" s="302"/>
      <c r="Q22" s="191">
        <v>83.666372268</v>
      </c>
      <c r="R22" s="170">
        <v>2.4685391234</v>
      </c>
      <c r="S22" s="353">
        <v>57</v>
      </c>
      <c r="T22" s="307" t="s">
        <v>144</v>
      </c>
      <c r="U22" s="297"/>
      <c r="V22" s="161">
        <v>4529</v>
      </c>
    </row>
    <row r="23" spans="1:22" ht="11.25" customHeight="1">
      <c r="A23" s="74" t="s">
        <v>242</v>
      </c>
      <c r="B23" s="82">
        <v>38.626985954</v>
      </c>
      <c r="C23" s="170">
        <v>3.0655854353</v>
      </c>
      <c r="D23" s="82">
        <v>11</v>
      </c>
      <c r="E23" s="57" t="s">
        <v>99</v>
      </c>
      <c r="F23" s="302"/>
      <c r="G23" s="82">
        <v>10.95256735</v>
      </c>
      <c r="H23" s="170">
        <v>0.4182456888</v>
      </c>
      <c r="I23" s="82">
        <v>9</v>
      </c>
      <c r="J23" s="205" t="s">
        <v>108</v>
      </c>
      <c r="K23" s="297"/>
      <c r="L23" s="82">
        <v>29.632051577</v>
      </c>
      <c r="M23" s="170">
        <v>1.3535892439</v>
      </c>
      <c r="N23" s="82">
        <v>14</v>
      </c>
      <c r="O23" s="57" t="s">
        <v>158</v>
      </c>
      <c r="P23" s="302"/>
      <c r="Q23" s="82">
        <v>79.211604881</v>
      </c>
      <c r="R23" s="170">
        <v>3.4844368827</v>
      </c>
      <c r="S23" s="82">
        <v>51</v>
      </c>
      <c r="T23" s="205" t="s">
        <v>234</v>
      </c>
      <c r="U23" s="297"/>
      <c r="V23" s="392">
        <v>4343</v>
      </c>
    </row>
    <row r="24" spans="1:22" ht="11.25" customHeight="1">
      <c r="A24" s="14" t="s">
        <v>250</v>
      </c>
      <c r="B24" s="191">
        <v>38.134793187</v>
      </c>
      <c r="C24" s="202">
        <v>1.9426990833</v>
      </c>
      <c r="D24" s="191">
        <v>13</v>
      </c>
      <c r="E24" s="57" t="s">
        <v>301</v>
      </c>
      <c r="F24" s="302"/>
      <c r="G24" s="191">
        <v>12.112165449999999</v>
      </c>
      <c r="H24" s="202">
        <v>0.6027702515</v>
      </c>
      <c r="I24" s="567">
        <v>9</v>
      </c>
      <c r="J24" s="205" t="s">
        <v>106</v>
      </c>
      <c r="K24" s="297"/>
      <c r="L24" s="567">
        <v>31.130656934</v>
      </c>
      <c r="M24" s="202">
        <v>1.5565356715</v>
      </c>
      <c r="N24" s="567">
        <v>14</v>
      </c>
      <c r="O24" s="57" t="s">
        <v>233</v>
      </c>
      <c r="P24" s="302"/>
      <c r="Q24" s="567">
        <v>81.377615572</v>
      </c>
      <c r="R24" s="202">
        <v>2.7217098005</v>
      </c>
      <c r="S24" s="567">
        <v>56</v>
      </c>
      <c r="T24" s="205" t="s">
        <v>143</v>
      </c>
      <c r="U24" s="297"/>
      <c r="V24" s="392">
        <v>4110</v>
      </c>
    </row>
    <row r="25" spans="1:22" ht="11.25" customHeight="1">
      <c r="A25" s="74" t="s">
        <v>254</v>
      </c>
      <c r="B25" s="82">
        <v>41.57230559</v>
      </c>
      <c r="C25" s="170">
        <v>2.003348514</v>
      </c>
      <c r="D25" s="82">
        <v>17</v>
      </c>
      <c r="E25" s="57" t="s">
        <v>170</v>
      </c>
      <c r="F25" s="302"/>
      <c r="G25" s="82">
        <v>11.47726239</v>
      </c>
      <c r="H25" s="170">
        <v>0.398148359</v>
      </c>
      <c r="I25" s="82">
        <v>10</v>
      </c>
      <c r="J25" s="205" t="s">
        <v>166</v>
      </c>
      <c r="K25" s="297"/>
      <c r="L25" s="82">
        <v>33.04411096</v>
      </c>
      <c r="M25" s="170">
        <v>1.490227013</v>
      </c>
      <c r="N25" s="82">
        <v>14</v>
      </c>
      <c r="O25" s="57" t="s">
        <v>158</v>
      </c>
      <c r="P25" s="302"/>
      <c r="Q25" s="82">
        <v>86.09367895</v>
      </c>
      <c r="R25" s="170">
        <v>2.671481463</v>
      </c>
      <c r="S25" s="82">
        <v>59</v>
      </c>
      <c r="T25" s="205" t="s">
        <v>267</v>
      </c>
      <c r="U25" s="297"/>
      <c r="V25" s="161">
        <v>4398</v>
      </c>
    </row>
    <row r="26" spans="1:22" ht="10.5" customHeight="1">
      <c r="A26" s="74" t="s">
        <v>340</v>
      </c>
      <c r="B26" s="82">
        <v>41.124309392</v>
      </c>
      <c r="C26" s="170">
        <v>1.8959565203</v>
      </c>
      <c r="D26" s="82">
        <v>15</v>
      </c>
      <c r="E26" s="183" t="s">
        <v>175</v>
      </c>
      <c r="F26" s="302"/>
      <c r="G26" s="82">
        <v>12.262430939</v>
      </c>
      <c r="H26" s="170">
        <v>0.4620249483</v>
      </c>
      <c r="I26" s="82">
        <v>10</v>
      </c>
      <c r="J26" s="307" t="s">
        <v>166</v>
      </c>
      <c r="K26" s="297"/>
      <c r="L26" s="82">
        <v>35.881445672</v>
      </c>
      <c r="M26" s="170">
        <v>1.5555197568</v>
      </c>
      <c r="N26" s="82">
        <v>15</v>
      </c>
      <c r="O26" s="183" t="s">
        <v>117</v>
      </c>
      <c r="P26" s="302"/>
      <c r="Q26" s="82">
        <v>89.268186004</v>
      </c>
      <c r="R26" s="170">
        <v>2.6862728235</v>
      </c>
      <c r="S26" s="82">
        <v>62.5</v>
      </c>
      <c r="T26" s="307" t="s">
        <v>145</v>
      </c>
      <c r="U26" s="297"/>
      <c r="V26" s="161">
        <v>4344</v>
      </c>
    </row>
    <row r="27" spans="1:22" ht="10.5" customHeight="1">
      <c r="A27" s="74" t="s">
        <v>346</v>
      </c>
      <c r="B27" s="82">
        <v>38.216029593</v>
      </c>
      <c r="C27" s="170">
        <v>2.7401337307</v>
      </c>
      <c r="D27" s="82">
        <v>11</v>
      </c>
      <c r="E27" s="53" t="s">
        <v>99</v>
      </c>
      <c r="F27" s="302"/>
      <c r="G27" s="82">
        <v>12.188409371</v>
      </c>
      <c r="H27" s="170">
        <v>0.4322187204</v>
      </c>
      <c r="I27" s="82">
        <v>10</v>
      </c>
      <c r="J27" s="205" t="s">
        <v>269</v>
      </c>
      <c r="K27" s="297"/>
      <c r="L27" s="82">
        <v>30.343033292</v>
      </c>
      <c r="M27" s="170">
        <v>1.5697542944</v>
      </c>
      <c r="N27" s="82">
        <v>14</v>
      </c>
      <c r="O27" s="53" t="s">
        <v>202</v>
      </c>
      <c r="P27" s="302"/>
      <c r="Q27" s="82">
        <v>80.747472256</v>
      </c>
      <c r="R27" s="170">
        <v>3.3761824617</v>
      </c>
      <c r="S27" s="82">
        <v>53</v>
      </c>
      <c r="T27" s="205" t="s">
        <v>142</v>
      </c>
      <c r="U27" s="297"/>
      <c r="V27" s="161">
        <v>4055</v>
      </c>
    </row>
    <row r="28" spans="1:22" ht="10.5" customHeight="1">
      <c r="A28" s="74" t="s">
        <v>452</v>
      </c>
      <c r="B28" s="82">
        <v>39.569604714</v>
      </c>
      <c r="C28" s="170">
        <v>2.2060957767</v>
      </c>
      <c r="D28" s="82">
        <v>16</v>
      </c>
      <c r="E28" s="183" t="s">
        <v>207</v>
      </c>
      <c r="F28" s="302"/>
      <c r="G28" s="82">
        <v>12.48318193</v>
      </c>
      <c r="H28" s="170">
        <v>0.4577783199</v>
      </c>
      <c r="I28" s="353">
        <v>10</v>
      </c>
      <c r="J28" s="205" t="s">
        <v>269</v>
      </c>
      <c r="K28" s="297"/>
      <c r="L28" s="353">
        <v>35.75006138</v>
      </c>
      <c r="M28" s="170">
        <v>2.9893134275</v>
      </c>
      <c r="N28" s="353">
        <v>16</v>
      </c>
      <c r="O28" s="183" t="s">
        <v>119</v>
      </c>
      <c r="P28" s="302"/>
      <c r="Q28" s="353">
        <v>87.802848024</v>
      </c>
      <c r="R28" s="170">
        <v>3.8639668362</v>
      </c>
      <c r="S28" s="353">
        <v>59</v>
      </c>
      <c r="T28" s="307" t="s">
        <v>267</v>
      </c>
      <c r="U28" s="297"/>
      <c r="V28" s="161">
        <v>4073</v>
      </c>
    </row>
    <row r="29" spans="1:22" ht="6" customHeight="1">
      <c r="A29" s="30"/>
      <c r="B29" s="82"/>
      <c r="C29" s="170"/>
      <c r="D29" s="82"/>
      <c r="E29" s="53"/>
      <c r="F29" s="302"/>
      <c r="G29" s="82"/>
      <c r="H29" s="170"/>
      <c r="I29" s="82"/>
      <c r="J29" s="205"/>
      <c r="K29" s="297"/>
      <c r="L29" s="82"/>
      <c r="M29" s="170"/>
      <c r="N29" s="82"/>
      <c r="O29" s="53"/>
      <c r="P29" s="302"/>
      <c r="Q29" s="82"/>
      <c r="R29" s="170"/>
      <c r="S29" s="82"/>
      <c r="T29" s="205"/>
      <c r="U29" s="297"/>
      <c r="V29" s="161"/>
    </row>
    <row r="30" spans="1:22" ht="11.25" customHeight="1">
      <c r="A30" s="75" t="s">
        <v>30</v>
      </c>
      <c r="B30" s="82"/>
      <c r="C30" s="170"/>
      <c r="D30" s="82"/>
      <c r="E30" s="53"/>
      <c r="F30" s="302"/>
      <c r="G30" s="82"/>
      <c r="H30" s="170"/>
      <c r="I30" s="82"/>
      <c r="J30" s="205"/>
      <c r="K30" s="297"/>
      <c r="L30" s="82"/>
      <c r="M30" s="170"/>
      <c r="N30" s="82"/>
      <c r="O30" s="53"/>
      <c r="P30" s="302"/>
      <c r="Q30" s="82"/>
      <c r="R30" s="170"/>
      <c r="S30" s="82"/>
      <c r="T30" s="205"/>
      <c r="U30" s="297"/>
      <c r="V30" s="161"/>
    </row>
    <row r="31" spans="1:22" ht="11.25" customHeight="1">
      <c r="A31" s="29">
        <v>2005</v>
      </c>
      <c r="B31" s="37">
        <v>36.437615927</v>
      </c>
      <c r="C31" s="116">
        <v>1.4255362718</v>
      </c>
      <c r="D31" s="82">
        <v>9</v>
      </c>
      <c r="E31" s="53" t="s">
        <v>162</v>
      </c>
      <c r="F31" s="302"/>
      <c r="G31" s="37">
        <v>10.484852232</v>
      </c>
      <c r="H31" s="116">
        <v>0.3331384665</v>
      </c>
      <c r="I31" s="82">
        <v>7</v>
      </c>
      <c r="J31" s="205" t="s">
        <v>105</v>
      </c>
      <c r="K31" s="297"/>
      <c r="L31" s="37">
        <v>41.462470632</v>
      </c>
      <c r="M31" s="116">
        <v>1.2698713607</v>
      </c>
      <c r="N31" s="82">
        <v>21</v>
      </c>
      <c r="O31" s="53" t="s">
        <v>155</v>
      </c>
      <c r="P31" s="302"/>
      <c r="Q31" s="37">
        <v>88</v>
      </c>
      <c r="R31" s="116">
        <v>2</v>
      </c>
      <c r="S31" s="82">
        <v>62</v>
      </c>
      <c r="T31" s="205" t="s">
        <v>193</v>
      </c>
      <c r="U31" s="297"/>
      <c r="V31" s="125">
        <v>8087</v>
      </c>
    </row>
    <row r="32" spans="1:22" ht="11.25" customHeight="1">
      <c r="A32" s="29">
        <v>2006</v>
      </c>
      <c r="B32" s="37">
        <v>36.066960562</v>
      </c>
      <c r="C32" s="116">
        <v>1.1126787914</v>
      </c>
      <c r="D32" s="82">
        <v>10</v>
      </c>
      <c r="E32" s="53" t="s">
        <v>204</v>
      </c>
      <c r="F32" s="302"/>
      <c r="G32" s="37">
        <v>10.768735851</v>
      </c>
      <c r="H32" s="116">
        <v>0.2989651458</v>
      </c>
      <c r="I32" s="82">
        <v>7</v>
      </c>
      <c r="J32" s="205" t="s">
        <v>105</v>
      </c>
      <c r="K32" s="297"/>
      <c r="L32" s="37">
        <v>43.054926725</v>
      </c>
      <c r="M32" s="116">
        <v>1.3210139157</v>
      </c>
      <c r="N32" s="82">
        <v>21</v>
      </c>
      <c r="O32" s="53" t="s">
        <v>116</v>
      </c>
      <c r="P32" s="302"/>
      <c r="Q32" s="37">
        <v>90</v>
      </c>
      <c r="R32" s="116">
        <v>2</v>
      </c>
      <c r="S32" s="82">
        <v>62</v>
      </c>
      <c r="T32" s="205" t="s">
        <v>139</v>
      </c>
      <c r="U32" s="297"/>
      <c r="V32" s="125">
        <v>8393</v>
      </c>
    </row>
    <row r="33" spans="1:22" ht="11.25" customHeight="1">
      <c r="A33" s="29">
        <v>2007</v>
      </c>
      <c r="B33" s="37">
        <v>36.007424072</v>
      </c>
      <c r="C33" s="116">
        <v>1.56397577</v>
      </c>
      <c r="D33" s="82">
        <v>9</v>
      </c>
      <c r="E33" s="53" t="s">
        <v>96</v>
      </c>
      <c r="F33" s="302"/>
      <c r="G33" s="37">
        <v>10.246006749</v>
      </c>
      <c r="H33" s="116">
        <v>0.279597643</v>
      </c>
      <c r="I33" s="82">
        <v>7</v>
      </c>
      <c r="J33" s="205" t="s">
        <v>105</v>
      </c>
      <c r="K33" s="297"/>
      <c r="L33" s="37">
        <v>37.103824522</v>
      </c>
      <c r="M33" s="116">
        <v>1.1775355658</v>
      </c>
      <c r="N33" s="82">
        <v>16</v>
      </c>
      <c r="O33" s="53" t="s">
        <v>117</v>
      </c>
      <c r="P33" s="302"/>
      <c r="Q33" s="37">
        <v>83</v>
      </c>
      <c r="R33" s="116">
        <v>2</v>
      </c>
      <c r="S33" s="82">
        <v>55</v>
      </c>
      <c r="T33" s="205" t="s">
        <v>266</v>
      </c>
      <c r="U33" s="297"/>
      <c r="V33" s="125">
        <v>8890</v>
      </c>
    </row>
    <row r="34" spans="1:22" ht="11.25" customHeight="1">
      <c r="A34" s="29" t="s">
        <v>245</v>
      </c>
      <c r="B34" s="37">
        <v>32.060952926</v>
      </c>
      <c r="C34" s="116">
        <v>1.230227424</v>
      </c>
      <c r="D34" s="82">
        <v>6</v>
      </c>
      <c r="E34" s="53" t="s">
        <v>102</v>
      </c>
      <c r="F34" s="302"/>
      <c r="G34" s="37">
        <v>10.361282015</v>
      </c>
      <c r="H34" s="116">
        <v>0.293254248</v>
      </c>
      <c r="I34" s="82">
        <v>8</v>
      </c>
      <c r="J34" s="205" t="s">
        <v>164</v>
      </c>
      <c r="K34" s="297"/>
      <c r="L34" s="37">
        <v>28.4654457</v>
      </c>
      <c r="M34" s="116">
        <v>1.0573345607</v>
      </c>
      <c r="N34" s="82">
        <v>10</v>
      </c>
      <c r="O34" s="53" t="s">
        <v>176</v>
      </c>
      <c r="P34" s="302"/>
      <c r="Q34" s="37">
        <v>70.948559966</v>
      </c>
      <c r="R34" s="116">
        <v>1.799202335</v>
      </c>
      <c r="S34" s="82">
        <v>44</v>
      </c>
      <c r="T34" s="205" t="s">
        <v>268</v>
      </c>
      <c r="U34" s="297"/>
      <c r="V34" s="125">
        <v>6989</v>
      </c>
    </row>
    <row r="35" spans="1:22" ht="11.25" customHeight="1">
      <c r="A35" s="29" t="s">
        <v>332</v>
      </c>
      <c r="B35" s="82">
        <v>30.129406084</v>
      </c>
      <c r="C35" s="170">
        <v>1.2747570186</v>
      </c>
      <c r="D35" s="82">
        <v>4</v>
      </c>
      <c r="E35" s="53" t="s">
        <v>336</v>
      </c>
      <c r="F35" s="302"/>
      <c r="G35" s="82">
        <v>11.769354579</v>
      </c>
      <c r="H35" s="170">
        <v>0.2868860735</v>
      </c>
      <c r="I35" s="82">
        <v>10</v>
      </c>
      <c r="J35" s="205" t="s">
        <v>109</v>
      </c>
      <c r="K35" s="297"/>
      <c r="L35" s="82">
        <v>27.264767423</v>
      </c>
      <c r="M35" s="170">
        <v>1.0734680935</v>
      </c>
      <c r="N35" s="82">
        <v>7</v>
      </c>
      <c r="O35" s="53" t="s">
        <v>105</v>
      </c>
      <c r="P35" s="302"/>
      <c r="Q35" s="191">
        <v>69.163528086</v>
      </c>
      <c r="R35" s="201">
        <v>1.8371238659</v>
      </c>
      <c r="S35" s="82">
        <v>45</v>
      </c>
      <c r="T35" s="205" t="s">
        <v>337</v>
      </c>
      <c r="U35" s="297"/>
      <c r="V35" s="161">
        <v>6213</v>
      </c>
    </row>
    <row r="36" spans="1:22" ht="4.5" customHeight="1">
      <c r="A36" s="195"/>
      <c r="B36" s="62"/>
      <c r="C36" s="197"/>
      <c r="D36" s="62"/>
      <c r="E36" s="56"/>
      <c r="F36" s="316"/>
      <c r="G36" s="62"/>
      <c r="H36" s="197"/>
      <c r="I36" s="62"/>
      <c r="J36" s="207"/>
      <c r="K36" s="298"/>
      <c r="L36" s="62"/>
      <c r="M36" s="197"/>
      <c r="N36" s="62"/>
      <c r="O36" s="56"/>
      <c r="P36" s="316"/>
      <c r="Q36" s="62"/>
      <c r="R36" s="197"/>
      <c r="S36" s="62"/>
      <c r="T36" s="207"/>
      <c r="U36" s="298"/>
      <c r="V36" s="166"/>
    </row>
    <row r="37" spans="1:22" ht="11.25" customHeight="1">
      <c r="A37" s="24" t="s">
        <v>9</v>
      </c>
      <c r="B37" s="82">
        <v>35.555802579</v>
      </c>
      <c r="C37" s="170">
        <v>2.5049765227</v>
      </c>
      <c r="D37" s="82">
        <v>10</v>
      </c>
      <c r="E37" s="53" t="s">
        <v>177</v>
      </c>
      <c r="F37" s="302"/>
      <c r="G37" s="82">
        <v>10.691418408</v>
      </c>
      <c r="H37" s="170">
        <v>0.5876924685</v>
      </c>
      <c r="I37" s="82">
        <v>8</v>
      </c>
      <c r="J37" s="205" t="s">
        <v>165</v>
      </c>
      <c r="K37" s="297"/>
      <c r="L37" s="82">
        <v>42.707425522</v>
      </c>
      <c r="M37" s="170">
        <v>2.5010799185</v>
      </c>
      <c r="N37" s="82">
        <v>21</v>
      </c>
      <c r="O37" s="53" t="s">
        <v>159</v>
      </c>
      <c r="P37" s="302"/>
      <c r="Q37" s="82">
        <v>88.95464651</v>
      </c>
      <c r="R37" s="170">
        <v>3.8870867561</v>
      </c>
      <c r="S37" s="82">
        <v>62</v>
      </c>
      <c r="T37" s="205" t="s">
        <v>145</v>
      </c>
      <c r="U37" s="297"/>
      <c r="V37" s="161">
        <v>2249</v>
      </c>
    </row>
    <row r="38" spans="1:22" ht="11.25" customHeight="1">
      <c r="A38" s="24" t="s">
        <v>247</v>
      </c>
      <c r="B38" s="82">
        <v>37.279417711</v>
      </c>
      <c r="C38" s="170">
        <v>3.1090431318</v>
      </c>
      <c r="D38" s="82">
        <v>11</v>
      </c>
      <c r="E38" s="53" t="s">
        <v>118</v>
      </c>
      <c r="F38" s="302"/>
      <c r="G38" s="82">
        <v>10.48928427</v>
      </c>
      <c r="H38" s="170">
        <v>0.5441397128</v>
      </c>
      <c r="I38" s="82">
        <v>7</v>
      </c>
      <c r="J38" s="205" t="s">
        <v>165</v>
      </c>
      <c r="K38" s="297"/>
      <c r="L38" s="82">
        <v>37.352203801</v>
      </c>
      <c r="M38" s="170">
        <v>2.4771692855</v>
      </c>
      <c r="N38" s="82">
        <v>20</v>
      </c>
      <c r="O38" s="53" t="s">
        <v>160</v>
      </c>
      <c r="P38" s="302"/>
      <c r="Q38" s="82">
        <v>85.120905782</v>
      </c>
      <c r="R38" s="170">
        <v>4.2270728077</v>
      </c>
      <c r="S38" s="82">
        <v>57</v>
      </c>
      <c r="T38" s="205" t="s">
        <v>144</v>
      </c>
      <c r="U38" s="297"/>
      <c r="V38" s="161">
        <v>2473</v>
      </c>
    </row>
    <row r="39" spans="1:22" ht="11.25" customHeight="1">
      <c r="A39" s="24" t="s">
        <v>10</v>
      </c>
      <c r="B39" s="82">
        <v>36.176415536</v>
      </c>
      <c r="C39" s="170">
        <v>4.2092511916</v>
      </c>
      <c r="D39" s="82">
        <v>7</v>
      </c>
      <c r="E39" s="53" t="s">
        <v>178</v>
      </c>
      <c r="F39" s="302"/>
      <c r="G39" s="82">
        <v>9.8816097333</v>
      </c>
      <c r="H39" s="170">
        <v>0.5708153572</v>
      </c>
      <c r="I39" s="82">
        <v>7</v>
      </c>
      <c r="J39" s="205" t="s">
        <v>105</v>
      </c>
      <c r="K39" s="297"/>
      <c r="L39" s="82">
        <v>34.96069256</v>
      </c>
      <c r="M39" s="170">
        <v>2.160792499</v>
      </c>
      <c r="N39" s="82">
        <v>14</v>
      </c>
      <c r="O39" s="53" t="s">
        <v>157</v>
      </c>
      <c r="P39" s="302"/>
      <c r="Q39" s="82">
        <v>81.018717829</v>
      </c>
      <c r="R39" s="170">
        <v>5.1256686762</v>
      </c>
      <c r="S39" s="82">
        <v>51</v>
      </c>
      <c r="T39" s="205" t="s">
        <v>146</v>
      </c>
      <c r="U39" s="297"/>
      <c r="V39" s="161">
        <v>2137</v>
      </c>
    </row>
    <row r="40" spans="1:22" s="4" customFormat="1" ht="11.25" customHeight="1">
      <c r="A40" s="74" t="s">
        <v>25</v>
      </c>
      <c r="B40" s="82">
        <v>34.78089611</v>
      </c>
      <c r="C40" s="170">
        <v>2.2874019766</v>
      </c>
      <c r="D40" s="82">
        <v>7</v>
      </c>
      <c r="E40" s="57" t="s">
        <v>179</v>
      </c>
      <c r="F40" s="302"/>
      <c r="G40" s="82">
        <v>9.8399803053</v>
      </c>
      <c r="H40" s="170">
        <v>0.5233960541</v>
      </c>
      <c r="I40" s="82">
        <v>7</v>
      </c>
      <c r="J40" s="205" t="s">
        <v>165</v>
      </c>
      <c r="K40" s="297"/>
      <c r="L40" s="82">
        <v>32.851304776</v>
      </c>
      <c r="M40" s="170">
        <v>2.1280333164</v>
      </c>
      <c r="N40" s="82">
        <v>14</v>
      </c>
      <c r="O40" s="57" t="s">
        <v>112</v>
      </c>
      <c r="P40" s="302"/>
      <c r="Q40" s="82">
        <v>77.472181192</v>
      </c>
      <c r="R40" s="170">
        <v>3.4585597597</v>
      </c>
      <c r="S40" s="82">
        <v>52</v>
      </c>
      <c r="T40" s="205" t="s">
        <v>147</v>
      </c>
      <c r="U40" s="297"/>
      <c r="V40" s="161">
        <v>2031</v>
      </c>
    </row>
    <row r="41" spans="1:22" ht="11.25" customHeight="1">
      <c r="A41" s="24" t="s">
        <v>11</v>
      </c>
      <c r="B41" s="82">
        <v>33.488445378</v>
      </c>
      <c r="C41" s="170">
        <v>2.2790883901</v>
      </c>
      <c r="D41" s="82">
        <v>6</v>
      </c>
      <c r="E41" s="53" t="s">
        <v>180</v>
      </c>
      <c r="F41" s="302"/>
      <c r="G41" s="82">
        <v>10.144432773</v>
      </c>
      <c r="H41" s="170">
        <v>0.4924242167</v>
      </c>
      <c r="I41" s="82">
        <v>8</v>
      </c>
      <c r="J41" s="205" t="s">
        <v>165</v>
      </c>
      <c r="K41" s="297"/>
      <c r="L41" s="82">
        <v>31.717436975</v>
      </c>
      <c r="M41" s="170">
        <v>2.3331635249</v>
      </c>
      <c r="N41" s="82">
        <v>13</v>
      </c>
      <c r="O41" s="53" t="s">
        <v>161</v>
      </c>
      <c r="P41" s="302"/>
      <c r="Q41" s="82">
        <v>75.350315126</v>
      </c>
      <c r="R41" s="170">
        <v>3.5715101671</v>
      </c>
      <c r="S41" s="82">
        <v>46</v>
      </c>
      <c r="T41" s="205" t="s">
        <v>148</v>
      </c>
      <c r="U41" s="297"/>
      <c r="V41" s="161">
        <v>1904</v>
      </c>
    </row>
    <row r="42" spans="1:22" ht="11.25" customHeight="1">
      <c r="A42" s="24" t="s">
        <v>231</v>
      </c>
      <c r="B42" s="82">
        <v>32.611275964</v>
      </c>
      <c r="C42" s="170">
        <v>2.8809528739</v>
      </c>
      <c r="D42" s="82">
        <v>6</v>
      </c>
      <c r="E42" s="53" t="s">
        <v>180</v>
      </c>
      <c r="F42" s="302"/>
      <c r="G42" s="82">
        <v>10.383976261</v>
      </c>
      <c r="H42" s="170">
        <v>0.634659306</v>
      </c>
      <c r="I42" s="82">
        <v>8</v>
      </c>
      <c r="J42" s="205" t="s">
        <v>164</v>
      </c>
      <c r="K42" s="297"/>
      <c r="L42" s="82">
        <v>25.761424332</v>
      </c>
      <c r="M42" s="170">
        <v>1.9748896891</v>
      </c>
      <c r="N42" s="82">
        <v>7</v>
      </c>
      <c r="O42" s="53" t="s">
        <v>162</v>
      </c>
      <c r="P42" s="302"/>
      <c r="Q42" s="82">
        <v>68.756676558</v>
      </c>
      <c r="R42" s="170">
        <v>3.8672357879</v>
      </c>
      <c r="S42" s="82">
        <v>42</v>
      </c>
      <c r="T42" s="205" t="s">
        <v>149</v>
      </c>
      <c r="U42" s="297"/>
      <c r="V42" s="161">
        <v>1685</v>
      </c>
    </row>
    <row r="43" spans="1:22" ht="11.25" customHeight="1">
      <c r="A43" s="24" t="s">
        <v>12</v>
      </c>
      <c r="B43" s="82">
        <v>28.362980769</v>
      </c>
      <c r="C43" s="170">
        <v>2.1831458929</v>
      </c>
      <c r="D43" s="82">
        <v>4</v>
      </c>
      <c r="E43" s="53" t="s">
        <v>181</v>
      </c>
      <c r="F43" s="302"/>
      <c r="G43" s="82">
        <v>10.588942308</v>
      </c>
      <c r="H43" s="170">
        <v>0.6536229037</v>
      </c>
      <c r="I43" s="82">
        <v>8</v>
      </c>
      <c r="J43" s="205" t="s">
        <v>164</v>
      </c>
      <c r="K43" s="297"/>
      <c r="L43" s="82">
        <v>26.106971154</v>
      </c>
      <c r="M43" s="170">
        <v>1.9896670286</v>
      </c>
      <c r="N43" s="82">
        <v>11</v>
      </c>
      <c r="O43" s="53" t="s">
        <v>161</v>
      </c>
      <c r="P43" s="302"/>
      <c r="Q43" s="82">
        <v>65.058894231</v>
      </c>
      <c r="R43" s="170">
        <v>3.3215968573</v>
      </c>
      <c r="S43" s="82">
        <v>41</v>
      </c>
      <c r="T43" s="205" t="s">
        <v>150</v>
      </c>
      <c r="U43" s="297"/>
      <c r="V43" s="161">
        <v>1664</v>
      </c>
    </row>
    <row r="44" spans="1:22" s="4" customFormat="1" ht="11.25" customHeight="1">
      <c r="A44" s="74" t="s">
        <v>26</v>
      </c>
      <c r="B44" s="82">
        <v>33.505760369</v>
      </c>
      <c r="C44" s="170">
        <v>2.4606786372</v>
      </c>
      <c r="D44" s="82">
        <v>7</v>
      </c>
      <c r="E44" s="57" t="s">
        <v>182</v>
      </c>
      <c r="F44" s="302"/>
      <c r="G44" s="82">
        <v>10.358870968</v>
      </c>
      <c r="H44" s="170">
        <v>0.5749455329</v>
      </c>
      <c r="I44" s="82">
        <v>8</v>
      </c>
      <c r="J44" s="205" t="s">
        <v>164</v>
      </c>
      <c r="K44" s="297"/>
      <c r="L44" s="82">
        <v>29.783986175</v>
      </c>
      <c r="M44" s="170">
        <v>2.0519895793</v>
      </c>
      <c r="N44" s="82">
        <v>14</v>
      </c>
      <c r="O44" s="57" t="s">
        <v>163</v>
      </c>
      <c r="P44" s="302"/>
      <c r="Q44" s="82">
        <v>73.648617512</v>
      </c>
      <c r="R44" s="170">
        <v>3.5577358812</v>
      </c>
      <c r="S44" s="82">
        <v>49</v>
      </c>
      <c r="T44" s="205" t="s">
        <v>151</v>
      </c>
      <c r="U44" s="297"/>
      <c r="V44" s="161">
        <v>1736</v>
      </c>
    </row>
    <row r="45" spans="1:23" ht="11.25" customHeight="1">
      <c r="A45" s="14" t="s">
        <v>326</v>
      </c>
      <c r="B45" s="82">
        <v>34.16835443</v>
      </c>
      <c r="C45" s="170">
        <v>2.8174266493</v>
      </c>
      <c r="D45" s="353">
        <v>4</v>
      </c>
      <c r="E45" s="183" t="s">
        <v>183</v>
      </c>
      <c r="F45" s="302"/>
      <c r="G45" s="82">
        <v>11.432911392</v>
      </c>
      <c r="H45" s="170">
        <v>0.6006232139</v>
      </c>
      <c r="I45" s="353">
        <v>9</v>
      </c>
      <c r="J45" s="307" t="s">
        <v>166</v>
      </c>
      <c r="K45" s="297"/>
      <c r="L45" s="82">
        <v>27.974050633</v>
      </c>
      <c r="M45" s="170">
        <v>2.1280351733</v>
      </c>
      <c r="N45" s="353">
        <v>7</v>
      </c>
      <c r="O45" s="183" t="s">
        <v>161</v>
      </c>
      <c r="P45" s="302"/>
      <c r="Q45" s="82">
        <v>73.575316456</v>
      </c>
      <c r="R45" s="170">
        <v>3.9273034705</v>
      </c>
      <c r="S45" s="353">
        <v>44</v>
      </c>
      <c r="T45" s="307" t="s">
        <v>152</v>
      </c>
      <c r="U45" s="297"/>
      <c r="V45" s="161">
        <v>1580</v>
      </c>
      <c r="W45" s="152"/>
    </row>
    <row r="46" spans="1:23" ht="11.25" customHeight="1">
      <c r="A46" s="74" t="s">
        <v>242</v>
      </c>
      <c r="B46" s="82">
        <v>25.846493999</v>
      </c>
      <c r="C46" s="170">
        <v>2.1290317077</v>
      </c>
      <c r="D46" s="82">
        <v>2</v>
      </c>
      <c r="E46" s="53" t="s">
        <v>235</v>
      </c>
      <c r="F46" s="302"/>
      <c r="G46" s="82">
        <v>11.255211623</v>
      </c>
      <c r="H46" s="170">
        <v>0.4973730996</v>
      </c>
      <c r="I46" s="82">
        <v>10</v>
      </c>
      <c r="J46" s="205" t="s">
        <v>166</v>
      </c>
      <c r="K46" s="297"/>
      <c r="L46" s="82">
        <v>23.936197094</v>
      </c>
      <c r="M46" s="170">
        <v>1.8647662227</v>
      </c>
      <c r="N46" s="82">
        <v>5</v>
      </c>
      <c r="O46" s="53" t="s">
        <v>236</v>
      </c>
      <c r="P46" s="302"/>
      <c r="Q46" s="82">
        <v>61.037902716</v>
      </c>
      <c r="R46" s="170">
        <v>3.1643632911</v>
      </c>
      <c r="S46" s="82">
        <v>40</v>
      </c>
      <c r="T46" s="205" t="s">
        <v>237</v>
      </c>
      <c r="U46" s="297"/>
      <c r="V46" s="161">
        <v>1583</v>
      </c>
      <c r="W46" s="152"/>
    </row>
    <row r="47" spans="1:23" ht="11.25" customHeight="1">
      <c r="A47" s="14" t="s">
        <v>250</v>
      </c>
      <c r="B47" s="191">
        <v>29.04548495</v>
      </c>
      <c r="C47" s="202">
        <v>2.8164768547</v>
      </c>
      <c r="D47" s="567">
        <v>3</v>
      </c>
      <c r="E47" s="53" t="s">
        <v>303</v>
      </c>
      <c r="F47" s="302"/>
      <c r="G47" s="567">
        <v>12.307692308</v>
      </c>
      <c r="H47" s="202">
        <v>0.5952891979</v>
      </c>
      <c r="I47" s="567">
        <v>10</v>
      </c>
      <c r="J47" s="205" t="s">
        <v>109</v>
      </c>
      <c r="K47" s="297"/>
      <c r="L47" s="191">
        <v>27.240802676</v>
      </c>
      <c r="M47" s="202">
        <v>2.3277597439</v>
      </c>
      <c r="N47" s="191">
        <v>7</v>
      </c>
      <c r="O47" s="53" t="s">
        <v>98</v>
      </c>
      <c r="P47" s="302"/>
      <c r="Q47" s="567">
        <v>68.593979933</v>
      </c>
      <c r="R47" s="202">
        <v>2.3277597439</v>
      </c>
      <c r="S47" s="567">
        <v>45</v>
      </c>
      <c r="T47" s="205" t="s">
        <v>305</v>
      </c>
      <c r="U47" s="297"/>
      <c r="V47" s="161">
        <v>1495</v>
      </c>
      <c r="W47" s="152"/>
    </row>
    <row r="48" spans="1:23" ht="11.25" customHeight="1">
      <c r="A48" s="74" t="s">
        <v>254</v>
      </c>
      <c r="B48" s="82">
        <v>31.42765273</v>
      </c>
      <c r="C48" s="170">
        <v>2.373859576</v>
      </c>
      <c r="D48" s="82">
        <v>7</v>
      </c>
      <c r="E48" s="53" t="s">
        <v>182</v>
      </c>
      <c r="F48" s="302"/>
      <c r="G48" s="82">
        <v>12.1170418</v>
      </c>
      <c r="H48" s="170">
        <v>0.59685329</v>
      </c>
      <c r="I48" s="82">
        <v>10</v>
      </c>
      <c r="J48" s="205" t="s">
        <v>269</v>
      </c>
      <c r="K48" s="297"/>
      <c r="L48" s="82">
        <v>29.95562701</v>
      </c>
      <c r="M48" s="170">
        <v>2.25173708</v>
      </c>
      <c r="N48" s="82">
        <v>7</v>
      </c>
      <c r="O48" s="53" t="s">
        <v>270</v>
      </c>
      <c r="P48" s="302"/>
      <c r="Q48" s="82">
        <v>73.50032154</v>
      </c>
      <c r="R48" s="170">
        <v>3.597555635</v>
      </c>
      <c r="S48" s="82">
        <v>53</v>
      </c>
      <c r="T48" s="205" t="s">
        <v>271</v>
      </c>
      <c r="U48" s="297"/>
      <c r="V48" s="161">
        <v>1555</v>
      </c>
      <c r="W48" s="152"/>
    </row>
    <row r="49" spans="1:22" ht="10.5" customHeight="1">
      <c r="A49" s="74" t="s">
        <v>340</v>
      </c>
      <c r="B49" s="82">
        <v>36.76287349</v>
      </c>
      <c r="C49" s="170">
        <v>2.8105493246</v>
      </c>
      <c r="D49" s="82">
        <v>8</v>
      </c>
      <c r="E49" s="437" t="s">
        <v>315</v>
      </c>
      <c r="F49" s="302"/>
      <c r="G49" s="82">
        <v>13.172917991</v>
      </c>
      <c r="H49" s="170">
        <v>0.6977107499</v>
      </c>
      <c r="I49" s="82">
        <v>11</v>
      </c>
      <c r="J49" s="415" t="s">
        <v>316</v>
      </c>
      <c r="K49" s="297"/>
      <c r="L49" s="82">
        <v>30.846789574</v>
      </c>
      <c r="M49" s="170">
        <v>2.4518232847</v>
      </c>
      <c r="N49" s="82">
        <v>7</v>
      </c>
      <c r="O49" s="437" t="s">
        <v>161</v>
      </c>
      <c r="P49" s="302"/>
      <c r="Q49" s="82">
        <v>80.782581055</v>
      </c>
      <c r="R49" s="170">
        <v>4.1414104719</v>
      </c>
      <c r="S49" s="82">
        <v>50</v>
      </c>
      <c r="T49" s="415" t="s">
        <v>317</v>
      </c>
      <c r="U49" s="297"/>
      <c r="V49" s="161">
        <v>1573</v>
      </c>
    </row>
    <row r="50" spans="1:22" ht="10.5" customHeight="1">
      <c r="A50" s="74" t="s">
        <v>346</v>
      </c>
      <c r="B50" s="82">
        <v>30.411233054</v>
      </c>
      <c r="C50" s="170">
        <v>2.4680890408</v>
      </c>
      <c r="D50" s="82">
        <v>3</v>
      </c>
      <c r="E50" s="115" t="s">
        <v>181</v>
      </c>
      <c r="F50" s="302"/>
      <c r="G50" s="82">
        <v>13.545513234</v>
      </c>
      <c r="H50" s="170">
        <v>0.587347574</v>
      </c>
      <c r="I50" s="82">
        <v>11</v>
      </c>
      <c r="J50" s="320" t="s">
        <v>283</v>
      </c>
      <c r="K50" s="297"/>
      <c r="L50" s="82">
        <v>30.601678502</v>
      </c>
      <c r="M50" s="170">
        <v>2.3290954452</v>
      </c>
      <c r="N50" s="82">
        <v>14</v>
      </c>
      <c r="O50" s="115" t="s">
        <v>97</v>
      </c>
      <c r="P50" s="302"/>
      <c r="Q50" s="82">
        <v>74.55842479</v>
      </c>
      <c r="R50" s="170">
        <v>3.7552996313</v>
      </c>
      <c r="S50" s="82">
        <v>48</v>
      </c>
      <c r="T50" s="320" t="s">
        <v>356</v>
      </c>
      <c r="U50" s="297"/>
      <c r="V50" s="161">
        <v>1549</v>
      </c>
    </row>
    <row r="51" spans="1:22" ht="10.5" customHeight="1">
      <c r="A51" s="74" t="s">
        <v>452</v>
      </c>
      <c r="B51" s="82">
        <v>30.883221477</v>
      </c>
      <c r="C51" s="170">
        <v>2.2342365291</v>
      </c>
      <c r="D51" s="353">
        <v>7</v>
      </c>
      <c r="E51" s="437" t="s">
        <v>180</v>
      </c>
      <c r="F51" s="302"/>
      <c r="G51" s="353">
        <v>13.796644295</v>
      </c>
      <c r="H51" s="170">
        <v>0.6424791573</v>
      </c>
      <c r="I51" s="353">
        <v>11</v>
      </c>
      <c r="J51" s="320" t="s">
        <v>283</v>
      </c>
      <c r="K51" s="297"/>
      <c r="L51" s="82">
        <v>30.059731544</v>
      </c>
      <c r="M51" s="170">
        <v>2.4245290839</v>
      </c>
      <c r="N51" s="82">
        <v>10</v>
      </c>
      <c r="O51" s="437" t="s">
        <v>161</v>
      </c>
      <c r="P51" s="302"/>
      <c r="Q51" s="353">
        <v>74.739597315</v>
      </c>
      <c r="R51" s="170">
        <v>3.6697394802</v>
      </c>
      <c r="S51" s="353">
        <v>53</v>
      </c>
      <c r="T51" s="415" t="s">
        <v>147</v>
      </c>
      <c r="U51" s="297"/>
      <c r="V51" s="161">
        <v>1490</v>
      </c>
    </row>
    <row r="52" spans="1:22" ht="6" customHeight="1">
      <c r="A52" s="31"/>
      <c r="B52" s="62"/>
      <c r="C52" s="63"/>
      <c r="D52" s="54"/>
      <c r="E52" s="54"/>
      <c r="F52" s="316"/>
      <c r="G52" s="389"/>
      <c r="H52" s="197"/>
      <c r="I52" s="62"/>
      <c r="J52" s="319"/>
      <c r="K52" s="298"/>
      <c r="L52" s="62"/>
      <c r="M52" s="63"/>
      <c r="N52" s="62"/>
      <c r="O52" s="54"/>
      <c r="P52" s="316"/>
      <c r="Q52" s="62"/>
      <c r="R52" s="197"/>
      <c r="S52" s="62"/>
      <c r="T52" s="319"/>
      <c r="U52" s="298"/>
      <c r="V52" s="166"/>
    </row>
    <row r="53" spans="1:22" ht="11.25">
      <c r="A53" s="409" t="s">
        <v>13</v>
      </c>
      <c r="B53" s="4"/>
      <c r="C53" s="4"/>
      <c r="D53" s="4"/>
      <c r="E53" s="4"/>
      <c r="F53" s="297"/>
      <c r="G53" s="4"/>
      <c r="H53" s="4"/>
      <c r="I53" s="4"/>
      <c r="J53" s="4"/>
      <c r="K53" s="297"/>
      <c r="L53" s="4"/>
      <c r="M53" s="4"/>
      <c r="N53" s="4"/>
      <c r="O53" s="4"/>
      <c r="P53" s="297"/>
      <c r="Q53" s="4"/>
      <c r="R53" s="4"/>
      <c r="S53" s="4"/>
      <c r="T53" s="4"/>
      <c r="U53" s="297"/>
      <c r="V53" s="26" t="s">
        <v>14</v>
      </c>
    </row>
    <row r="54" spans="1:22" ht="22.5" customHeight="1">
      <c r="A54" s="582" t="s">
        <v>15</v>
      </c>
      <c r="B54" s="588"/>
      <c r="C54" s="588"/>
      <c r="D54" s="588"/>
      <c r="E54" s="588"/>
      <c r="F54" s="588"/>
      <c r="G54" s="588"/>
      <c r="H54" s="588"/>
      <c r="I54" s="588"/>
      <c r="J54" s="588"/>
      <c r="K54" s="588"/>
      <c r="L54" s="588"/>
      <c r="M54" s="588"/>
      <c r="N54" s="588"/>
      <c r="O54" s="588"/>
      <c r="P54" s="588"/>
      <c r="Q54" s="588"/>
      <c r="R54" s="588"/>
      <c r="S54" s="588"/>
      <c r="T54" s="588"/>
      <c r="U54" s="588"/>
      <c r="V54" s="588"/>
    </row>
    <row r="55" spans="1:22" ht="10.5" customHeight="1">
      <c r="A55" s="582" t="s">
        <v>228</v>
      </c>
      <c r="B55" s="588"/>
      <c r="C55" s="588"/>
      <c r="D55" s="588"/>
      <c r="E55" s="588"/>
      <c r="F55" s="588"/>
      <c r="G55" s="588"/>
      <c r="H55" s="588"/>
      <c r="I55" s="588"/>
      <c r="J55" s="588"/>
      <c r="K55" s="588"/>
      <c r="L55" s="588"/>
      <c r="M55" s="588"/>
      <c r="N55" s="588"/>
      <c r="O55" s="588"/>
      <c r="P55" s="588"/>
      <c r="Q55" s="588"/>
      <c r="R55" s="588"/>
      <c r="S55" s="588"/>
      <c r="T55" s="588"/>
      <c r="U55" s="588"/>
      <c r="V55" s="588"/>
    </row>
    <row r="56" spans="1:22" ht="11.25">
      <c r="A56" s="29" t="s">
        <v>272</v>
      </c>
      <c r="B56" s="138"/>
      <c r="C56" s="138"/>
      <c r="D56" s="138"/>
      <c r="E56" s="138"/>
      <c r="G56" s="138"/>
      <c r="H56" s="138"/>
      <c r="I56" s="138"/>
      <c r="J56" s="138"/>
      <c r="L56" s="138"/>
      <c r="M56" s="138"/>
      <c r="N56" s="138"/>
      <c r="O56" s="138"/>
      <c r="Q56" s="138"/>
      <c r="R56" s="138"/>
      <c r="S56" s="138"/>
      <c r="T56" s="138"/>
      <c r="V56" s="138"/>
    </row>
    <row r="57" spans="1:22" ht="11.25">
      <c r="A57" s="29" t="s">
        <v>323</v>
      </c>
      <c r="B57" s="141"/>
      <c r="C57" s="141"/>
      <c r="D57" s="141"/>
      <c r="E57" s="141"/>
      <c r="F57" s="315"/>
      <c r="G57" s="141"/>
      <c r="H57" s="141"/>
      <c r="I57" s="141"/>
      <c r="J57" s="141"/>
      <c r="K57" s="315"/>
      <c r="L57" s="141"/>
      <c r="M57" s="141"/>
      <c r="N57" s="141"/>
      <c r="O57" s="141"/>
      <c r="P57" s="315"/>
      <c r="Q57" s="141"/>
      <c r="R57" s="141"/>
      <c r="S57" s="141"/>
      <c r="T57" s="141"/>
      <c r="U57" s="315"/>
      <c r="V57" s="557"/>
    </row>
    <row r="58" ht="11.25">
      <c r="A58" s="29" t="s">
        <v>347</v>
      </c>
    </row>
  </sheetData>
  <mergeCells count="2">
    <mergeCell ref="A54:V54"/>
    <mergeCell ref="A55:V55"/>
  </mergeCells>
  <printOptions/>
  <pageMargins left="0.75" right="0.75" top="1" bottom="1" header="0.5" footer="0.5"/>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1:AN59"/>
  <sheetViews>
    <sheetView showGridLines="0" zoomScale="75" zoomScaleNormal="75" workbookViewId="0" topLeftCell="A1">
      <selection activeCell="W33" sqref="W33"/>
    </sheetView>
  </sheetViews>
  <sheetFormatPr defaultColWidth="9.140625" defaultRowHeight="12.75"/>
  <cols>
    <col min="1" max="1" width="13.57421875" style="2" customWidth="1"/>
    <col min="2" max="2" width="5.8515625" style="2" customWidth="1"/>
    <col min="3" max="3" width="8.421875" style="2" customWidth="1"/>
    <col min="4" max="4" width="6.28125" style="2" customWidth="1"/>
    <col min="5" max="5" width="10.140625" style="2" customWidth="1"/>
    <col min="6" max="6" width="0.42578125" style="293" customWidth="1"/>
    <col min="7" max="7" width="5.7109375" style="2" customWidth="1"/>
    <col min="8" max="8" width="8.7109375" style="2" customWidth="1"/>
    <col min="9" max="9" width="6.00390625" style="2" customWidth="1"/>
    <col min="10" max="10" width="10.00390625" style="2" customWidth="1"/>
    <col min="11" max="11" width="0.2890625" style="293" customWidth="1"/>
    <col min="12" max="12" width="5.7109375" style="2" customWidth="1"/>
    <col min="13" max="13" width="8.7109375" style="2" customWidth="1"/>
    <col min="14" max="14" width="6.00390625" style="2" customWidth="1"/>
    <col min="15" max="15" width="10.140625" style="2" customWidth="1"/>
    <col min="16" max="16" width="0.42578125" style="293" customWidth="1"/>
    <col min="17" max="17" width="5.57421875" style="2" customWidth="1"/>
    <col min="18" max="18" width="8.7109375" style="2" customWidth="1"/>
    <col min="19" max="19" width="7.57421875" style="2" customWidth="1"/>
    <col min="20" max="20" width="10.00390625" style="2" customWidth="1"/>
    <col min="21" max="21" width="0.42578125" style="293" customWidth="1"/>
    <col min="22" max="22" width="10.140625" style="2" customWidth="1"/>
    <col min="23" max="16384" width="9.140625" style="2" customWidth="1"/>
  </cols>
  <sheetData>
    <row r="1" ht="15.75" customHeight="1">
      <c r="A1" s="73" t="s">
        <v>463</v>
      </c>
    </row>
    <row r="2" spans="1:22" s="4" customFormat="1" ht="11.25">
      <c r="A2" s="2" t="s">
        <v>0</v>
      </c>
      <c r="B2" s="2"/>
      <c r="C2" s="2"/>
      <c r="D2" s="2"/>
      <c r="E2" s="2"/>
      <c r="F2" s="293"/>
      <c r="G2" s="2"/>
      <c r="H2" s="2"/>
      <c r="I2" s="2"/>
      <c r="J2" s="2"/>
      <c r="K2" s="293"/>
      <c r="L2" s="2"/>
      <c r="M2" s="2"/>
      <c r="N2" s="2"/>
      <c r="O2" s="2"/>
      <c r="P2" s="293"/>
      <c r="Q2" s="2"/>
      <c r="R2" s="2"/>
      <c r="S2" s="3"/>
      <c r="T2" s="3"/>
      <c r="U2" s="293"/>
      <c r="V2" s="3"/>
    </row>
    <row r="3" spans="1:21" s="4" customFormat="1" ht="3" customHeight="1">
      <c r="A3" s="5"/>
      <c r="B3" s="6"/>
      <c r="C3" s="6"/>
      <c r="D3" s="6"/>
      <c r="E3" s="6"/>
      <c r="F3" s="294"/>
      <c r="G3" s="6"/>
      <c r="H3" s="6"/>
      <c r="I3" s="6"/>
      <c r="J3" s="6"/>
      <c r="K3" s="294"/>
      <c r="L3" s="6"/>
      <c r="M3" s="6"/>
      <c r="N3" s="6"/>
      <c r="O3" s="6"/>
      <c r="P3" s="294"/>
      <c r="Q3" s="6"/>
      <c r="R3" s="6"/>
      <c r="U3" s="294"/>
    </row>
    <row r="4" spans="1:22" s="14" customFormat="1" ht="21" customHeight="1">
      <c r="A4" s="7"/>
      <c r="B4" s="9" t="s">
        <v>222</v>
      </c>
      <c r="C4" s="8"/>
      <c r="D4" s="9"/>
      <c r="E4" s="8"/>
      <c r="F4" s="339"/>
      <c r="G4" s="8"/>
      <c r="H4" s="8"/>
      <c r="I4" s="8"/>
      <c r="J4" s="8"/>
      <c r="K4" s="339"/>
      <c r="L4" s="12"/>
      <c r="M4" s="12"/>
      <c r="N4" s="12"/>
      <c r="O4" s="12"/>
      <c r="P4" s="339"/>
      <c r="Q4" s="8"/>
      <c r="R4" s="8"/>
      <c r="S4" s="10"/>
      <c r="T4" s="10"/>
      <c r="U4" s="295"/>
      <c r="V4" s="15" t="s">
        <v>39</v>
      </c>
    </row>
    <row r="5" spans="2:22" s="7" customFormat="1" ht="24.75" customHeight="1">
      <c r="B5" s="16" t="s">
        <v>2</v>
      </c>
      <c r="C5" s="16"/>
      <c r="D5" s="17"/>
      <c r="E5" s="17"/>
      <c r="F5" s="308"/>
      <c r="G5" s="18" t="s">
        <v>3</v>
      </c>
      <c r="H5" s="18"/>
      <c r="I5" s="17"/>
      <c r="J5" s="410"/>
      <c r="K5" s="179"/>
      <c r="L5" s="18" t="s">
        <v>4</v>
      </c>
      <c r="M5" s="18"/>
      <c r="N5" s="17"/>
      <c r="O5" s="410"/>
      <c r="P5" s="179"/>
      <c r="Q5" s="18" t="s">
        <v>5</v>
      </c>
      <c r="R5" s="18"/>
      <c r="S5" s="19"/>
      <c r="T5" s="19"/>
      <c r="U5" s="308"/>
      <c r="V5" s="20"/>
    </row>
    <row r="6" spans="1:40" s="7" customFormat="1" ht="34.5" customHeight="1">
      <c r="A6" s="21"/>
      <c r="B6" s="109" t="s">
        <v>86</v>
      </c>
      <c r="C6" s="22" t="s">
        <v>7</v>
      </c>
      <c r="D6" s="109" t="s">
        <v>87</v>
      </c>
      <c r="E6" s="22" t="s">
        <v>227</v>
      </c>
      <c r="F6" s="300"/>
      <c r="G6" s="109" t="s">
        <v>86</v>
      </c>
      <c r="H6" s="22" t="s">
        <v>7</v>
      </c>
      <c r="I6" s="109" t="s">
        <v>87</v>
      </c>
      <c r="J6" s="204" t="s">
        <v>227</v>
      </c>
      <c r="K6" s="296"/>
      <c r="L6" s="109" t="s">
        <v>86</v>
      </c>
      <c r="M6" s="22" t="s">
        <v>7</v>
      </c>
      <c r="N6" s="109" t="s">
        <v>87</v>
      </c>
      <c r="O6" s="204" t="s">
        <v>227</v>
      </c>
      <c r="P6" s="296"/>
      <c r="Q6" s="109" t="s">
        <v>86</v>
      </c>
      <c r="R6" s="22" t="s">
        <v>7</v>
      </c>
      <c r="S6" s="109" t="s">
        <v>87</v>
      </c>
      <c r="T6" s="22" t="s">
        <v>227</v>
      </c>
      <c r="U6" s="300"/>
      <c r="V6" s="113" t="s">
        <v>8</v>
      </c>
      <c r="W6" s="23"/>
      <c r="X6" s="23"/>
      <c r="Y6" s="23"/>
      <c r="Z6" s="23"/>
      <c r="AA6" s="23"/>
      <c r="AB6" s="23"/>
      <c r="AC6" s="23"/>
      <c r="AD6" s="23"/>
      <c r="AE6" s="23"/>
      <c r="AF6" s="23"/>
      <c r="AG6" s="23"/>
      <c r="AH6" s="23"/>
      <c r="AI6" s="23"/>
      <c r="AJ6" s="23"/>
      <c r="AK6" s="23"/>
      <c r="AL6" s="23"/>
      <c r="AM6" s="23"/>
      <c r="AN6" s="23"/>
    </row>
    <row r="7" spans="1:21" ht="11.25" customHeight="1">
      <c r="A7" s="75" t="s">
        <v>31</v>
      </c>
      <c r="F7" s="302"/>
      <c r="J7" s="299"/>
      <c r="L7" s="48"/>
      <c r="M7" s="36"/>
      <c r="N7" s="48"/>
      <c r="O7" s="318"/>
      <c r="Q7" s="48"/>
      <c r="R7" s="36"/>
      <c r="S7" s="48"/>
      <c r="T7" s="48"/>
      <c r="U7" s="302"/>
    </row>
    <row r="8" spans="1:22" ht="11.25" customHeight="1">
      <c r="A8" s="29">
        <v>2005</v>
      </c>
      <c r="B8" s="37">
        <v>59.309565599</v>
      </c>
      <c r="C8" s="116">
        <v>2.1531074976</v>
      </c>
      <c r="D8" s="37">
        <v>48</v>
      </c>
      <c r="E8" s="167" t="s">
        <v>273</v>
      </c>
      <c r="F8" s="302"/>
      <c r="G8" s="37">
        <v>21.143703379</v>
      </c>
      <c r="H8" s="116">
        <v>0.5697526798</v>
      </c>
      <c r="I8" s="37">
        <v>19</v>
      </c>
      <c r="J8" s="303" t="s">
        <v>171</v>
      </c>
      <c r="L8" s="37">
        <v>27.598946907</v>
      </c>
      <c r="M8" s="116">
        <v>1.7180323922</v>
      </c>
      <c r="N8" s="37">
        <v>6</v>
      </c>
      <c r="O8" s="320" t="s">
        <v>183</v>
      </c>
      <c r="Q8" s="37">
        <v>108.05221588</v>
      </c>
      <c r="R8" s="116">
        <v>2.952194622</v>
      </c>
      <c r="S8" s="37">
        <v>96</v>
      </c>
      <c r="T8" s="140" t="s">
        <v>274</v>
      </c>
      <c r="U8" s="302"/>
      <c r="V8" s="125">
        <v>4558</v>
      </c>
    </row>
    <row r="9" spans="1:22" ht="11.25" customHeight="1">
      <c r="A9" s="29">
        <v>2006</v>
      </c>
      <c r="B9" s="37">
        <v>55.123280281</v>
      </c>
      <c r="C9" s="116">
        <v>1.8461515786</v>
      </c>
      <c r="D9" s="37">
        <v>41</v>
      </c>
      <c r="E9" s="167" t="s">
        <v>150</v>
      </c>
      <c r="F9" s="302"/>
      <c r="G9" s="37">
        <v>20.546533585</v>
      </c>
      <c r="H9" s="116">
        <v>0.5984592008</v>
      </c>
      <c r="I9" s="37">
        <v>16</v>
      </c>
      <c r="J9" s="303" t="s">
        <v>217</v>
      </c>
      <c r="L9" s="37">
        <v>24.692473698</v>
      </c>
      <c r="M9" s="116">
        <v>1.512123635</v>
      </c>
      <c r="N9" s="37">
        <v>5</v>
      </c>
      <c r="O9" s="320" t="s">
        <v>275</v>
      </c>
      <c r="Q9" s="37">
        <v>100.36228756</v>
      </c>
      <c r="R9" s="116">
        <v>2.6149413309</v>
      </c>
      <c r="S9" s="37">
        <v>86</v>
      </c>
      <c r="T9" s="140" t="s">
        <v>276</v>
      </c>
      <c r="U9" s="302"/>
      <c r="V9" s="125">
        <v>3707</v>
      </c>
    </row>
    <row r="10" spans="1:22" ht="11.25" customHeight="1">
      <c r="A10" s="29">
        <v>2007</v>
      </c>
      <c r="B10" s="37">
        <v>50.376455369</v>
      </c>
      <c r="C10" s="116">
        <v>1.9120210173</v>
      </c>
      <c r="D10" s="37">
        <v>36</v>
      </c>
      <c r="E10" s="167" t="s">
        <v>277</v>
      </c>
      <c r="F10" s="302"/>
      <c r="G10" s="37">
        <v>18.808214748</v>
      </c>
      <c r="H10" s="116">
        <v>0.6302094601</v>
      </c>
      <c r="I10" s="37">
        <v>13</v>
      </c>
      <c r="J10" s="303" t="s">
        <v>233</v>
      </c>
      <c r="L10" s="37">
        <v>25.374191462</v>
      </c>
      <c r="M10" s="116">
        <v>1.8133477825</v>
      </c>
      <c r="N10" s="37">
        <v>5</v>
      </c>
      <c r="O10" s="320" t="s">
        <v>198</v>
      </c>
      <c r="Q10" s="37">
        <v>94.558861578</v>
      </c>
      <c r="R10" s="116">
        <v>2.9393440409</v>
      </c>
      <c r="S10" s="37">
        <v>79</v>
      </c>
      <c r="T10" s="140" t="s">
        <v>278</v>
      </c>
      <c r="U10" s="302"/>
      <c r="V10" s="125">
        <v>3092</v>
      </c>
    </row>
    <row r="11" spans="1:22" ht="11.25" customHeight="1">
      <c r="A11" s="29" t="s">
        <v>245</v>
      </c>
      <c r="B11" s="37">
        <v>52.681799075</v>
      </c>
      <c r="C11" s="116">
        <v>2.2901675548</v>
      </c>
      <c r="D11" s="37">
        <v>37</v>
      </c>
      <c r="E11" s="167" t="s">
        <v>279</v>
      </c>
      <c r="F11" s="302"/>
      <c r="G11" s="37">
        <v>20.852879361</v>
      </c>
      <c r="H11" s="116">
        <v>0.8490048367</v>
      </c>
      <c r="I11" s="37">
        <v>14</v>
      </c>
      <c r="J11" s="303" t="s">
        <v>157</v>
      </c>
      <c r="L11" s="37">
        <v>19.931904161</v>
      </c>
      <c r="M11" s="116">
        <v>1.6259869112</v>
      </c>
      <c r="N11" s="37">
        <v>0</v>
      </c>
      <c r="O11" s="320" t="s">
        <v>88</v>
      </c>
      <c r="Q11" s="37">
        <v>93.466582598</v>
      </c>
      <c r="R11" s="116">
        <v>3.1861002251</v>
      </c>
      <c r="S11" s="37">
        <v>77</v>
      </c>
      <c r="T11" s="140" t="s">
        <v>280</v>
      </c>
      <c r="U11" s="302"/>
      <c r="V11" s="125">
        <v>2379</v>
      </c>
    </row>
    <row r="12" spans="1:22" ht="11.25" customHeight="1">
      <c r="A12" s="29" t="s">
        <v>332</v>
      </c>
      <c r="B12" s="37">
        <v>52.40070035</v>
      </c>
      <c r="C12" s="116">
        <v>2.4234272005</v>
      </c>
      <c r="D12" s="37">
        <v>37</v>
      </c>
      <c r="E12" s="167" t="s">
        <v>338</v>
      </c>
      <c r="F12" s="302"/>
      <c r="G12" s="37">
        <v>22.793396698</v>
      </c>
      <c r="H12" s="116">
        <v>0.8789720155</v>
      </c>
      <c r="I12" s="37">
        <v>19</v>
      </c>
      <c r="J12" s="303" t="s">
        <v>171</v>
      </c>
      <c r="L12" s="37">
        <v>18.020510255</v>
      </c>
      <c r="M12" s="116">
        <v>1.4578931022</v>
      </c>
      <c r="N12" s="37">
        <v>0</v>
      </c>
      <c r="O12" s="320" t="s">
        <v>88</v>
      </c>
      <c r="Q12" s="37">
        <v>93.214607304</v>
      </c>
      <c r="R12" s="116">
        <v>3.2583774751</v>
      </c>
      <c r="S12" s="37">
        <v>77</v>
      </c>
      <c r="T12" s="140" t="s">
        <v>339</v>
      </c>
      <c r="U12" s="302"/>
      <c r="V12" s="165">
        <v>1999</v>
      </c>
    </row>
    <row r="13" spans="1:22" ht="4.5" customHeight="1">
      <c r="A13" s="209"/>
      <c r="B13" s="389"/>
      <c r="C13" s="389"/>
      <c r="D13" s="389"/>
      <c r="E13" s="3"/>
      <c r="F13" s="316"/>
      <c r="G13" s="389"/>
      <c r="H13" s="389"/>
      <c r="I13" s="389"/>
      <c r="J13" s="317"/>
      <c r="K13" s="298"/>
      <c r="L13" s="62"/>
      <c r="M13" s="63"/>
      <c r="N13" s="62"/>
      <c r="O13" s="319"/>
      <c r="P13" s="298"/>
      <c r="Q13" s="62"/>
      <c r="R13" s="63"/>
      <c r="S13" s="62"/>
      <c r="T13" s="54"/>
      <c r="U13" s="316"/>
      <c r="V13" s="390"/>
    </row>
    <row r="14" spans="1:22" ht="11.25" customHeight="1">
      <c r="A14" s="24" t="s">
        <v>9</v>
      </c>
      <c r="B14" s="37">
        <v>54.34047619</v>
      </c>
      <c r="C14" s="116">
        <v>3.7752879968</v>
      </c>
      <c r="D14" s="37">
        <v>40.5</v>
      </c>
      <c r="E14" s="53" t="s">
        <v>209</v>
      </c>
      <c r="F14" s="324"/>
      <c r="G14" s="37">
        <v>19.588095238</v>
      </c>
      <c r="H14" s="116">
        <v>1.3113364212</v>
      </c>
      <c r="I14" s="37">
        <v>13.5</v>
      </c>
      <c r="J14" s="205" t="s">
        <v>203</v>
      </c>
      <c r="K14" s="182"/>
      <c r="L14" s="37">
        <v>26.473809524</v>
      </c>
      <c r="M14" s="116">
        <v>2.9239756608</v>
      </c>
      <c r="N14" s="37">
        <v>7</v>
      </c>
      <c r="O14" s="205" t="s">
        <v>198</v>
      </c>
      <c r="P14" s="182"/>
      <c r="Q14" s="37">
        <v>100.40238095</v>
      </c>
      <c r="R14" s="116">
        <v>5.4676143006</v>
      </c>
      <c r="S14" s="37">
        <v>83</v>
      </c>
      <c r="T14" s="53" t="s">
        <v>184</v>
      </c>
      <c r="U14" s="324"/>
      <c r="V14" s="391">
        <v>840</v>
      </c>
    </row>
    <row r="15" spans="1:22" ht="11.25" customHeight="1">
      <c r="A15" s="24" t="s">
        <v>247</v>
      </c>
      <c r="B15" s="37">
        <v>45.708333333</v>
      </c>
      <c r="C15" s="116">
        <v>3.6599906204</v>
      </c>
      <c r="D15" s="37">
        <v>29.5</v>
      </c>
      <c r="E15" s="53" t="s">
        <v>210</v>
      </c>
      <c r="F15" s="324"/>
      <c r="G15" s="37">
        <v>17.350260417</v>
      </c>
      <c r="H15" s="116">
        <v>1.2542165721</v>
      </c>
      <c r="I15" s="37">
        <v>11</v>
      </c>
      <c r="J15" s="205" t="s">
        <v>204</v>
      </c>
      <c r="K15" s="182"/>
      <c r="L15" s="37">
        <v>30.108072917</v>
      </c>
      <c r="M15" s="116">
        <v>5.1245999494</v>
      </c>
      <c r="N15" s="37">
        <v>7</v>
      </c>
      <c r="O15" s="205" t="s">
        <v>200</v>
      </c>
      <c r="P15" s="182"/>
      <c r="Q15" s="37">
        <v>93.166666667</v>
      </c>
      <c r="R15" s="116">
        <v>6.9770338332</v>
      </c>
      <c r="S15" s="37">
        <v>72</v>
      </c>
      <c r="T15" s="53" t="s">
        <v>185</v>
      </c>
      <c r="U15" s="324"/>
      <c r="V15" s="391">
        <v>768</v>
      </c>
    </row>
    <row r="16" spans="1:22" ht="11.25" customHeight="1">
      <c r="A16" s="24" t="s">
        <v>10</v>
      </c>
      <c r="B16" s="37">
        <v>45.282689913</v>
      </c>
      <c r="C16" s="116">
        <v>3.5722025952</v>
      </c>
      <c r="D16" s="37">
        <v>32</v>
      </c>
      <c r="E16" s="53" t="s">
        <v>211</v>
      </c>
      <c r="F16" s="324"/>
      <c r="G16" s="37">
        <v>17.98630137</v>
      </c>
      <c r="H16" s="116">
        <v>1.1458711507</v>
      </c>
      <c r="I16" s="37">
        <v>12</v>
      </c>
      <c r="J16" s="205" t="s">
        <v>174</v>
      </c>
      <c r="K16" s="182"/>
      <c r="L16" s="37">
        <v>22.882938979</v>
      </c>
      <c r="M16" s="116">
        <v>2.8748020977</v>
      </c>
      <c r="N16" s="37">
        <v>2</v>
      </c>
      <c r="O16" s="205" t="s">
        <v>198</v>
      </c>
      <c r="P16" s="182"/>
      <c r="Q16" s="37">
        <v>86.151930262</v>
      </c>
      <c r="R16" s="116">
        <v>5.142523845</v>
      </c>
      <c r="S16" s="37">
        <v>75</v>
      </c>
      <c r="T16" s="53" t="s">
        <v>186</v>
      </c>
      <c r="U16" s="324"/>
      <c r="V16" s="391">
        <v>803</v>
      </c>
    </row>
    <row r="17" spans="1:22" s="4" customFormat="1" ht="11.25" customHeight="1">
      <c r="A17" s="74" t="s">
        <v>25</v>
      </c>
      <c r="B17" s="82">
        <v>56.757709251</v>
      </c>
      <c r="C17" s="170">
        <v>4.2805490166</v>
      </c>
      <c r="D17" s="82">
        <v>44</v>
      </c>
      <c r="E17" s="57" t="s">
        <v>212</v>
      </c>
      <c r="F17" s="324"/>
      <c r="G17" s="82">
        <v>20.459618209</v>
      </c>
      <c r="H17" s="170">
        <v>1.3096529214</v>
      </c>
      <c r="I17" s="82">
        <v>17</v>
      </c>
      <c r="J17" s="205" t="s">
        <v>117</v>
      </c>
      <c r="K17" s="321"/>
      <c r="L17" s="82">
        <v>21.616740088</v>
      </c>
      <c r="M17" s="170">
        <v>3.1115466747</v>
      </c>
      <c r="N17" s="82">
        <v>0</v>
      </c>
      <c r="O17" s="205" t="s">
        <v>198</v>
      </c>
      <c r="P17" s="321"/>
      <c r="Q17" s="82">
        <v>98.834067548</v>
      </c>
      <c r="R17" s="170">
        <v>5.7699631758</v>
      </c>
      <c r="S17" s="82">
        <v>85</v>
      </c>
      <c r="T17" s="57" t="s">
        <v>187</v>
      </c>
      <c r="U17" s="324"/>
      <c r="V17" s="392">
        <v>681</v>
      </c>
    </row>
    <row r="18" spans="1:22" ht="11.25" customHeight="1">
      <c r="A18" s="24" t="s">
        <v>11</v>
      </c>
      <c r="B18" s="37">
        <v>52.559618442</v>
      </c>
      <c r="C18" s="116">
        <v>4.360603848</v>
      </c>
      <c r="D18" s="37">
        <v>38</v>
      </c>
      <c r="E18" s="53" t="s">
        <v>213</v>
      </c>
      <c r="F18" s="324"/>
      <c r="G18" s="37">
        <v>20.774244833</v>
      </c>
      <c r="H18" s="116">
        <v>1.5944539391</v>
      </c>
      <c r="I18" s="37">
        <v>14</v>
      </c>
      <c r="J18" s="205" t="s">
        <v>205</v>
      </c>
      <c r="K18" s="182"/>
      <c r="L18" s="37">
        <v>21.06518283</v>
      </c>
      <c r="M18" s="116">
        <v>3.4413878465</v>
      </c>
      <c r="N18" s="37">
        <v>0</v>
      </c>
      <c r="O18" s="205" t="s">
        <v>201</v>
      </c>
      <c r="P18" s="182"/>
      <c r="Q18" s="37">
        <v>94.399046105</v>
      </c>
      <c r="R18" s="116">
        <v>6.2802607015</v>
      </c>
      <c r="S18" s="37">
        <v>82</v>
      </c>
      <c r="T18" s="53" t="s">
        <v>188</v>
      </c>
      <c r="U18" s="324"/>
      <c r="V18" s="391">
        <v>629</v>
      </c>
    </row>
    <row r="19" spans="1:22" ht="11.25" customHeight="1">
      <c r="A19" s="24" t="s">
        <v>231</v>
      </c>
      <c r="B19" s="37">
        <v>54.286184211</v>
      </c>
      <c r="C19" s="116">
        <v>5.1057438959</v>
      </c>
      <c r="D19" s="37">
        <v>33</v>
      </c>
      <c r="E19" s="53" t="s">
        <v>214</v>
      </c>
      <c r="F19" s="324"/>
      <c r="G19" s="37">
        <v>19.638157895</v>
      </c>
      <c r="H19" s="116">
        <v>1.5834795763</v>
      </c>
      <c r="I19" s="37">
        <v>14</v>
      </c>
      <c r="J19" s="205" t="s">
        <v>206</v>
      </c>
      <c r="K19" s="182"/>
      <c r="L19" s="37">
        <v>21.225328947</v>
      </c>
      <c r="M19" s="116">
        <v>3.7522915476</v>
      </c>
      <c r="N19" s="37">
        <v>0.5</v>
      </c>
      <c r="O19" s="205" t="s">
        <v>199</v>
      </c>
      <c r="P19" s="182"/>
      <c r="Q19" s="37">
        <v>95.149671053</v>
      </c>
      <c r="R19" s="116">
        <v>7.030747185</v>
      </c>
      <c r="S19" s="37">
        <v>70.5</v>
      </c>
      <c r="T19" s="53" t="s">
        <v>189</v>
      </c>
      <c r="U19" s="324"/>
      <c r="V19" s="391">
        <v>608</v>
      </c>
    </row>
    <row r="20" spans="1:22" ht="11.25" customHeight="1">
      <c r="A20" s="24" t="s">
        <v>12</v>
      </c>
      <c r="B20" s="37">
        <v>48.109401709</v>
      </c>
      <c r="C20" s="116">
        <v>4.1759075076</v>
      </c>
      <c r="D20" s="37">
        <v>35</v>
      </c>
      <c r="E20" s="53" t="s">
        <v>215</v>
      </c>
      <c r="F20" s="324"/>
      <c r="G20" s="37">
        <v>21.396581197</v>
      </c>
      <c r="H20" s="116">
        <v>1.8980654607</v>
      </c>
      <c r="I20" s="37">
        <v>14</v>
      </c>
      <c r="J20" s="205" t="s">
        <v>207</v>
      </c>
      <c r="K20" s="182"/>
      <c r="L20" s="37">
        <v>17.646153846</v>
      </c>
      <c r="M20" s="116">
        <v>2.6445437822</v>
      </c>
      <c r="N20" s="37">
        <v>0</v>
      </c>
      <c r="O20" s="205" t="s">
        <v>88</v>
      </c>
      <c r="P20" s="182"/>
      <c r="Q20" s="37">
        <v>87.152136752</v>
      </c>
      <c r="R20" s="116">
        <v>5.9995899665</v>
      </c>
      <c r="S20" s="37">
        <v>75</v>
      </c>
      <c r="T20" s="53" t="s">
        <v>190</v>
      </c>
      <c r="U20" s="324"/>
      <c r="V20" s="391">
        <v>585</v>
      </c>
    </row>
    <row r="21" spans="1:22" s="4" customFormat="1" ht="11.25" customHeight="1">
      <c r="A21" s="74" t="s">
        <v>26</v>
      </c>
      <c r="B21" s="82">
        <v>55.870736086</v>
      </c>
      <c r="C21" s="170">
        <v>4.5839126451</v>
      </c>
      <c r="D21" s="82">
        <v>41</v>
      </c>
      <c r="E21" s="57" t="s">
        <v>216</v>
      </c>
      <c r="F21" s="324"/>
      <c r="G21" s="82">
        <v>21.696588869</v>
      </c>
      <c r="H21" s="170">
        <v>1.71581636</v>
      </c>
      <c r="I21" s="82">
        <v>16</v>
      </c>
      <c r="J21" s="205" t="s">
        <v>117</v>
      </c>
      <c r="K21" s="321"/>
      <c r="L21" s="82">
        <v>19.640933573</v>
      </c>
      <c r="M21" s="170">
        <v>2.938567611</v>
      </c>
      <c r="N21" s="82">
        <v>0</v>
      </c>
      <c r="O21" s="205" t="s">
        <v>201</v>
      </c>
      <c r="P21" s="321"/>
      <c r="Q21" s="82">
        <v>97.208258528</v>
      </c>
      <c r="R21" s="170">
        <v>6.0082687508</v>
      </c>
      <c r="S21" s="82">
        <v>84</v>
      </c>
      <c r="T21" s="57" t="s">
        <v>191</v>
      </c>
      <c r="U21" s="324"/>
      <c r="V21" s="392">
        <v>557</v>
      </c>
    </row>
    <row r="22" spans="1:22" ht="11.25" customHeight="1">
      <c r="A22" s="14" t="s">
        <v>326</v>
      </c>
      <c r="B22" s="37">
        <v>59.899065421</v>
      </c>
      <c r="C22" s="116">
        <v>5.1609648238</v>
      </c>
      <c r="D22" s="180">
        <v>42</v>
      </c>
      <c r="E22" s="183" t="s">
        <v>333</v>
      </c>
      <c r="F22" s="324"/>
      <c r="G22" s="37">
        <v>25.063551402</v>
      </c>
      <c r="H22" s="116">
        <v>2.0666738001</v>
      </c>
      <c r="I22" s="180">
        <v>21</v>
      </c>
      <c r="J22" s="307" t="s">
        <v>208</v>
      </c>
      <c r="K22" s="182"/>
      <c r="L22" s="37">
        <v>19.297196262</v>
      </c>
      <c r="M22" s="116">
        <v>2.9688042595</v>
      </c>
      <c r="N22" s="37">
        <v>0</v>
      </c>
      <c r="O22" s="205" t="s">
        <v>88</v>
      </c>
      <c r="P22" s="182"/>
      <c r="Q22" s="37">
        <v>104.25981308</v>
      </c>
      <c r="R22" s="116">
        <v>7.0213035145</v>
      </c>
      <c r="S22" s="180">
        <v>87</v>
      </c>
      <c r="T22" s="183" t="s">
        <v>334</v>
      </c>
      <c r="U22" s="324"/>
      <c r="V22" s="391">
        <v>535</v>
      </c>
    </row>
    <row r="23" spans="1:22" ht="11.25" customHeight="1">
      <c r="A23" s="24" t="s">
        <v>242</v>
      </c>
      <c r="B23" s="37">
        <v>46.111607143</v>
      </c>
      <c r="C23" s="116">
        <v>5.02644432</v>
      </c>
      <c r="D23" s="37">
        <v>28.5</v>
      </c>
      <c r="E23" s="53" t="s">
        <v>238</v>
      </c>
      <c r="F23" s="324"/>
      <c r="G23" s="37">
        <v>20.361607143</v>
      </c>
      <c r="H23" s="116">
        <v>1.8120653446</v>
      </c>
      <c r="I23" s="37">
        <v>15</v>
      </c>
      <c r="J23" s="205" t="s">
        <v>120</v>
      </c>
      <c r="K23" s="182"/>
      <c r="L23" s="37">
        <v>18.595982143</v>
      </c>
      <c r="M23" s="116">
        <v>3.3725612148</v>
      </c>
      <c r="N23" s="37">
        <v>0</v>
      </c>
      <c r="O23" s="205" t="s">
        <v>88</v>
      </c>
      <c r="P23" s="182"/>
      <c r="Q23" s="37">
        <v>85.069196429</v>
      </c>
      <c r="R23" s="116">
        <v>6.8873042396</v>
      </c>
      <c r="S23" s="37">
        <v>67</v>
      </c>
      <c r="T23" s="53" t="s">
        <v>239</v>
      </c>
      <c r="U23" s="324"/>
      <c r="V23" s="391">
        <v>448</v>
      </c>
    </row>
    <row r="24" spans="1:22" ht="11.25" customHeight="1">
      <c r="A24" s="14" t="s">
        <v>250</v>
      </c>
      <c r="B24" s="191">
        <v>48.6567718</v>
      </c>
      <c r="C24" s="202">
        <v>4.3044395651</v>
      </c>
      <c r="D24" s="191">
        <v>35</v>
      </c>
      <c r="E24" s="279" t="s">
        <v>302</v>
      </c>
      <c r="F24" s="325"/>
      <c r="G24" s="191">
        <v>22.682745826</v>
      </c>
      <c r="H24" s="202">
        <v>1.5503536844</v>
      </c>
      <c r="I24" s="191">
        <v>20</v>
      </c>
      <c r="J24" s="327" t="s">
        <v>208</v>
      </c>
      <c r="K24" s="322"/>
      <c r="L24" s="191">
        <v>17.619666048</v>
      </c>
      <c r="M24" s="202">
        <v>2.7710293141</v>
      </c>
      <c r="N24" s="191">
        <v>0</v>
      </c>
      <c r="O24" s="205" t="s">
        <v>88</v>
      </c>
      <c r="P24" s="322"/>
      <c r="Q24" s="191">
        <v>88.959183673</v>
      </c>
      <c r="R24" s="202">
        <v>5.8735360461</v>
      </c>
      <c r="S24" s="191">
        <v>72</v>
      </c>
      <c r="T24" s="53" t="s">
        <v>304</v>
      </c>
      <c r="U24" s="324"/>
      <c r="V24" s="391">
        <v>539</v>
      </c>
    </row>
    <row r="25" spans="1:22" ht="11.25" customHeight="1">
      <c r="A25" s="24" t="s">
        <v>254</v>
      </c>
      <c r="B25" s="37">
        <v>54.1278826</v>
      </c>
      <c r="C25" s="116">
        <v>4.784155186</v>
      </c>
      <c r="D25" s="37">
        <v>40</v>
      </c>
      <c r="E25" s="53" t="s">
        <v>281</v>
      </c>
      <c r="F25" s="324"/>
      <c r="G25" s="37">
        <v>22.65618449</v>
      </c>
      <c r="H25" s="116">
        <v>1.469233614</v>
      </c>
      <c r="I25" s="37">
        <v>19</v>
      </c>
      <c r="J25" s="205" t="s">
        <v>159</v>
      </c>
      <c r="K25" s="182"/>
      <c r="L25" s="37">
        <v>16.50104822</v>
      </c>
      <c r="M25" s="116">
        <v>2.534195178</v>
      </c>
      <c r="N25" s="37">
        <v>0</v>
      </c>
      <c r="O25" s="205" t="s">
        <v>88</v>
      </c>
      <c r="P25" s="182"/>
      <c r="Q25" s="37">
        <v>93.2851153</v>
      </c>
      <c r="R25" s="116">
        <v>6.08777806</v>
      </c>
      <c r="S25" s="37">
        <v>83</v>
      </c>
      <c r="T25" s="53" t="s">
        <v>282</v>
      </c>
      <c r="U25" s="324"/>
      <c r="V25" s="391">
        <v>477</v>
      </c>
    </row>
    <row r="26" spans="1:22" ht="11.25">
      <c r="A26" s="29" t="s">
        <v>358</v>
      </c>
      <c r="B26" s="82">
        <v>69.26754386</v>
      </c>
      <c r="C26" s="170">
        <v>15.30360824</v>
      </c>
      <c r="D26" s="82">
        <v>49</v>
      </c>
      <c r="E26" s="183" t="s">
        <v>318</v>
      </c>
      <c r="F26" s="302"/>
      <c r="G26" s="82">
        <v>24.462719298</v>
      </c>
      <c r="H26" s="170">
        <v>1.6412044328</v>
      </c>
      <c r="I26" s="82">
        <v>21</v>
      </c>
      <c r="J26" s="307" t="s">
        <v>319</v>
      </c>
      <c r="K26" s="297"/>
      <c r="L26" s="82">
        <v>27.050438596</v>
      </c>
      <c r="M26" s="170">
        <v>4.7318033704</v>
      </c>
      <c r="N26" s="82">
        <v>0</v>
      </c>
      <c r="O26" s="307" t="s">
        <v>198</v>
      </c>
      <c r="P26" s="297"/>
      <c r="Q26" s="82">
        <v>120.78070175</v>
      </c>
      <c r="R26" s="170">
        <v>16.197689211</v>
      </c>
      <c r="S26" s="82">
        <v>107</v>
      </c>
      <c r="T26" s="183" t="s">
        <v>320</v>
      </c>
      <c r="U26" s="302"/>
      <c r="V26" s="392">
        <v>456</v>
      </c>
    </row>
    <row r="27" spans="1:22" ht="10.5" customHeight="1">
      <c r="A27" s="30" t="s">
        <v>346</v>
      </c>
      <c r="B27" s="82">
        <v>48.962209302</v>
      </c>
      <c r="C27" s="170">
        <v>6.0137082013</v>
      </c>
      <c r="D27" s="82">
        <v>27.5</v>
      </c>
      <c r="E27" s="53" t="s">
        <v>353</v>
      </c>
      <c r="F27" s="302"/>
      <c r="G27" s="82">
        <v>22.790697674</v>
      </c>
      <c r="H27" s="170">
        <v>1.8475458412</v>
      </c>
      <c r="I27" s="82">
        <v>18.5</v>
      </c>
      <c r="J27" s="205" t="s">
        <v>156</v>
      </c>
      <c r="K27" s="297"/>
      <c r="L27" s="82">
        <v>17.927325581</v>
      </c>
      <c r="M27" s="170">
        <v>3.2470912078</v>
      </c>
      <c r="N27" s="82">
        <v>0</v>
      </c>
      <c r="O27" s="205" t="s">
        <v>354</v>
      </c>
      <c r="P27" s="297"/>
      <c r="Q27" s="82">
        <v>89.680232558</v>
      </c>
      <c r="R27" s="170">
        <v>7.8948596108</v>
      </c>
      <c r="S27" s="82">
        <v>68.5</v>
      </c>
      <c r="T27" s="53" t="s">
        <v>355</v>
      </c>
      <c r="U27" s="302"/>
      <c r="V27" s="392">
        <v>344</v>
      </c>
    </row>
    <row r="28" spans="1:22" ht="10.5" customHeight="1">
      <c r="A28" s="30" t="s">
        <v>452</v>
      </c>
      <c r="B28" s="82">
        <v>48.556844548</v>
      </c>
      <c r="C28" s="170">
        <v>4.8721444246</v>
      </c>
      <c r="D28" s="82">
        <v>34</v>
      </c>
      <c r="E28" s="183" t="s">
        <v>482</v>
      </c>
      <c r="F28" s="302"/>
      <c r="G28" s="82">
        <v>21.911832947</v>
      </c>
      <c r="H28" s="170">
        <v>1.4257807098</v>
      </c>
      <c r="I28" s="82">
        <v>19</v>
      </c>
      <c r="J28" s="307" t="s">
        <v>173</v>
      </c>
      <c r="K28" s="297"/>
      <c r="L28" s="82">
        <v>19.13225058</v>
      </c>
      <c r="M28" s="170">
        <v>3.2141546005</v>
      </c>
      <c r="N28" s="82">
        <v>0</v>
      </c>
      <c r="O28" s="307" t="s">
        <v>88</v>
      </c>
      <c r="P28" s="297"/>
      <c r="Q28" s="82">
        <v>89.600928074</v>
      </c>
      <c r="R28" s="170">
        <v>6.4243829342</v>
      </c>
      <c r="S28" s="82">
        <v>75</v>
      </c>
      <c r="T28" s="183" t="s">
        <v>483</v>
      </c>
      <c r="U28" s="302"/>
      <c r="V28" s="392">
        <v>431</v>
      </c>
    </row>
    <row r="29" spans="1:22" ht="6" customHeight="1">
      <c r="A29" s="30"/>
      <c r="B29" s="82"/>
      <c r="C29" s="170"/>
      <c r="D29" s="82"/>
      <c r="E29" s="53"/>
      <c r="F29" s="302"/>
      <c r="G29" s="82"/>
      <c r="H29" s="170"/>
      <c r="I29" s="82"/>
      <c r="J29" s="205"/>
      <c r="K29" s="297"/>
      <c r="L29" s="82"/>
      <c r="M29" s="170"/>
      <c r="N29" s="82"/>
      <c r="O29" s="205"/>
      <c r="P29" s="297"/>
      <c r="Q29" s="82"/>
      <c r="R29" s="170"/>
      <c r="S29" s="82"/>
      <c r="T29" s="53"/>
      <c r="U29" s="302"/>
      <c r="V29" s="392"/>
    </row>
    <row r="30" spans="1:22" ht="11.25" customHeight="1">
      <c r="A30" s="75" t="s">
        <v>32</v>
      </c>
      <c r="B30" s="82"/>
      <c r="C30" s="170"/>
      <c r="D30" s="82"/>
      <c r="E30" s="53"/>
      <c r="F30" s="302"/>
      <c r="G30" s="82"/>
      <c r="H30" s="170"/>
      <c r="I30" s="82"/>
      <c r="J30" s="205"/>
      <c r="K30" s="297"/>
      <c r="L30" s="82"/>
      <c r="M30" s="170"/>
      <c r="N30" s="82"/>
      <c r="O30" s="205"/>
      <c r="P30" s="297"/>
      <c r="Q30" s="82"/>
      <c r="R30" s="170"/>
      <c r="S30" s="82"/>
      <c r="T30" s="53"/>
      <c r="U30" s="302"/>
      <c r="V30" s="392"/>
    </row>
    <row r="31" spans="1:22" ht="11.25" customHeight="1">
      <c r="A31" s="29">
        <v>2005</v>
      </c>
      <c r="B31" s="37">
        <v>43.757840228</v>
      </c>
      <c r="C31" s="116">
        <v>0.7607733825</v>
      </c>
      <c r="D31" s="82">
        <v>18</v>
      </c>
      <c r="E31" s="53" t="s">
        <v>218</v>
      </c>
      <c r="F31" s="302"/>
      <c r="G31" s="37">
        <v>10.825769477</v>
      </c>
      <c r="H31" s="116">
        <v>0.1639648728</v>
      </c>
      <c r="I31" s="82">
        <v>7</v>
      </c>
      <c r="J31" s="205" t="s">
        <v>283</v>
      </c>
      <c r="K31" s="297"/>
      <c r="L31" s="37">
        <v>43.679932507</v>
      </c>
      <c r="M31" s="116">
        <v>0.6760507814</v>
      </c>
      <c r="N31" s="82">
        <v>21</v>
      </c>
      <c r="O31" s="205" t="s">
        <v>155</v>
      </c>
      <c r="P31" s="297"/>
      <c r="Q31" s="37">
        <v>98.263542212</v>
      </c>
      <c r="R31" s="116">
        <v>1.0831550651</v>
      </c>
      <c r="S31" s="82">
        <v>71</v>
      </c>
      <c r="T31" s="53" t="s">
        <v>284</v>
      </c>
      <c r="U31" s="302"/>
      <c r="V31" s="210">
        <v>34374</v>
      </c>
    </row>
    <row r="32" spans="1:22" ht="11.25" customHeight="1">
      <c r="A32" s="29">
        <v>2006</v>
      </c>
      <c r="B32" s="37">
        <v>43.715692201</v>
      </c>
      <c r="C32" s="116">
        <v>0.7746578931</v>
      </c>
      <c r="D32" s="82">
        <v>19</v>
      </c>
      <c r="E32" s="53" t="s">
        <v>171</v>
      </c>
      <c r="F32" s="302"/>
      <c r="G32" s="37">
        <v>10.841552235</v>
      </c>
      <c r="H32" s="116">
        <v>0.1587122947</v>
      </c>
      <c r="I32" s="82">
        <v>7</v>
      </c>
      <c r="J32" s="205" t="s">
        <v>283</v>
      </c>
      <c r="K32" s="297"/>
      <c r="L32" s="37">
        <v>43.079569335</v>
      </c>
      <c r="M32" s="116">
        <v>0.6523952675</v>
      </c>
      <c r="N32" s="82">
        <v>21</v>
      </c>
      <c r="O32" s="205" t="s">
        <v>155</v>
      </c>
      <c r="P32" s="297"/>
      <c r="Q32" s="37">
        <v>97.636813772</v>
      </c>
      <c r="R32" s="116">
        <v>1.0971077272</v>
      </c>
      <c r="S32" s="82">
        <v>68</v>
      </c>
      <c r="T32" s="53" t="s">
        <v>285</v>
      </c>
      <c r="U32" s="302"/>
      <c r="V32" s="210">
        <v>34737</v>
      </c>
    </row>
    <row r="33" spans="1:22" ht="11.25" customHeight="1">
      <c r="A33" s="29">
        <v>2007</v>
      </c>
      <c r="B33" s="37">
        <v>42.540588269</v>
      </c>
      <c r="C33" s="116">
        <v>0.7448520878</v>
      </c>
      <c r="D33" s="82">
        <v>18</v>
      </c>
      <c r="E33" s="53" t="s">
        <v>286</v>
      </c>
      <c r="F33" s="302"/>
      <c r="G33" s="37">
        <v>10.131318395</v>
      </c>
      <c r="H33" s="116">
        <v>0.1504963866</v>
      </c>
      <c r="I33" s="82">
        <v>7</v>
      </c>
      <c r="J33" s="205" t="s">
        <v>283</v>
      </c>
      <c r="K33" s="297"/>
      <c r="L33" s="37">
        <v>38.587285044</v>
      </c>
      <c r="M33" s="116">
        <v>0.6236279781</v>
      </c>
      <c r="N33" s="82">
        <v>19</v>
      </c>
      <c r="O33" s="205" t="s">
        <v>169</v>
      </c>
      <c r="P33" s="297"/>
      <c r="Q33" s="37">
        <v>91.259191709</v>
      </c>
      <c r="R33" s="116">
        <v>1.0564230771</v>
      </c>
      <c r="S33" s="82">
        <v>63</v>
      </c>
      <c r="T33" s="53" t="s">
        <v>287</v>
      </c>
      <c r="U33" s="302"/>
      <c r="V33" s="210">
        <v>34542</v>
      </c>
    </row>
    <row r="34" spans="1:22" ht="11.25" customHeight="1">
      <c r="A34" s="29" t="s">
        <v>245</v>
      </c>
      <c r="B34" s="37">
        <v>40.358581083</v>
      </c>
      <c r="C34" s="116">
        <v>0.8514173672</v>
      </c>
      <c r="D34" s="82">
        <v>15</v>
      </c>
      <c r="E34" s="53" t="s">
        <v>157</v>
      </c>
      <c r="F34" s="302"/>
      <c r="G34" s="37">
        <v>10.635746052</v>
      </c>
      <c r="H34" s="116">
        <v>0.1587519011</v>
      </c>
      <c r="I34" s="82">
        <v>8</v>
      </c>
      <c r="J34" s="205" t="s">
        <v>283</v>
      </c>
      <c r="K34" s="297"/>
      <c r="L34" s="37">
        <v>29.567531603</v>
      </c>
      <c r="M34" s="116">
        <v>0.5570313424</v>
      </c>
      <c r="N34" s="82">
        <v>14</v>
      </c>
      <c r="O34" s="205" t="s">
        <v>158</v>
      </c>
      <c r="P34" s="297"/>
      <c r="Q34" s="37">
        <v>80.561858739</v>
      </c>
      <c r="R34" s="116">
        <v>1.0895895681</v>
      </c>
      <c r="S34" s="82">
        <v>54</v>
      </c>
      <c r="T34" s="53" t="s">
        <v>288</v>
      </c>
      <c r="U34" s="302"/>
      <c r="V34" s="210">
        <v>28557</v>
      </c>
    </row>
    <row r="35" spans="1:22" ht="11.25" customHeight="1">
      <c r="A35" s="29" t="s">
        <v>332</v>
      </c>
      <c r="B35" s="82">
        <v>38.671655205</v>
      </c>
      <c r="C35" s="170">
        <v>0.8554822229</v>
      </c>
      <c r="D35" s="82">
        <v>13</v>
      </c>
      <c r="E35" s="53" t="s">
        <v>233</v>
      </c>
      <c r="F35" s="302"/>
      <c r="G35" s="82">
        <v>12.283565177</v>
      </c>
      <c r="H35" s="170">
        <v>0.1888659146</v>
      </c>
      <c r="I35" s="82">
        <v>9</v>
      </c>
      <c r="J35" s="205" t="s">
        <v>106</v>
      </c>
      <c r="K35" s="297"/>
      <c r="L35" s="82">
        <v>29.22968115</v>
      </c>
      <c r="M35" s="170">
        <v>0.563585382</v>
      </c>
      <c r="N35" s="82">
        <v>11</v>
      </c>
      <c r="O35" s="205" t="s">
        <v>99</v>
      </c>
      <c r="P35" s="297"/>
      <c r="Q35" s="82">
        <v>80.184901532</v>
      </c>
      <c r="R35" s="170">
        <v>1.1015793514</v>
      </c>
      <c r="S35" s="82">
        <v>54</v>
      </c>
      <c r="T35" s="53" t="s">
        <v>265</v>
      </c>
      <c r="U35" s="302"/>
      <c r="V35" s="210">
        <v>25592</v>
      </c>
    </row>
    <row r="36" spans="1:22" ht="4.5" customHeight="1">
      <c r="A36" s="209"/>
      <c r="B36" s="62"/>
      <c r="C36" s="197"/>
      <c r="D36" s="62"/>
      <c r="E36" s="56"/>
      <c r="F36" s="316"/>
      <c r="G36" s="62"/>
      <c r="H36" s="197"/>
      <c r="I36" s="62"/>
      <c r="J36" s="207"/>
      <c r="K36" s="298"/>
      <c r="L36" s="62"/>
      <c r="M36" s="197"/>
      <c r="N36" s="62"/>
      <c r="O36" s="207"/>
      <c r="P36" s="298"/>
      <c r="Q36" s="62"/>
      <c r="R36" s="197"/>
      <c r="S36" s="62"/>
      <c r="T36" s="56"/>
      <c r="U36" s="316"/>
      <c r="V36" s="393"/>
    </row>
    <row r="37" spans="1:22" ht="11.25" customHeight="1">
      <c r="A37" s="24" t="s">
        <v>9</v>
      </c>
      <c r="B37" s="82">
        <v>43.560329274</v>
      </c>
      <c r="C37" s="170">
        <v>1.4447175672</v>
      </c>
      <c r="D37" s="82">
        <v>17</v>
      </c>
      <c r="E37" s="53" t="s">
        <v>217</v>
      </c>
      <c r="F37" s="302"/>
      <c r="G37" s="82">
        <v>10.386445647</v>
      </c>
      <c r="H37" s="170">
        <v>0.3213002488</v>
      </c>
      <c r="I37" s="82">
        <v>7</v>
      </c>
      <c r="J37" s="205" t="s">
        <v>105</v>
      </c>
      <c r="K37" s="297"/>
      <c r="L37" s="82">
        <v>42.509585025</v>
      </c>
      <c r="M37" s="170">
        <v>1.2329263683</v>
      </c>
      <c r="N37" s="82">
        <v>21</v>
      </c>
      <c r="O37" s="205" t="s">
        <v>155</v>
      </c>
      <c r="P37" s="297"/>
      <c r="Q37" s="82">
        <v>96.456359946</v>
      </c>
      <c r="R37" s="170">
        <v>2.0648440835</v>
      </c>
      <c r="S37" s="82">
        <v>68</v>
      </c>
      <c r="T37" s="53" t="s">
        <v>192</v>
      </c>
      <c r="U37" s="302"/>
      <c r="V37" s="392">
        <v>8868</v>
      </c>
    </row>
    <row r="38" spans="1:22" ht="11.25" customHeight="1">
      <c r="A38" s="24" t="s">
        <v>247</v>
      </c>
      <c r="B38" s="82">
        <v>41.240627434</v>
      </c>
      <c r="C38" s="170">
        <v>1.3916062644</v>
      </c>
      <c r="D38" s="82">
        <v>18</v>
      </c>
      <c r="E38" s="53" t="s">
        <v>218</v>
      </c>
      <c r="F38" s="302"/>
      <c r="G38" s="82">
        <v>10.051173657</v>
      </c>
      <c r="H38" s="170">
        <v>0.2993972784</v>
      </c>
      <c r="I38" s="82">
        <v>7</v>
      </c>
      <c r="J38" s="205" t="s">
        <v>105</v>
      </c>
      <c r="K38" s="297"/>
      <c r="L38" s="82">
        <v>38.811992435</v>
      </c>
      <c r="M38" s="170">
        <v>1.2410936645</v>
      </c>
      <c r="N38" s="82">
        <v>21</v>
      </c>
      <c r="O38" s="205" t="s">
        <v>159</v>
      </c>
      <c r="P38" s="297"/>
      <c r="Q38" s="82">
        <v>90.103793525</v>
      </c>
      <c r="R38" s="170">
        <v>2.0336238531</v>
      </c>
      <c r="S38" s="82">
        <v>62</v>
      </c>
      <c r="T38" s="53" t="s">
        <v>193</v>
      </c>
      <c r="U38" s="302"/>
      <c r="V38" s="392">
        <v>8989</v>
      </c>
    </row>
    <row r="39" spans="1:22" ht="11.25" customHeight="1">
      <c r="A39" s="24" t="s">
        <v>10</v>
      </c>
      <c r="B39" s="82">
        <v>40.885630153</v>
      </c>
      <c r="C39" s="170">
        <v>1.6636503393</v>
      </c>
      <c r="D39" s="82">
        <v>16</v>
      </c>
      <c r="E39" s="53" t="s">
        <v>219</v>
      </c>
      <c r="F39" s="302"/>
      <c r="G39" s="82">
        <v>10.028386337</v>
      </c>
      <c r="H39" s="170">
        <v>0.2806074636</v>
      </c>
      <c r="I39" s="82">
        <v>7</v>
      </c>
      <c r="J39" s="205" t="s">
        <v>105</v>
      </c>
      <c r="K39" s="297"/>
      <c r="L39" s="82">
        <v>37.829328622</v>
      </c>
      <c r="M39" s="170">
        <v>1.3348767179</v>
      </c>
      <c r="N39" s="82">
        <v>16</v>
      </c>
      <c r="O39" s="205" t="s">
        <v>170</v>
      </c>
      <c r="P39" s="297"/>
      <c r="Q39" s="82">
        <v>88.743345112</v>
      </c>
      <c r="R39" s="170">
        <v>2.3187545308</v>
      </c>
      <c r="S39" s="82">
        <v>59</v>
      </c>
      <c r="T39" s="53" t="s">
        <v>194</v>
      </c>
      <c r="U39" s="302"/>
      <c r="V39" s="392">
        <v>8490</v>
      </c>
    </row>
    <row r="40" spans="1:22" s="4" customFormat="1" ht="11.25" customHeight="1">
      <c r="A40" s="74" t="s">
        <v>25</v>
      </c>
      <c r="B40" s="82">
        <v>44.577547285</v>
      </c>
      <c r="C40" s="170">
        <v>1.4520049616</v>
      </c>
      <c r="D40" s="82">
        <v>20</v>
      </c>
      <c r="E40" s="57" t="s">
        <v>167</v>
      </c>
      <c r="F40" s="302"/>
      <c r="G40" s="82">
        <v>10.049786455</v>
      </c>
      <c r="H40" s="170">
        <v>0.2985541754</v>
      </c>
      <c r="I40" s="82">
        <v>7</v>
      </c>
      <c r="J40" s="205" t="s">
        <v>105</v>
      </c>
      <c r="K40" s="297"/>
      <c r="L40" s="82">
        <v>34.881635143</v>
      </c>
      <c r="M40" s="170">
        <v>1.1618098038</v>
      </c>
      <c r="N40" s="82">
        <v>14</v>
      </c>
      <c r="O40" s="205" t="s">
        <v>112</v>
      </c>
      <c r="P40" s="297"/>
      <c r="Q40" s="82">
        <v>89.508968883</v>
      </c>
      <c r="R40" s="170">
        <v>2.0177739129</v>
      </c>
      <c r="S40" s="82">
        <v>62</v>
      </c>
      <c r="T40" s="57" t="s">
        <v>193</v>
      </c>
      <c r="U40" s="302"/>
      <c r="V40" s="392">
        <v>8195</v>
      </c>
    </row>
    <row r="41" spans="1:22" ht="11.25" customHeight="1">
      <c r="A41" s="24" t="s">
        <v>11</v>
      </c>
      <c r="B41" s="82">
        <v>42.585055848</v>
      </c>
      <c r="C41" s="170">
        <v>1.4606864927</v>
      </c>
      <c r="D41" s="82">
        <v>17</v>
      </c>
      <c r="E41" s="53" t="s">
        <v>170</v>
      </c>
      <c r="F41" s="302"/>
      <c r="G41" s="82">
        <v>10.370779304</v>
      </c>
      <c r="H41" s="170">
        <v>0.2954663491</v>
      </c>
      <c r="I41" s="82">
        <v>7</v>
      </c>
      <c r="J41" s="205" t="s">
        <v>165</v>
      </c>
      <c r="K41" s="297"/>
      <c r="L41" s="82">
        <v>32.267171652</v>
      </c>
      <c r="M41" s="170">
        <v>1.102017796</v>
      </c>
      <c r="N41" s="82">
        <v>14</v>
      </c>
      <c r="O41" s="205" t="s">
        <v>158</v>
      </c>
      <c r="P41" s="297"/>
      <c r="Q41" s="82">
        <v>85.223006804</v>
      </c>
      <c r="R41" s="170">
        <v>1.9686652857</v>
      </c>
      <c r="S41" s="82">
        <v>58</v>
      </c>
      <c r="T41" s="53" t="s">
        <v>195</v>
      </c>
      <c r="U41" s="302"/>
      <c r="V41" s="392">
        <v>7789</v>
      </c>
    </row>
    <row r="42" spans="1:22" ht="11.25" customHeight="1">
      <c r="A42" s="24" t="s">
        <v>231</v>
      </c>
      <c r="B42" s="82">
        <v>39.899419181</v>
      </c>
      <c r="C42" s="170">
        <v>1.8968269994</v>
      </c>
      <c r="D42" s="82">
        <v>12</v>
      </c>
      <c r="E42" s="53" t="s">
        <v>174</v>
      </c>
      <c r="F42" s="302"/>
      <c r="G42" s="82">
        <v>10.508003967</v>
      </c>
      <c r="H42" s="170">
        <v>0.3137143464</v>
      </c>
      <c r="I42" s="82">
        <v>8</v>
      </c>
      <c r="J42" s="205" t="s">
        <v>165</v>
      </c>
      <c r="K42" s="297"/>
      <c r="L42" s="82">
        <v>28.066723332</v>
      </c>
      <c r="M42" s="170">
        <v>1.1119472099</v>
      </c>
      <c r="N42" s="82">
        <v>14</v>
      </c>
      <c r="O42" s="205" t="s">
        <v>174</v>
      </c>
      <c r="P42" s="297"/>
      <c r="Q42" s="82">
        <v>78.47414648</v>
      </c>
      <c r="R42" s="170">
        <v>2.3400569614</v>
      </c>
      <c r="S42" s="82">
        <v>50</v>
      </c>
      <c r="T42" s="53" t="s">
        <v>196</v>
      </c>
      <c r="U42" s="302"/>
      <c r="V42" s="392">
        <v>7059</v>
      </c>
    </row>
    <row r="43" spans="1:22" ht="11.25" customHeight="1">
      <c r="A43" s="24" t="s">
        <v>12</v>
      </c>
      <c r="B43" s="82">
        <v>36.784845789</v>
      </c>
      <c r="C43" s="170">
        <v>1.5744011934</v>
      </c>
      <c r="D43" s="82">
        <v>13</v>
      </c>
      <c r="E43" s="53" t="s">
        <v>206</v>
      </c>
      <c r="F43" s="302"/>
      <c r="G43" s="82">
        <v>10.622182681</v>
      </c>
      <c r="H43" s="170">
        <v>0.3406933477</v>
      </c>
      <c r="I43" s="37">
        <v>8</v>
      </c>
      <c r="J43" s="205" t="s">
        <v>165</v>
      </c>
      <c r="K43" s="297"/>
      <c r="L43" s="82">
        <v>27.176156584</v>
      </c>
      <c r="M43" s="170">
        <v>1.0133407185</v>
      </c>
      <c r="N43" s="82">
        <v>14</v>
      </c>
      <c r="O43" s="205" t="s">
        <v>202</v>
      </c>
      <c r="P43" s="297"/>
      <c r="Q43" s="82">
        <v>74.583185053</v>
      </c>
      <c r="R43" s="170">
        <v>2.0332607195</v>
      </c>
      <c r="S43" s="82">
        <v>51</v>
      </c>
      <c r="T43" s="53" t="s">
        <v>197</v>
      </c>
      <c r="U43" s="302"/>
      <c r="V43" s="392">
        <v>6744</v>
      </c>
    </row>
    <row r="44" spans="1:22" s="4" customFormat="1" ht="11.25" customHeight="1">
      <c r="A44" s="74" t="s">
        <v>26</v>
      </c>
      <c r="B44" s="82">
        <v>41.794400574</v>
      </c>
      <c r="C44" s="170">
        <v>1.8677205228</v>
      </c>
      <c r="D44" s="82">
        <v>16</v>
      </c>
      <c r="E44" s="57" t="s">
        <v>217</v>
      </c>
      <c r="F44" s="302"/>
      <c r="G44" s="82">
        <v>11.074659009</v>
      </c>
      <c r="H44" s="170">
        <v>0.3231974883</v>
      </c>
      <c r="I44" s="82">
        <v>8</v>
      </c>
      <c r="J44" s="205" t="s">
        <v>164</v>
      </c>
      <c r="K44" s="297"/>
      <c r="L44" s="82">
        <v>30.385068198</v>
      </c>
      <c r="M44" s="170">
        <v>1.2065967393</v>
      </c>
      <c r="N44" s="82">
        <v>14</v>
      </c>
      <c r="O44" s="205" t="s">
        <v>202</v>
      </c>
      <c r="P44" s="297"/>
      <c r="Q44" s="82">
        <v>83.254127782</v>
      </c>
      <c r="R44" s="170">
        <v>2.3607744004</v>
      </c>
      <c r="S44" s="82">
        <v>56</v>
      </c>
      <c r="T44" s="57" t="s">
        <v>143</v>
      </c>
      <c r="U44" s="302"/>
      <c r="V44" s="392">
        <v>6965</v>
      </c>
    </row>
    <row r="45" spans="1:22" ht="11.25" customHeight="1">
      <c r="A45" s="14" t="s">
        <v>326</v>
      </c>
      <c r="B45" s="82">
        <v>41.608669476</v>
      </c>
      <c r="C45" s="170">
        <v>1.5012632308</v>
      </c>
      <c r="D45" s="353">
        <v>14</v>
      </c>
      <c r="E45" s="183" t="s">
        <v>206</v>
      </c>
      <c r="F45" s="302"/>
      <c r="G45" s="82">
        <v>11.938892234</v>
      </c>
      <c r="H45" s="170">
        <v>0.3736097066</v>
      </c>
      <c r="I45" s="353">
        <v>9</v>
      </c>
      <c r="J45" s="307" t="s">
        <v>106</v>
      </c>
      <c r="K45" s="297"/>
      <c r="L45" s="82">
        <v>29.377332932</v>
      </c>
      <c r="M45" s="170">
        <v>1.0570126781</v>
      </c>
      <c r="N45" s="353">
        <v>14</v>
      </c>
      <c r="O45" s="307" t="s">
        <v>118</v>
      </c>
      <c r="P45" s="297"/>
      <c r="Q45" s="82">
        <v>82.924894642</v>
      </c>
      <c r="R45" s="170">
        <v>2.0138855763</v>
      </c>
      <c r="S45" s="353">
        <v>56</v>
      </c>
      <c r="T45" s="183" t="s">
        <v>143</v>
      </c>
      <c r="U45" s="302"/>
      <c r="V45" s="392">
        <v>6644</v>
      </c>
    </row>
    <row r="46" spans="1:22" ht="11.25" customHeight="1">
      <c r="A46" s="74" t="s">
        <v>242</v>
      </c>
      <c r="B46" s="82">
        <v>35.978977094</v>
      </c>
      <c r="C46" s="170">
        <v>2.18843503</v>
      </c>
      <c r="D46" s="82">
        <v>9</v>
      </c>
      <c r="E46" s="53" t="s">
        <v>240</v>
      </c>
      <c r="F46" s="302"/>
      <c r="G46" s="82">
        <v>11.689049263</v>
      </c>
      <c r="H46" s="170">
        <v>0.3407075071</v>
      </c>
      <c r="I46" s="82">
        <v>9</v>
      </c>
      <c r="J46" s="205" t="s">
        <v>106</v>
      </c>
      <c r="K46" s="297"/>
      <c r="L46" s="82">
        <v>27.441794791</v>
      </c>
      <c r="M46" s="170">
        <v>1.0621304089</v>
      </c>
      <c r="N46" s="82">
        <v>9</v>
      </c>
      <c r="O46" s="205" t="s">
        <v>176</v>
      </c>
      <c r="P46" s="297"/>
      <c r="Q46" s="82">
        <v>75.109821148</v>
      </c>
      <c r="R46" s="170">
        <v>2.5550235584</v>
      </c>
      <c r="S46" s="82">
        <v>49</v>
      </c>
      <c r="T46" s="53" t="s">
        <v>241</v>
      </c>
      <c r="U46" s="302"/>
      <c r="V46" s="392">
        <v>6374</v>
      </c>
    </row>
    <row r="47" spans="1:22" ht="11.25" customHeight="1">
      <c r="A47" s="14" t="s">
        <v>250</v>
      </c>
      <c r="B47" s="191">
        <v>36.846191406</v>
      </c>
      <c r="C47" s="202">
        <v>1.5225347926</v>
      </c>
      <c r="D47" s="567">
        <v>12</v>
      </c>
      <c r="E47" s="208" t="s">
        <v>97</v>
      </c>
      <c r="F47" s="326"/>
      <c r="G47" s="191">
        <v>13.087076823</v>
      </c>
      <c r="H47" s="202">
        <v>0.4555799768</v>
      </c>
      <c r="I47" s="567">
        <v>10</v>
      </c>
      <c r="J47" s="328" t="s">
        <v>109</v>
      </c>
      <c r="K47" s="323"/>
      <c r="L47" s="567">
        <v>28.998860677</v>
      </c>
      <c r="M47" s="202">
        <v>1.2137596866</v>
      </c>
      <c r="N47" s="567">
        <v>8</v>
      </c>
      <c r="O47" s="328" t="s">
        <v>176</v>
      </c>
      <c r="P47" s="323"/>
      <c r="Q47" s="567">
        <v>78.932128906</v>
      </c>
      <c r="R47" s="202">
        <v>2.1274017317</v>
      </c>
      <c r="S47" s="567">
        <v>55</v>
      </c>
      <c r="T47" s="208" t="s">
        <v>298</v>
      </c>
      <c r="U47" s="302"/>
      <c r="V47" s="392">
        <v>6144</v>
      </c>
    </row>
    <row r="48" spans="1:22" ht="11.25" customHeight="1">
      <c r="A48" s="74" t="s">
        <v>254</v>
      </c>
      <c r="B48" s="82">
        <v>40.0503888</v>
      </c>
      <c r="C48" s="170">
        <v>1.53396792</v>
      </c>
      <c r="D48" s="82">
        <v>16</v>
      </c>
      <c r="E48" s="53" t="s">
        <v>219</v>
      </c>
      <c r="F48" s="302"/>
      <c r="G48" s="82">
        <v>12.46127527</v>
      </c>
      <c r="H48" s="170">
        <v>0.334449661</v>
      </c>
      <c r="I48" s="82">
        <v>10</v>
      </c>
      <c r="J48" s="205" t="s">
        <v>109</v>
      </c>
      <c r="K48" s="297"/>
      <c r="L48" s="82">
        <v>31.06998445</v>
      </c>
      <c r="M48" s="170">
        <v>1.175464237</v>
      </c>
      <c r="N48" s="82">
        <v>13</v>
      </c>
      <c r="O48" s="205" t="s">
        <v>118</v>
      </c>
      <c r="P48" s="297"/>
      <c r="Q48" s="82">
        <v>83.58164852</v>
      </c>
      <c r="R48" s="170">
        <v>2.078493233</v>
      </c>
      <c r="S48" s="82">
        <v>59</v>
      </c>
      <c r="T48" s="53" t="s">
        <v>194</v>
      </c>
      <c r="U48" s="302"/>
      <c r="V48" s="392">
        <v>6430</v>
      </c>
    </row>
    <row r="49" spans="1:22" ht="11.25" customHeight="1">
      <c r="A49" s="29" t="s">
        <v>358</v>
      </c>
      <c r="B49" s="82">
        <v>42.061509493</v>
      </c>
      <c r="C49" s="170">
        <v>1.8395799888</v>
      </c>
      <c r="D49" s="82">
        <v>16</v>
      </c>
      <c r="E49" s="437" t="s">
        <v>120</v>
      </c>
      <c r="F49" s="302"/>
      <c r="G49" s="82">
        <v>13.360112977</v>
      </c>
      <c r="H49" s="170">
        <v>0.385220201</v>
      </c>
      <c r="I49" s="82">
        <v>10</v>
      </c>
      <c r="J49" s="415" t="s">
        <v>269</v>
      </c>
      <c r="K49" s="297"/>
      <c r="L49" s="82">
        <v>34.006904127</v>
      </c>
      <c r="M49" s="170">
        <v>1.2686917069</v>
      </c>
      <c r="N49" s="82">
        <v>14</v>
      </c>
      <c r="O49" s="415" t="s">
        <v>158</v>
      </c>
      <c r="P49" s="297"/>
      <c r="Q49" s="82">
        <v>89.428526597</v>
      </c>
      <c r="R49" s="170">
        <v>2.4064157419</v>
      </c>
      <c r="S49" s="82">
        <v>64</v>
      </c>
      <c r="T49" s="437" t="s">
        <v>321</v>
      </c>
      <c r="U49" s="302"/>
      <c r="V49" s="392">
        <v>6373</v>
      </c>
    </row>
    <row r="50" spans="1:22" ht="11.25" customHeight="1">
      <c r="A50" s="30" t="s">
        <v>346</v>
      </c>
      <c r="B50" s="82">
        <v>36.804976463</v>
      </c>
      <c r="C50" s="170">
        <v>2.0090360026</v>
      </c>
      <c r="D50" s="82">
        <v>10</v>
      </c>
      <c r="E50" s="115" t="s">
        <v>100</v>
      </c>
      <c r="F50" s="302"/>
      <c r="G50" s="82">
        <v>13.155010087</v>
      </c>
      <c r="H50" s="170">
        <v>0.354253943</v>
      </c>
      <c r="I50" s="82">
        <v>11</v>
      </c>
      <c r="J50" s="320" t="s">
        <v>316</v>
      </c>
      <c r="K50" s="297"/>
      <c r="L50" s="82">
        <v>29.692333557</v>
      </c>
      <c r="M50" s="170">
        <v>1.2464202765</v>
      </c>
      <c r="N50" s="82">
        <v>14</v>
      </c>
      <c r="O50" s="320" t="s">
        <v>202</v>
      </c>
      <c r="P50" s="297"/>
      <c r="Q50" s="82">
        <v>79.652320108</v>
      </c>
      <c r="R50" s="170">
        <v>2.5435921969</v>
      </c>
      <c r="S50" s="82">
        <v>53</v>
      </c>
      <c r="T50" s="115" t="s">
        <v>142</v>
      </c>
      <c r="U50" s="302"/>
      <c r="V50" s="392">
        <v>5948</v>
      </c>
    </row>
    <row r="51" spans="1:22" ht="11.25" customHeight="1">
      <c r="A51" s="30" t="s">
        <v>452</v>
      </c>
      <c r="B51" s="82">
        <v>38.056556557</v>
      </c>
      <c r="C51" s="170">
        <v>1.6407576849</v>
      </c>
      <c r="D51" s="353">
        <v>14</v>
      </c>
      <c r="E51" s="437" t="s">
        <v>484</v>
      </c>
      <c r="F51" s="302"/>
      <c r="G51" s="82">
        <v>13.487654321</v>
      </c>
      <c r="H51" s="170">
        <v>0.3694079823</v>
      </c>
      <c r="I51" s="353">
        <v>11</v>
      </c>
      <c r="J51" s="320" t="s">
        <v>316</v>
      </c>
      <c r="K51" s="297"/>
      <c r="L51" s="353">
        <v>33.140640641</v>
      </c>
      <c r="M51" s="170">
        <v>2.1343945675</v>
      </c>
      <c r="N51" s="353">
        <v>14</v>
      </c>
      <c r="O51" s="415" t="s">
        <v>158</v>
      </c>
      <c r="P51" s="297"/>
      <c r="Q51" s="353">
        <v>84.684851518</v>
      </c>
      <c r="R51" s="170">
        <v>2.8211880218</v>
      </c>
      <c r="S51" s="353">
        <v>58</v>
      </c>
      <c r="T51" s="437" t="s">
        <v>140</v>
      </c>
      <c r="U51" s="302"/>
      <c r="V51" s="392">
        <v>5994</v>
      </c>
    </row>
    <row r="52" spans="1:22" ht="6" customHeight="1">
      <c r="A52" s="31"/>
      <c r="B52" s="62"/>
      <c r="C52" s="63"/>
      <c r="D52" s="54"/>
      <c r="E52" s="54"/>
      <c r="F52" s="316"/>
      <c r="G52" s="389"/>
      <c r="H52" s="63"/>
      <c r="I52" s="62"/>
      <c r="J52" s="319"/>
      <c r="K52" s="298"/>
      <c r="L52" s="62"/>
      <c r="M52" s="63"/>
      <c r="N52" s="54"/>
      <c r="O52" s="319"/>
      <c r="P52" s="298"/>
      <c r="Q52" s="62"/>
      <c r="R52" s="63"/>
      <c r="S52" s="62"/>
      <c r="T52" s="54"/>
      <c r="U52" s="316"/>
      <c r="V52" s="411"/>
    </row>
    <row r="53" spans="1:22" ht="11.25">
      <c r="A53" s="409" t="s">
        <v>13</v>
      </c>
      <c r="B53" s="4"/>
      <c r="C53" s="4"/>
      <c r="D53" s="4"/>
      <c r="E53" s="4"/>
      <c r="F53" s="297"/>
      <c r="G53" s="4"/>
      <c r="H53" s="4"/>
      <c r="I53" s="4"/>
      <c r="J53" s="4"/>
      <c r="K53" s="297"/>
      <c r="L53" s="4"/>
      <c r="M53" s="4"/>
      <c r="N53" s="4"/>
      <c r="O53" s="4"/>
      <c r="P53" s="297"/>
      <c r="Q53" s="4"/>
      <c r="R53" s="4"/>
      <c r="S53" s="4"/>
      <c r="T53" s="4"/>
      <c r="U53" s="297"/>
      <c r="V53" s="26" t="s">
        <v>14</v>
      </c>
    </row>
    <row r="54" spans="1:22" ht="22.5" customHeight="1">
      <c r="A54" s="582" t="s">
        <v>15</v>
      </c>
      <c r="B54" s="594"/>
      <c r="C54" s="594"/>
      <c r="D54" s="594"/>
      <c r="E54" s="594"/>
      <c r="F54" s="594"/>
      <c r="G54" s="594"/>
      <c r="H54" s="594"/>
      <c r="I54" s="594"/>
      <c r="J54" s="594"/>
      <c r="K54" s="594"/>
      <c r="L54" s="594"/>
      <c r="M54" s="594"/>
      <c r="N54" s="594"/>
      <c r="O54" s="594"/>
      <c r="P54" s="594"/>
      <c r="Q54" s="594"/>
      <c r="R54" s="594"/>
      <c r="S54" s="594"/>
      <c r="T54" s="594"/>
      <c r="U54" s="594"/>
      <c r="V54" s="594"/>
    </row>
    <row r="55" spans="1:22" ht="11.25" customHeight="1">
      <c r="A55" s="582" t="s">
        <v>228</v>
      </c>
      <c r="B55" s="594"/>
      <c r="C55" s="594"/>
      <c r="D55" s="594"/>
      <c r="E55" s="594"/>
      <c r="F55" s="594"/>
      <c r="G55" s="594"/>
      <c r="H55" s="594"/>
      <c r="I55" s="594"/>
      <c r="J55" s="594"/>
      <c r="K55" s="594"/>
      <c r="L55" s="594"/>
      <c r="M55" s="594"/>
      <c r="N55" s="594"/>
      <c r="O55" s="594"/>
      <c r="P55" s="594"/>
      <c r="Q55" s="594"/>
      <c r="R55" s="594"/>
      <c r="S55" s="594"/>
      <c r="T55" s="594"/>
      <c r="U55" s="594"/>
      <c r="V55" s="594"/>
    </row>
    <row r="56" spans="1:22" ht="11.25">
      <c r="A56" s="29" t="s">
        <v>272</v>
      </c>
      <c r="B56" s="138"/>
      <c r="C56" s="138"/>
      <c r="D56" s="138"/>
      <c r="E56" s="138"/>
      <c r="G56" s="138"/>
      <c r="H56" s="138"/>
      <c r="I56" s="138"/>
      <c r="J56" s="138"/>
      <c r="L56" s="138"/>
      <c r="M56" s="138"/>
      <c r="N56" s="138"/>
      <c r="O56" s="138"/>
      <c r="Q56" s="138"/>
      <c r="R56" s="138"/>
      <c r="S56" s="138"/>
      <c r="T56" s="138"/>
      <c r="V56" s="138"/>
    </row>
    <row r="57" spans="1:22" ht="11.25">
      <c r="A57" s="29" t="s">
        <v>323</v>
      </c>
      <c r="B57" s="138"/>
      <c r="C57" s="138"/>
      <c r="D57" s="138"/>
      <c r="E57" s="138"/>
      <c r="G57" s="138"/>
      <c r="H57" s="138"/>
      <c r="I57" s="138"/>
      <c r="J57" s="138"/>
      <c r="L57" s="138"/>
      <c r="M57" s="138"/>
      <c r="N57" s="138"/>
      <c r="O57" s="138"/>
      <c r="Q57" s="138"/>
      <c r="R57" s="138"/>
      <c r="S57" s="138"/>
      <c r="T57" s="138"/>
      <c r="V57" s="413"/>
    </row>
    <row r="58" ht="11.25">
      <c r="A58" s="29" t="s">
        <v>328</v>
      </c>
    </row>
    <row r="59" ht="11.25">
      <c r="A59" s="29" t="s">
        <v>344</v>
      </c>
    </row>
  </sheetData>
  <mergeCells count="2">
    <mergeCell ref="A54:V54"/>
    <mergeCell ref="A55:V55"/>
  </mergeCells>
  <printOptions/>
  <pageMargins left="0.75" right="0.75" top="1" bottom="1" header="0.5" footer="0.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V57"/>
  <sheetViews>
    <sheetView showGridLines="0" zoomScale="80" zoomScaleNormal="80" workbookViewId="0" topLeftCell="A1">
      <selection activeCell="K19" sqref="K19"/>
    </sheetView>
  </sheetViews>
  <sheetFormatPr defaultColWidth="9.140625" defaultRowHeight="12.75"/>
  <cols>
    <col min="1" max="1" width="17.8515625" style="0" customWidth="1"/>
    <col min="3" max="3" width="15.8515625" style="0" customWidth="1"/>
    <col min="4" max="4" width="13.140625" style="0" customWidth="1"/>
    <col min="5" max="5" width="17.57421875" style="0" customWidth="1"/>
    <col min="6" max="6" width="1.421875" style="0" customWidth="1"/>
    <col min="7" max="7" width="18.140625" style="0" customWidth="1"/>
  </cols>
  <sheetData>
    <row r="1" spans="1:6" ht="12.75">
      <c r="A1" s="1" t="s">
        <v>464</v>
      </c>
      <c r="B1" s="30"/>
      <c r="C1" s="30"/>
      <c r="D1" s="30"/>
      <c r="E1" s="30"/>
      <c r="F1" s="30"/>
    </row>
    <row r="2" spans="1:6" ht="12.75">
      <c r="A2" s="30" t="s">
        <v>0</v>
      </c>
      <c r="B2" s="30"/>
      <c r="C2" s="30"/>
      <c r="D2" s="30"/>
      <c r="E2" s="30"/>
      <c r="F2" s="30"/>
    </row>
    <row r="3" spans="1:7" ht="15.75" customHeight="1">
      <c r="A3" s="20"/>
      <c r="B3" s="84" t="s">
        <v>229</v>
      </c>
      <c r="C3" s="85"/>
      <c r="D3" s="86"/>
      <c r="E3" s="85"/>
      <c r="F3" s="85"/>
      <c r="G3" s="76" t="s">
        <v>39</v>
      </c>
    </row>
    <row r="4" spans="1:7" ht="31.5" customHeight="1">
      <c r="A4" s="7"/>
      <c r="B4" s="585" t="s">
        <v>16</v>
      </c>
      <c r="C4" s="585"/>
      <c r="D4" s="585" t="s">
        <v>223</v>
      </c>
      <c r="E4" s="585"/>
      <c r="F4" s="69"/>
      <c r="G4" s="20"/>
    </row>
    <row r="5" spans="1:7" ht="24" customHeight="1">
      <c r="A5" s="14"/>
      <c r="B5" s="113" t="s">
        <v>91</v>
      </c>
      <c r="C5" s="22" t="s">
        <v>18</v>
      </c>
      <c r="D5" s="110" t="s">
        <v>92</v>
      </c>
      <c r="E5" s="149" t="s">
        <v>256</v>
      </c>
      <c r="F5" s="22"/>
      <c r="G5" s="110" t="s">
        <v>8</v>
      </c>
    </row>
    <row r="6" spans="1:7" ht="11.25" customHeight="1">
      <c r="A6" s="188" t="s">
        <v>33</v>
      </c>
      <c r="B6" s="87"/>
      <c r="C6" s="34"/>
      <c r="D6" s="25"/>
      <c r="E6" s="25"/>
      <c r="F6" s="25"/>
      <c r="G6" s="34"/>
    </row>
    <row r="7" spans="1:7" ht="11.25" customHeight="1">
      <c r="A7" s="29">
        <v>2005</v>
      </c>
      <c r="B7" s="211">
        <v>2.3151548622</v>
      </c>
      <c r="C7" s="112">
        <v>0.0350191616</v>
      </c>
      <c r="D7" s="212">
        <v>2</v>
      </c>
      <c r="E7" s="140" t="s">
        <v>220</v>
      </c>
      <c r="F7" s="25"/>
      <c r="G7" s="125">
        <v>21729</v>
      </c>
    </row>
    <row r="8" spans="1:7" ht="11.25" customHeight="1">
      <c r="A8" s="29">
        <v>2006</v>
      </c>
      <c r="B8" s="211">
        <v>2.3153686443</v>
      </c>
      <c r="C8" s="112">
        <v>0.0341083951</v>
      </c>
      <c r="D8" s="212">
        <v>2</v>
      </c>
      <c r="E8" s="140" t="s">
        <v>220</v>
      </c>
      <c r="F8" s="25"/>
      <c r="G8" s="125">
        <v>22637</v>
      </c>
    </row>
    <row r="9" spans="1:7" ht="11.25" customHeight="1">
      <c r="A9" s="29">
        <v>2007</v>
      </c>
      <c r="B9" s="211">
        <v>2.1223404255</v>
      </c>
      <c r="C9" s="112">
        <v>0.0322928016</v>
      </c>
      <c r="D9" s="212">
        <v>1</v>
      </c>
      <c r="E9" s="140" t="s">
        <v>134</v>
      </c>
      <c r="F9" s="25"/>
      <c r="G9" s="125">
        <v>22560</v>
      </c>
    </row>
    <row r="10" spans="1:7" ht="11.25" customHeight="1">
      <c r="A10" s="29" t="s">
        <v>245</v>
      </c>
      <c r="B10" s="211">
        <v>1.5824691229</v>
      </c>
      <c r="C10" s="112">
        <v>0.0285889233</v>
      </c>
      <c r="D10" s="212">
        <v>1</v>
      </c>
      <c r="E10" s="140" t="s">
        <v>134</v>
      </c>
      <c r="F10" s="25"/>
      <c r="G10" s="125">
        <v>19189</v>
      </c>
    </row>
    <row r="11" spans="1:7" ht="11.25" customHeight="1">
      <c r="A11" s="29" t="s">
        <v>332</v>
      </c>
      <c r="B11" s="119">
        <v>1.4642117376</v>
      </c>
      <c r="C11" s="112">
        <v>0.0282339728</v>
      </c>
      <c r="D11" s="212">
        <v>1</v>
      </c>
      <c r="E11" s="140" t="s">
        <v>134</v>
      </c>
      <c r="F11" s="25"/>
      <c r="G11" s="77">
        <v>17380</v>
      </c>
    </row>
    <row r="12" spans="1:7" ht="6" customHeight="1">
      <c r="A12" s="209"/>
      <c r="B12" s="385"/>
      <c r="C12" s="385"/>
      <c r="D12" s="213"/>
      <c r="E12" s="213"/>
      <c r="F12" s="213"/>
      <c r="G12" s="388"/>
    </row>
    <row r="13" spans="1:7" ht="11.25" customHeight="1">
      <c r="A13" s="24" t="s">
        <v>9</v>
      </c>
      <c r="B13" s="127">
        <v>2.3064544039</v>
      </c>
      <c r="C13" s="112">
        <v>0.0656995437</v>
      </c>
      <c r="D13" s="48">
        <v>2</v>
      </c>
      <c r="E13" s="53" t="s">
        <v>220</v>
      </c>
      <c r="F13" s="53"/>
      <c r="G13" s="160">
        <v>5779</v>
      </c>
    </row>
    <row r="14" spans="1:7" ht="11.25" customHeight="1">
      <c r="A14" s="24" t="s">
        <v>247</v>
      </c>
      <c r="B14" s="127">
        <v>2.1744954767</v>
      </c>
      <c r="C14" s="112">
        <v>0.0647305221</v>
      </c>
      <c r="D14" s="48">
        <v>1</v>
      </c>
      <c r="E14" s="53" t="s">
        <v>135</v>
      </c>
      <c r="F14" s="53"/>
      <c r="G14" s="160">
        <v>5748</v>
      </c>
    </row>
    <row r="15" spans="1:7" ht="11.25" customHeight="1">
      <c r="A15" s="24" t="s">
        <v>10</v>
      </c>
      <c r="B15" s="127">
        <v>2.0711711712</v>
      </c>
      <c r="C15" s="112">
        <v>0.0648042816</v>
      </c>
      <c r="D15" s="48">
        <v>1</v>
      </c>
      <c r="E15" s="53" t="s">
        <v>134</v>
      </c>
      <c r="F15" s="53"/>
      <c r="G15" s="160">
        <v>5550</v>
      </c>
    </row>
    <row r="16" spans="1:7" s="40" customFormat="1" ht="11.25" customHeight="1">
      <c r="A16" s="74" t="s">
        <v>25</v>
      </c>
      <c r="B16" s="119">
        <v>1.9254057997</v>
      </c>
      <c r="C16" s="151">
        <v>0.0624333457</v>
      </c>
      <c r="D16" s="61">
        <v>1</v>
      </c>
      <c r="E16" s="57" t="s">
        <v>134</v>
      </c>
      <c r="F16" s="57"/>
      <c r="G16" s="161">
        <v>5483</v>
      </c>
    </row>
    <row r="17" spans="1:7" ht="11.25" customHeight="1">
      <c r="A17" s="24" t="s">
        <v>11</v>
      </c>
      <c r="B17" s="127">
        <v>1.7081430746</v>
      </c>
      <c r="C17" s="112">
        <v>0.0593322211</v>
      </c>
      <c r="D17" s="48">
        <v>1</v>
      </c>
      <c r="E17" s="53" t="s">
        <v>134</v>
      </c>
      <c r="F17" s="53"/>
      <c r="G17" s="160">
        <v>5256</v>
      </c>
    </row>
    <row r="18" spans="1:7" ht="11.25" customHeight="1">
      <c r="A18" s="24" t="s">
        <v>231</v>
      </c>
      <c r="B18" s="127">
        <v>1.5459504826</v>
      </c>
      <c r="C18" s="112">
        <v>0.0566885181</v>
      </c>
      <c r="D18" s="48">
        <v>1</v>
      </c>
      <c r="E18" s="53" t="s">
        <v>134</v>
      </c>
      <c r="F18" s="53"/>
      <c r="G18" s="160">
        <v>4766</v>
      </c>
    </row>
    <row r="19" spans="1:7" ht="11.25" customHeight="1">
      <c r="A19" s="24" t="s">
        <v>12</v>
      </c>
      <c r="B19" s="127">
        <v>1.5272525028</v>
      </c>
      <c r="C19" s="112">
        <v>0.0543982876</v>
      </c>
      <c r="D19" s="48">
        <v>1</v>
      </c>
      <c r="E19" s="53" t="s">
        <v>134</v>
      </c>
      <c r="F19" s="53"/>
      <c r="G19" s="160">
        <v>4495</v>
      </c>
    </row>
    <row r="20" spans="1:7" s="40" customFormat="1" ht="11.25" customHeight="1">
      <c r="A20" s="74" t="s">
        <v>26</v>
      </c>
      <c r="B20" s="194">
        <v>1.5314640411</v>
      </c>
      <c r="C20" s="132">
        <v>0.0568404735</v>
      </c>
      <c r="D20" s="61">
        <v>1</v>
      </c>
      <c r="E20" s="57" t="s">
        <v>134</v>
      </c>
      <c r="F20" s="57"/>
      <c r="G20" s="161">
        <v>4672</v>
      </c>
    </row>
    <row r="21" spans="1:7" ht="11.25" customHeight="1">
      <c r="A21" s="14" t="s">
        <v>326</v>
      </c>
      <c r="B21" s="127">
        <v>1.4402737911</v>
      </c>
      <c r="C21" s="112">
        <v>0.052593796</v>
      </c>
      <c r="D21" s="48">
        <v>1</v>
      </c>
      <c r="E21" s="53" t="s">
        <v>134</v>
      </c>
      <c r="F21" s="53"/>
      <c r="G21" s="160">
        <v>4529</v>
      </c>
    </row>
    <row r="22" spans="1:7" ht="11.25" customHeight="1">
      <c r="A22" s="74" t="s">
        <v>242</v>
      </c>
      <c r="B22" s="127">
        <v>1.4823854478</v>
      </c>
      <c r="C22" s="112">
        <v>0.0570535832</v>
      </c>
      <c r="D22" s="48">
        <v>1</v>
      </c>
      <c r="E22" s="53" t="s">
        <v>134</v>
      </c>
      <c r="F22" s="53"/>
      <c r="G22" s="160">
        <v>4343</v>
      </c>
    </row>
    <row r="23" spans="1:7" ht="11.25" customHeight="1">
      <c r="A23" s="14" t="s">
        <v>250</v>
      </c>
      <c r="B23" s="194">
        <v>1.4394160584</v>
      </c>
      <c r="C23" s="132">
        <v>0.0584959592</v>
      </c>
      <c r="D23" s="561">
        <v>1</v>
      </c>
      <c r="E23" s="53" t="s">
        <v>134</v>
      </c>
      <c r="F23" s="53"/>
      <c r="G23" s="160">
        <v>4110</v>
      </c>
    </row>
    <row r="24" spans="1:7" ht="11.25" customHeight="1">
      <c r="A24" s="74" t="s">
        <v>254</v>
      </c>
      <c r="B24" s="127">
        <v>1.494088222</v>
      </c>
      <c r="C24" s="112">
        <v>0.057906596</v>
      </c>
      <c r="D24" s="48">
        <v>1</v>
      </c>
      <c r="E24" s="53" t="s">
        <v>134</v>
      </c>
      <c r="F24" s="53"/>
      <c r="G24" s="160">
        <v>4398</v>
      </c>
    </row>
    <row r="25" spans="1:7" ht="11.25" customHeight="1">
      <c r="A25" s="14" t="s">
        <v>340</v>
      </c>
      <c r="B25" s="127">
        <v>1.5204880295</v>
      </c>
      <c r="C25" s="112">
        <v>0.056929271</v>
      </c>
      <c r="D25" s="48">
        <v>1</v>
      </c>
      <c r="E25" s="183" t="s">
        <v>134</v>
      </c>
      <c r="F25" s="53"/>
      <c r="G25" s="160">
        <v>4344</v>
      </c>
    </row>
    <row r="26" spans="1:7" ht="11.25" customHeight="1">
      <c r="A26" s="14" t="s">
        <v>346</v>
      </c>
      <c r="B26" s="127">
        <v>1.4332922318</v>
      </c>
      <c r="C26" s="112">
        <v>0.0570462859</v>
      </c>
      <c r="D26" s="48">
        <v>1</v>
      </c>
      <c r="E26" s="183" t="s">
        <v>134</v>
      </c>
      <c r="F26" s="53"/>
      <c r="G26" s="160">
        <v>4055</v>
      </c>
    </row>
    <row r="27" spans="1:7" ht="11.25" customHeight="1">
      <c r="A27" s="14" t="s">
        <v>452</v>
      </c>
      <c r="B27" s="127">
        <v>1.4809722563</v>
      </c>
      <c r="C27" s="112">
        <v>0.0566820241</v>
      </c>
      <c r="D27" s="182">
        <v>1</v>
      </c>
      <c r="E27" s="183" t="s">
        <v>134</v>
      </c>
      <c r="F27" s="53"/>
      <c r="G27" s="160">
        <v>4073</v>
      </c>
    </row>
    <row r="28" spans="1:7" ht="6" customHeight="1">
      <c r="A28" s="74"/>
      <c r="B28" s="127"/>
      <c r="C28" s="112"/>
      <c r="D28" s="48"/>
      <c r="E28" s="53"/>
      <c r="F28" s="53"/>
      <c r="G28" s="160"/>
    </row>
    <row r="29" spans="1:7" ht="11.25" customHeight="1">
      <c r="A29" s="75" t="s">
        <v>30</v>
      </c>
      <c r="B29" s="127"/>
      <c r="C29" s="112"/>
      <c r="D29" s="48"/>
      <c r="E29" s="53"/>
      <c r="F29" s="53"/>
      <c r="G29" s="161"/>
    </row>
    <row r="30" spans="1:7" ht="11.25" customHeight="1">
      <c r="A30" s="29">
        <v>2005</v>
      </c>
      <c r="B30" s="211">
        <v>1.996043032</v>
      </c>
      <c r="C30" s="112">
        <v>0.0513843338</v>
      </c>
      <c r="D30" s="48">
        <v>1</v>
      </c>
      <c r="E30" s="53" t="s">
        <v>134</v>
      </c>
      <c r="F30" s="53"/>
      <c r="G30" s="125">
        <v>8087</v>
      </c>
    </row>
    <row r="31" spans="1:7" ht="11.25" customHeight="1">
      <c r="A31" s="29">
        <v>2006</v>
      </c>
      <c r="B31" s="211">
        <v>2.0476587633</v>
      </c>
      <c r="C31" s="112">
        <v>0.0525832002</v>
      </c>
      <c r="D31" s="48">
        <v>1</v>
      </c>
      <c r="E31" s="53" t="s">
        <v>134</v>
      </c>
      <c r="F31" s="53"/>
      <c r="G31" s="125">
        <v>8393</v>
      </c>
    </row>
    <row r="32" spans="1:7" ht="11.25" customHeight="1">
      <c r="A32" s="29">
        <v>2007</v>
      </c>
      <c r="B32" s="211">
        <v>1.9038245219</v>
      </c>
      <c r="C32" s="112">
        <v>0.0482880781</v>
      </c>
      <c r="D32" s="48">
        <v>1</v>
      </c>
      <c r="E32" s="53" t="s">
        <v>134</v>
      </c>
      <c r="F32" s="53"/>
      <c r="G32" s="125">
        <v>8890</v>
      </c>
    </row>
    <row r="33" spans="1:7" ht="11.25" customHeight="1">
      <c r="A33" s="29" t="s">
        <v>245</v>
      </c>
      <c r="B33" s="211">
        <v>1.3956216912</v>
      </c>
      <c r="C33" s="112">
        <v>0.0439072097</v>
      </c>
      <c r="D33" s="48">
        <v>1</v>
      </c>
      <c r="E33" s="53" t="s">
        <v>134</v>
      </c>
      <c r="F33" s="53"/>
      <c r="G33" s="125">
        <v>6989</v>
      </c>
    </row>
    <row r="34" spans="1:7" ht="11.25" customHeight="1">
      <c r="A34" s="29" t="s">
        <v>332</v>
      </c>
      <c r="B34" s="127">
        <v>1.2209882504</v>
      </c>
      <c r="C34" s="112">
        <v>0.0425407869</v>
      </c>
      <c r="D34" s="48">
        <v>1</v>
      </c>
      <c r="E34" s="53" t="s">
        <v>134</v>
      </c>
      <c r="F34" s="53"/>
      <c r="G34" s="161">
        <v>6213</v>
      </c>
    </row>
    <row r="35" spans="1:7" ht="6" customHeight="1">
      <c r="A35" s="209"/>
      <c r="B35" s="118"/>
      <c r="C35" s="130"/>
      <c r="D35" s="54"/>
      <c r="E35" s="56"/>
      <c r="F35" s="56"/>
      <c r="G35" s="166"/>
    </row>
    <row r="36" spans="1:11" ht="11.25" customHeight="1">
      <c r="A36" s="24" t="s">
        <v>9</v>
      </c>
      <c r="B36" s="131">
        <v>2.1471765229</v>
      </c>
      <c r="C36" s="132">
        <v>0.1041308724</v>
      </c>
      <c r="D36" s="89">
        <v>1</v>
      </c>
      <c r="E36" s="53" t="s">
        <v>135</v>
      </c>
      <c r="F36" s="53"/>
      <c r="G36" s="163">
        <v>2249</v>
      </c>
      <c r="K36" s="29"/>
    </row>
    <row r="37" spans="1:11" ht="11.25" customHeight="1">
      <c r="A37" s="24" t="s">
        <v>247</v>
      </c>
      <c r="B37" s="131">
        <v>1.9563283461</v>
      </c>
      <c r="C37" s="132">
        <v>0.0945807688</v>
      </c>
      <c r="D37" s="89">
        <v>1</v>
      </c>
      <c r="E37" s="53" t="s">
        <v>134</v>
      </c>
      <c r="F37" s="53"/>
      <c r="G37" s="163">
        <v>2473</v>
      </c>
      <c r="K37" s="29"/>
    </row>
    <row r="38" spans="1:11" ht="11.25" customHeight="1">
      <c r="A38" s="24" t="s">
        <v>10</v>
      </c>
      <c r="B38" s="131">
        <v>1.8043986898</v>
      </c>
      <c r="C38" s="132">
        <v>0.0908179118</v>
      </c>
      <c r="D38" s="89">
        <v>1</v>
      </c>
      <c r="E38" s="53" t="s">
        <v>134</v>
      </c>
      <c r="F38" s="53"/>
      <c r="G38" s="163">
        <v>2137</v>
      </c>
      <c r="K38" s="30"/>
    </row>
    <row r="39" spans="1:11" s="40" customFormat="1" ht="11.25" customHeight="1">
      <c r="A39" s="74" t="s">
        <v>25</v>
      </c>
      <c r="B39" s="153">
        <v>1.6750369276</v>
      </c>
      <c r="C39" s="135">
        <v>0.0935451198</v>
      </c>
      <c r="D39" s="105">
        <v>1</v>
      </c>
      <c r="E39" s="57" t="s">
        <v>134</v>
      </c>
      <c r="F39" s="57"/>
      <c r="G39" s="164">
        <v>2031</v>
      </c>
      <c r="K39" s="29"/>
    </row>
    <row r="40" spans="1:11" ht="11.25" customHeight="1">
      <c r="A40" s="24" t="s">
        <v>11</v>
      </c>
      <c r="B40" s="131">
        <v>1.4763655462</v>
      </c>
      <c r="C40" s="132">
        <v>0.0850279144</v>
      </c>
      <c r="D40" s="89">
        <v>1</v>
      </c>
      <c r="E40" s="53" t="s">
        <v>134</v>
      </c>
      <c r="F40" s="53"/>
      <c r="G40" s="163">
        <v>1904</v>
      </c>
      <c r="K40" s="29"/>
    </row>
    <row r="41" spans="1:7" ht="11.25" customHeight="1">
      <c r="A41" s="24" t="s">
        <v>231</v>
      </c>
      <c r="B41" s="131">
        <v>1.378041543</v>
      </c>
      <c r="C41" s="132">
        <v>0.0925456705</v>
      </c>
      <c r="D41" s="89">
        <v>1</v>
      </c>
      <c r="E41" s="53" t="s">
        <v>134</v>
      </c>
      <c r="F41" s="53"/>
      <c r="G41" s="163">
        <v>1685</v>
      </c>
    </row>
    <row r="42" spans="1:7" ht="11.25" customHeight="1">
      <c r="A42" s="24" t="s">
        <v>12</v>
      </c>
      <c r="B42" s="131">
        <v>1.3137019231</v>
      </c>
      <c r="C42" s="132">
        <v>0.0865844937</v>
      </c>
      <c r="D42" s="89">
        <v>1</v>
      </c>
      <c r="E42" s="53" t="s">
        <v>134</v>
      </c>
      <c r="F42" s="53"/>
      <c r="G42" s="163">
        <v>1664</v>
      </c>
    </row>
    <row r="43" spans="1:7" s="40" customFormat="1" ht="11.25" customHeight="1">
      <c r="A43" s="74" t="s">
        <v>26</v>
      </c>
      <c r="B43" s="153">
        <v>1.4026497696</v>
      </c>
      <c r="C43" s="135">
        <v>0.0870378516</v>
      </c>
      <c r="D43" s="105">
        <v>1</v>
      </c>
      <c r="E43" s="57" t="s">
        <v>134</v>
      </c>
      <c r="F43" s="57"/>
      <c r="G43" s="164">
        <v>1736</v>
      </c>
    </row>
    <row r="44" spans="1:7" ht="11.25" customHeight="1">
      <c r="A44" s="14" t="s">
        <v>326</v>
      </c>
      <c r="B44" s="131">
        <v>1.3018987342</v>
      </c>
      <c r="C44" s="132">
        <v>0.092386535</v>
      </c>
      <c r="D44" s="89">
        <v>1</v>
      </c>
      <c r="E44" s="53" t="s">
        <v>134</v>
      </c>
      <c r="F44" s="53"/>
      <c r="G44" s="163">
        <v>1580</v>
      </c>
    </row>
    <row r="45" spans="1:7" ht="11.25" customHeight="1">
      <c r="A45" s="24" t="s">
        <v>242</v>
      </c>
      <c r="B45" s="131">
        <v>1.114971573</v>
      </c>
      <c r="C45" s="132">
        <v>0.0770598531</v>
      </c>
      <c r="D45" s="89">
        <v>1</v>
      </c>
      <c r="E45" s="53" t="s">
        <v>134</v>
      </c>
      <c r="F45" s="53"/>
      <c r="G45" s="163">
        <v>1583</v>
      </c>
    </row>
    <row r="46" spans="1:7" ht="11.25" customHeight="1">
      <c r="A46" s="14" t="s">
        <v>250</v>
      </c>
      <c r="B46" s="194">
        <v>1.2441471572</v>
      </c>
      <c r="C46" s="132">
        <v>0.0882096332</v>
      </c>
      <c r="D46" s="190">
        <v>1</v>
      </c>
      <c r="E46" s="53" t="s">
        <v>134</v>
      </c>
      <c r="F46" s="57"/>
      <c r="G46" s="148">
        <v>1495</v>
      </c>
    </row>
    <row r="47" spans="1:7" ht="11.25" customHeight="1">
      <c r="A47" s="24" t="s">
        <v>254</v>
      </c>
      <c r="B47" s="131">
        <v>1.224437299</v>
      </c>
      <c r="C47" s="132">
        <v>0.08185538</v>
      </c>
      <c r="D47" s="105">
        <v>1</v>
      </c>
      <c r="E47" s="57" t="s">
        <v>134</v>
      </c>
      <c r="F47" s="57"/>
      <c r="G47" s="163">
        <v>1555</v>
      </c>
    </row>
    <row r="48" spans="1:7" ht="11.25" customHeight="1">
      <c r="A48" s="14" t="s">
        <v>340</v>
      </c>
      <c r="B48" s="131">
        <v>1.2485696122</v>
      </c>
      <c r="C48" s="132">
        <v>0.0820730408</v>
      </c>
      <c r="D48" s="105">
        <v>1</v>
      </c>
      <c r="E48" s="314" t="s">
        <v>134</v>
      </c>
      <c r="F48" s="57"/>
      <c r="G48" s="163">
        <v>1573</v>
      </c>
    </row>
    <row r="49" spans="1:7" ht="11.25" customHeight="1">
      <c r="A49" s="14" t="s">
        <v>346</v>
      </c>
      <c r="B49" s="131">
        <v>1.3428018076</v>
      </c>
      <c r="C49" s="132">
        <v>0.0863952659</v>
      </c>
      <c r="D49" s="105">
        <v>1</v>
      </c>
      <c r="E49" s="314" t="s">
        <v>134</v>
      </c>
      <c r="F49" s="57"/>
      <c r="G49" s="163">
        <v>1549</v>
      </c>
    </row>
    <row r="50" spans="1:7" ht="11.25" customHeight="1">
      <c r="A50" s="14" t="s">
        <v>452</v>
      </c>
      <c r="B50" s="131">
        <v>1.2912751678</v>
      </c>
      <c r="C50" s="132">
        <v>0.0883657469</v>
      </c>
      <c r="D50" s="105">
        <v>1</v>
      </c>
      <c r="E50" s="314" t="s">
        <v>134</v>
      </c>
      <c r="F50" s="57"/>
      <c r="G50" s="163">
        <v>1490</v>
      </c>
    </row>
    <row r="51" spans="3:7" ht="6" customHeight="1">
      <c r="C51" s="92"/>
      <c r="D51" s="93"/>
      <c r="E51" s="92"/>
      <c r="F51" s="92"/>
      <c r="G51" s="174"/>
    </row>
    <row r="52" spans="1:7" ht="12.75">
      <c r="A52" s="79" t="s">
        <v>13</v>
      </c>
      <c r="B52" s="65"/>
      <c r="C52" s="65"/>
      <c r="D52" s="65"/>
      <c r="E52" s="65"/>
      <c r="F52" s="65"/>
      <c r="G52" s="39" t="s">
        <v>14</v>
      </c>
    </row>
    <row r="53" spans="1:22" ht="21.75" customHeight="1">
      <c r="A53" s="582" t="s">
        <v>15</v>
      </c>
      <c r="B53" s="588"/>
      <c r="C53" s="588"/>
      <c r="D53" s="588"/>
      <c r="E53" s="588"/>
      <c r="F53" s="588"/>
      <c r="G53" s="588"/>
      <c r="H53" s="28"/>
      <c r="I53" s="28"/>
      <c r="J53" s="28"/>
      <c r="K53" s="28"/>
      <c r="L53" s="28"/>
      <c r="M53" s="28"/>
      <c r="N53" s="28"/>
      <c r="O53" s="28"/>
      <c r="P53" s="28"/>
      <c r="Q53" s="28"/>
      <c r="R53" s="28"/>
      <c r="S53" s="28"/>
      <c r="T53" s="28"/>
      <c r="U53" s="28"/>
      <c r="V53" s="28"/>
    </row>
    <row r="54" spans="1:22" ht="24.75" customHeight="1">
      <c r="A54" s="584" t="s">
        <v>228</v>
      </c>
      <c r="B54" s="588"/>
      <c r="C54" s="588"/>
      <c r="D54" s="588"/>
      <c r="E54" s="588"/>
      <c r="F54" s="588"/>
      <c r="G54" s="588"/>
      <c r="H54" s="28"/>
      <c r="I54" s="28"/>
      <c r="J54" s="28"/>
      <c r="K54" s="28"/>
      <c r="L54" s="28"/>
      <c r="M54" s="28"/>
      <c r="N54" s="28"/>
      <c r="O54" s="28"/>
      <c r="P54" s="28"/>
      <c r="Q54" s="28"/>
      <c r="R54" s="28"/>
      <c r="S54" s="28"/>
      <c r="T54" s="28"/>
      <c r="U54" s="28"/>
      <c r="V54" s="28"/>
    </row>
    <row r="55" spans="1:22" ht="9.75" customHeight="1">
      <c r="A55" s="582" t="s">
        <v>272</v>
      </c>
      <c r="B55" s="582"/>
      <c r="C55" s="582"/>
      <c r="D55" s="582"/>
      <c r="E55" s="582"/>
      <c r="F55" s="582"/>
      <c r="G55" s="582"/>
      <c r="H55" s="28"/>
      <c r="I55" s="28"/>
      <c r="J55" s="28"/>
      <c r="K55" s="28"/>
      <c r="L55" s="28"/>
      <c r="M55" s="28"/>
      <c r="N55" s="28"/>
      <c r="O55" s="28"/>
      <c r="P55" s="28"/>
      <c r="Q55" s="28"/>
      <c r="R55" s="28"/>
      <c r="S55" s="28"/>
      <c r="T55" s="28"/>
      <c r="U55" s="28"/>
      <c r="V55" s="28"/>
    </row>
    <row r="56" spans="1:22" ht="11.25" customHeight="1">
      <c r="A56" s="29" t="s">
        <v>323</v>
      </c>
      <c r="B56" s="29"/>
      <c r="C56" s="29"/>
      <c r="D56" s="29"/>
      <c r="E56" s="29"/>
      <c r="F56" s="108"/>
      <c r="G56" s="28"/>
      <c r="H56" s="28"/>
      <c r="I56" s="28"/>
      <c r="J56" s="28"/>
      <c r="K56" s="28"/>
      <c r="L56" s="28"/>
      <c r="M56" s="28"/>
      <c r="N56" s="28"/>
      <c r="O56" s="28"/>
      <c r="P56" s="28"/>
      <c r="Q56" s="28"/>
      <c r="R56" s="28"/>
      <c r="S56" s="28"/>
      <c r="T56" s="28"/>
      <c r="U56" s="28"/>
      <c r="V56" s="28"/>
    </row>
    <row r="57" spans="1:5" ht="12.75">
      <c r="A57" s="29" t="s">
        <v>347</v>
      </c>
      <c r="B57" s="29"/>
      <c r="C57" s="29"/>
      <c r="D57" s="29"/>
      <c r="E57" s="29"/>
    </row>
  </sheetData>
  <mergeCells count="5">
    <mergeCell ref="A55:G55"/>
    <mergeCell ref="B4:C4"/>
    <mergeCell ref="D4:E4"/>
    <mergeCell ref="A53:G53"/>
    <mergeCell ref="A54:G54"/>
  </mergeCells>
  <printOptions/>
  <pageMargins left="0.75" right="0.75" top="1" bottom="1" header="0.5" footer="0.5"/>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dimension ref="A1:V57"/>
  <sheetViews>
    <sheetView showGridLines="0" zoomScale="85" zoomScaleNormal="85" workbookViewId="0" topLeftCell="A28">
      <selection activeCell="K38" sqref="K38"/>
    </sheetView>
  </sheetViews>
  <sheetFormatPr defaultColWidth="9.140625" defaultRowHeight="12.75"/>
  <cols>
    <col min="1" max="1" width="17.8515625" style="0" customWidth="1"/>
    <col min="2" max="2" width="10.140625" style="0" customWidth="1"/>
    <col min="3" max="3" width="14.57421875" style="0" customWidth="1"/>
    <col min="4" max="4" width="12.7109375" style="0" customWidth="1"/>
    <col min="5" max="5" width="17.7109375" style="0" customWidth="1"/>
    <col min="6" max="6" width="1.7109375" style="0" customWidth="1"/>
    <col min="7" max="7" width="18.00390625" style="0" customWidth="1"/>
  </cols>
  <sheetData>
    <row r="1" spans="1:6" ht="12.75">
      <c r="A1" s="1" t="s">
        <v>465</v>
      </c>
      <c r="B1" s="30"/>
      <c r="C1" s="30"/>
      <c r="D1" s="30"/>
      <c r="E1" s="30"/>
      <c r="F1" s="30"/>
    </row>
    <row r="2" spans="1:6" ht="12.75">
      <c r="A2" s="30" t="s">
        <v>0</v>
      </c>
      <c r="B2" s="30"/>
      <c r="C2" s="30"/>
      <c r="D2" s="30"/>
      <c r="E2" s="30"/>
      <c r="F2" s="30"/>
    </row>
    <row r="3" spans="1:7" ht="12.75">
      <c r="A3" s="20"/>
      <c r="B3" s="84" t="s">
        <v>229</v>
      </c>
      <c r="C3" s="85"/>
      <c r="D3" s="86"/>
      <c r="E3" s="85"/>
      <c r="F3" s="85"/>
      <c r="G3" s="76" t="s">
        <v>39</v>
      </c>
    </row>
    <row r="4" spans="1:7" ht="28.5" customHeight="1">
      <c r="A4" s="7"/>
      <c r="B4" s="585" t="s">
        <v>16</v>
      </c>
      <c r="C4" s="585"/>
      <c r="D4" s="585" t="s">
        <v>223</v>
      </c>
      <c r="E4" s="585"/>
      <c r="F4" s="69"/>
      <c r="G4" s="20"/>
    </row>
    <row r="5" spans="1:7" ht="24" customHeight="1">
      <c r="A5" s="21"/>
      <c r="B5" s="110" t="s">
        <v>91</v>
      </c>
      <c r="C5" s="22" t="s">
        <v>18</v>
      </c>
      <c r="D5" s="110" t="s">
        <v>92</v>
      </c>
      <c r="E5" s="22" t="s">
        <v>256</v>
      </c>
      <c r="F5" s="22"/>
      <c r="G5" s="110" t="s">
        <v>8</v>
      </c>
    </row>
    <row r="6" spans="1:7" ht="9.75" customHeight="1">
      <c r="A6" s="188" t="s">
        <v>31</v>
      </c>
      <c r="B6" s="87"/>
      <c r="C6" s="34"/>
      <c r="D6" s="25"/>
      <c r="E6" s="25"/>
      <c r="F6" s="25"/>
      <c r="G6" s="34"/>
    </row>
    <row r="7" spans="1:7" ht="9.75" customHeight="1">
      <c r="A7" s="29">
        <v>2005</v>
      </c>
      <c r="B7" s="211">
        <v>1.2654673102</v>
      </c>
      <c r="C7" s="112">
        <v>0.0532941503</v>
      </c>
      <c r="D7" s="139">
        <v>1</v>
      </c>
      <c r="E7" s="140" t="s">
        <v>134</v>
      </c>
      <c r="F7" s="25"/>
      <c r="G7" s="125">
        <v>4558</v>
      </c>
    </row>
    <row r="8" spans="1:7" ht="9.75" customHeight="1">
      <c r="A8" s="29">
        <v>2006</v>
      </c>
      <c r="B8" s="211">
        <v>1.2149986512</v>
      </c>
      <c r="C8" s="112">
        <v>0.0565288905</v>
      </c>
      <c r="D8" s="139">
        <v>1</v>
      </c>
      <c r="E8" s="140" t="s">
        <v>134</v>
      </c>
      <c r="F8" s="25"/>
      <c r="G8" s="125">
        <v>3707</v>
      </c>
    </row>
    <row r="9" spans="1:7" ht="9.75" customHeight="1">
      <c r="A9" s="29">
        <v>2007</v>
      </c>
      <c r="B9" s="211">
        <v>1.2736093144</v>
      </c>
      <c r="C9" s="112">
        <v>0.0653309471</v>
      </c>
      <c r="D9" s="139">
        <v>1</v>
      </c>
      <c r="E9" s="140" t="s">
        <v>134</v>
      </c>
      <c r="F9" s="25"/>
      <c r="G9" s="125">
        <v>3092</v>
      </c>
    </row>
    <row r="10" spans="1:7" ht="9.75" customHeight="1">
      <c r="A10" s="29" t="s">
        <v>245</v>
      </c>
      <c r="B10" s="211">
        <v>0.9861286255</v>
      </c>
      <c r="C10" s="112">
        <v>0.06114943</v>
      </c>
      <c r="D10" s="139">
        <v>0</v>
      </c>
      <c r="E10" s="140" t="s">
        <v>221</v>
      </c>
      <c r="F10" s="25"/>
      <c r="G10" s="125">
        <v>2379</v>
      </c>
    </row>
    <row r="11" spans="1:7" ht="10.5" customHeight="1">
      <c r="A11" s="29" t="s">
        <v>332</v>
      </c>
      <c r="B11" s="214">
        <v>0.8544272136</v>
      </c>
      <c r="C11" s="112">
        <v>0.0604934873</v>
      </c>
      <c r="D11" s="139">
        <v>0</v>
      </c>
      <c r="E11" s="140" t="s">
        <v>88</v>
      </c>
      <c r="F11" s="25"/>
      <c r="G11" s="77">
        <v>1999</v>
      </c>
    </row>
    <row r="12" spans="1:7" ht="4.5" customHeight="1">
      <c r="A12" s="209"/>
      <c r="B12" s="385"/>
      <c r="C12" s="385"/>
      <c r="D12" s="386"/>
      <c r="E12" s="400"/>
      <c r="F12" s="213"/>
      <c r="G12" s="388"/>
    </row>
    <row r="13" spans="1:7" ht="11.25" customHeight="1">
      <c r="A13" s="24" t="s">
        <v>9</v>
      </c>
      <c r="B13" s="127">
        <v>1.3773809524</v>
      </c>
      <c r="C13" s="112">
        <v>0.1353610215</v>
      </c>
      <c r="D13" s="37">
        <v>1</v>
      </c>
      <c r="E13" s="140" t="s">
        <v>221</v>
      </c>
      <c r="F13" s="36"/>
      <c r="G13" s="160">
        <v>840</v>
      </c>
    </row>
    <row r="14" spans="1:7" ht="11.25" customHeight="1">
      <c r="A14" s="24" t="s">
        <v>247</v>
      </c>
      <c r="B14" s="127">
        <v>1.41796875</v>
      </c>
      <c r="C14" s="112">
        <v>0.1346682318</v>
      </c>
      <c r="D14" s="37">
        <v>1</v>
      </c>
      <c r="E14" s="140" t="s">
        <v>134</v>
      </c>
      <c r="F14" s="36"/>
      <c r="G14" s="160">
        <v>768</v>
      </c>
    </row>
    <row r="15" spans="1:7" ht="11.25" customHeight="1">
      <c r="A15" s="24" t="s">
        <v>10</v>
      </c>
      <c r="B15" s="127">
        <v>1.2067247821</v>
      </c>
      <c r="C15" s="112">
        <v>0.1278850532</v>
      </c>
      <c r="D15" s="37">
        <v>1</v>
      </c>
      <c r="E15" s="140" t="s">
        <v>221</v>
      </c>
      <c r="F15" s="36"/>
      <c r="G15" s="160">
        <v>803</v>
      </c>
    </row>
    <row r="16" spans="1:7" s="40" customFormat="1" ht="11.25" customHeight="1">
      <c r="A16" s="74" t="s">
        <v>25</v>
      </c>
      <c r="B16" s="119">
        <v>1.0616740088</v>
      </c>
      <c r="C16" s="151">
        <v>0.1178931497</v>
      </c>
      <c r="D16" s="82">
        <v>0</v>
      </c>
      <c r="E16" s="115" t="s">
        <v>221</v>
      </c>
      <c r="F16" s="137"/>
      <c r="G16" s="161">
        <v>681</v>
      </c>
    </row>
    <row r="17" spans="1:7" ht="11.25" customHeight="1">
      <c r="A17" s="24" t="s">
        <v>11</v>
      </c>
      <c r="B17" s="127">
        <v>0.9491255962</v>
      </c>
      <c r="C17" s="112">
        <v>0.1085847608</v>
      </c>
      <c r="D17" s="37">
        <v>0</v>
      </c>
      <c r="E17" s="140" t="s">
        <v>221</v>
      </c>
      <c r="F17" s="36"/>
      <c r="G17" s="160">
        <v>629</v>
      </c>
    </row>
    <row r="18" spans="1:7" ht="11.25" customHeight="1">
      <c r="A18" s="24" t="s">
        <v>231</v>
      </c>
      <c r="B18" s="127">
        <v>1.0773026316</v>
      </c>
      <c r="C18" s="112">
        <v>0.1293502969</v>
      </c>
      <c r="D18" s="37">
        <v>1</v>
      </c>
      <c r="E18" s="140" t="s">
        <v>221</v>
      </c>
      <c r="F18" s="36"/>
      <c r="G18" s="160">
        <v>608</v>
      </c>
    </row>
    <row r="19" spans="1:7" ht="11.25" customHeight="1">
      <c r="A19" s="24" t="s">
        <v>12</v>
      </c>
      <c r="B19" s="127">
        <v>0.9196581197</v>
      </c>
      <c r="C19" s="112">
        <v>0.1173760392</v>
      </c>
      <c r="D19" s="37">
        <v>0</v>
      </c>
      <c r="E19" s="140" t="s">
        <v>88</v>
      </c>
      <c r="F19" s="36"/>
      <c r="G19" s="160">
        <v>585</v>
      </c>
    </row>
    <row r="20" spans="1:7" s="40" customFormat="1" ht="11.25" customHeight="1">
      <c r="A20" s="74" t="s">
        <v>26</v>
      </c>
      <c r="B20" s="119">
        <v>0.9982046679</v>
      </c>
      <c r="C20" s="151">
        <v>0.1342528818</v>
      </c>
      <c r="D20" s="82">
        <v>0</v>
      </c>
      <c r="E20" s="115" t="s">
        <v>221</v>
      </c>
      <c r="F20" s="137"/>
      <c r="G20" s="161">
        <v>557</v>
      </c>
    </row>
    <row r="21" spans="1:7" ht="11.25" customHeight="1">
      <c r="A21" s="14" t="s">
        <v>326</v>
      </c>
      <c r="B21" s="127">
        <v>0.9495327103</v>
      </c>
      <c r="C21" s="112">
        <v>0.1308673929</v>
      </c>
      <c r="D21" s="37">
        <v>0</v>
      </c>
      <c r="E21" s="140" t="s">
        <v>88</v>
      </c>
      <c r="F21" s="36"/>
      <c r="G21" s="160">
        <v>535</v>
      </c>
    </row>
    <row r="22" spans="1:7" ht="11.25" customHeight="1">
      <c r="A22" s="74" t="s">
        <v>242</v>
      </c>
      <c r="B22" s="127">
        <v>0.8973214286</v>
      </c>
      <c r="C22" s="112">
        <v>0.1385927067</v>
      </c>
      <c r="D22" s="37">
        <v>0</v>
      </c>
      <c r="E22" s="140" t="s">
        <v>88</v>
      </c>
      <c r="F22" s="36"/>
      <c r="G22" s="160">
        <v>448</v>
      </c>
    </row>
    <row r="23" spans="1:7" ht="11.25" customHeight="1">
      <c r="A23" s="14" t="s">
        <v>250</v>
      </c>
      <c r="B23" s="194">
        <v>0.8014842301</v>
      </c>
      <c r="C23" s="132">
        <v>0.1073420709</v>
      </c>
      <c r="D23" s="191">
        <v>0</v>
      </c>
      <c r="E23" s="140" t="s">
        <v>88</v>
      </c>
      <c r="F23" s="36"/>
      <c r="G23" s="148">
        <v>539</v>
      </c>
    </row>
    <row r="24" spans="1:7" ht="11.25" customHeight="1">
      <c r="A24" s="74" t="s">
        <v>254</v>
      </c>
      <c r="B24" s="127">
        <v>0.767295598</v>
      </c>
      <c r="C24" s="112">
        <v>0.104802722</v>
      </c>
      <c r="D24" s="37">
        <v>0</v>
      </c>
      <c r="E24" s="140" t="s">
        <v>88</v>
      </c>
      <c r="F24" s="36"/>
      <c r="G24" s="160">
        <v>477</v>
      </c>
    </row>
    <row r="25" spans="1:7" ht="11.25" customHeight="1">
      <c r="A25" s="14" t="s">
        <v>340</v>
      </c>
      <c r="B25" s="127">
        <v>1.0635964912</v>
      </c>
      <c r="C25" s="112">
        <v>0.1438218282</v>
      </c>
      <c r="D25" s="37">
        <v>0</v>
      </c>
      <c r="E25" s="420" t="s">
        <v>221</v>
      </c>
      <c r="F25" s="36"/>
      <c r="G25" s="160">
        <v>456</v>
      </c>
    </row>
    <row r="26" spans="1:7" ht="11.25" customHeight="1">
      <c r="A26" s="14" t="s">
        <v>346</v>
      </c>
      <c r="B26" s="127">
        <v>0.8488372093</v>
      </c>
      <c r="C26" s="112">
        <v>0.1350448116</v>
      </c>
      <c r="D26" s="37">
        <v>0</v>
      </c>
      <c r="E26" s="420" t="s">
        <v>221</v>
      </c>
      <c r="F26" s="36"/>
      <c r="G26" s="160">
        <v>344</v>
      </c>
    </row>
    <row r="27" spans="1:7" ht="11.25" customHeight="1">
      <c r="A27" s="14" t="s">
        <v>452</v>
      </c>
      <c r="B27" s="127">
        <v>0.788863109</v>
      </c>
      <c r="C27" s="112">
        <v>0.1192278432</v>
      </c>
      <c r="D27" s="37">
        <v>0</v>
      </c>
      <c r="E27" s="420" t="s">
        <v>88</v>
      </c>
      <c r="F27" s="36"/>
      <c r="G27" s="160">
        <v>431</v>
      </c>
    </row>
    <row r="28" spans="1:7" ht="4.5" customHeight="1">
      <c r="A28" s="74"/>
      <c r="B28" s="127"/>
      <c r="C28" s="112"/>
      <c r="D28" s="37"/>
      <c r="E28" s="140"/>
      <c r="F28" s="36"/>
      <c r="G28" s="160"/>
    </row>
    <row r="29" spans="1:7" ht="11.25" customHeight="1">
      <c r="A29" s="75" t="s">
        <v>32</v>
      </c>
      <c r="B29" s="127"/>
      <c r="C29" s="112"/>
      <c r="D29" s="37"/>
      <c r="E29" s="140"/>
      <c r="F29" s="36"/>
      <c r="G29" s="161"/>
    </row>
    <row r="30" spans="1:7" ht="11.25" customHeight="1">
      <c r="A30" s="29">
        <v>2005</v>
      </c>
      <c r="B30" s="211">
        <v>2.1008902077</v>
      </c>
      <c r="C30" s="112">
        <v>0.0264568605</v>
      </c>
      <c r="D30" s="37">
        <v>1</v>
      </c>
      <c r="E30" s="140" t="s">
        <v>134</v>
      </c>
      <c r="F30" s="36"/>
      <c r="G30" s="148">
        <v>34374</v>
      </c>
    </row>
    <row r="31" spans="1:7" ht="11.25" customHeight="1">
      <c r="A31" s="29">
        <v>2006</v>
      </c>
      <c r="B31" s="211">
        <v>2.1332584852</v>
      </c>
      <c r="C31" s="112">
        <v>0.0265399451</v>
      </c>
      <c r="D31" s="37">
        <v>1</v>
      </c>
      <c r="E31" s="140" t="s">
        <v>134</v>
      </c>
      <c r="F31" s="36"/>
      <c r="G31" s="148">
        <v>34737</v>
      </c>
    </row>
    <row r="32" spans="1:7" ht="11.25" customHeight="1">
      <c r="A32" s="29">
        <v>2007</v>
      </c>
      <c r="B32" s="211">
        <v>1.9901279602</v>
      </c>
      <c r="C32" s="112">
        <v>0.0252991069</v>
      </c>
      <c r="D32" s="37">
        <v>1</v>
      </c>
      <c r="E32" s="140" t="s">
        <v>134</v>
      </c>
      <c r="F32" s="36"/>
      <c r="G32" s="148">
        <v>34542</v>
      </c>
    </row>
    <row r="33" spans="1:7" ht="11.25" customHeight="1">
      <c r="A33" s="29" t="s">
        <v>245</v>
      </c>
      <c r="B33" s="211">
        <v>1.4870609658</v>
      </c>
      <c r="C33" s="112">
        <v>0.0226791905</v>
      </c>
      <c r="D33" s="37">
        <v>1</v>
      </c>
      <c r="E33" s="140" t="s">
        <v>134</v>
      </c>
      <c r="F33" s="36"/>
      <c r="G33" s="148">
        <v>28557</v>
      </c>
    </row>
    <row r="34" spans="1:7" ht="11.25" customHeight="1">
      <c r="A34" s="29" t="s">
        <v>332</v>
      </c>
      <c r="B34" s="211">
        <v>1.3575336043</v>
      </c>
      <c r="C34" s="112">
        <v>0.0223923209</v>
      </c>
      <c r="D34" s="37">
        <v>1</v>
      </c>
      <c r="E34" s="140" t="s">
        <v>134</v>
      </c>
      <c r="F34" s="36"/>
      <c r="G34" s="148">
        <v>25592</v>
      </c>
    </row>
    <row r="35" spans="1:7" ht="4.5" customHeight="1">
      <c r="A35" s="209"/>
      <c r="B35" s="118"/>
      <c r="C35" s="130"/>
      <c r="D35" s="62"/>
      <c r="E35" s="114"/>
      <c r="F35" s="55"/>
      <c r="G35" s="166"/>
    </row>
    <row r="36" spans="1:7" ht="11.25" customHeight="1">
      <c r="A36" s="24" t="s">
        <v>9</v>
      </c>
      <c r="B36" s="131">
        <v>2.1780559314</v>
      </c>
      <c r="C36" s="132">
        <v>0.0522055771</v>
      </c>
      <c r="D36" s="91">
        <v>1</v>
      </c>
      <c r="E36" s="140" t="s">
        <v>134</v>
      </c>
      <c r="F36" s="36"/>
      <c r="G36" s="163">
        <v>8868</v>
      </c>
    </row>
    <row r="37" spans="1:7" ht="11.25" customHeight="1">
      <c r="A37" s="24" t="s">
        <v>247</v>
      </c>
      <c r="B37" s="131">
        <v>2.0498386917</v>
      </c>
      <c r="C37" s="132">
        <v>0.0504194661</v>
      </c>
      <c r="D37" s="91">
        <v>1</v>
      </c>
      <c r="E37" s="140" t="s">
        <v>134</v>
      </c>
      <c r="F37" s="36"/>
      <c r="G37" s="163">
        <v>8989</v>
      </c>
    </row>
    <row r="38" spans="1:7" ht="11.25" customHeight="1">
      <c r="A38" s="24" t="s">
        <v>10</v>
      </c>
      <c r="B38" s="131">
        <v>1.9222614841</v>
      </c>
      <c r="C38" s="132">
        <v>0.0499309864</v>
      </c>
      <c r="D38" s="91">
        <v>1</v>
      </c>
      <c r="E38" s="140" t="s">
        <v>134</v>
      </c>
      <c r="F38" s="36"/>
      <c r="G38" s="163">
        <v>8490</v>
      </c>
    </row>
    <row r="39" spans="1:7" s="40" customFormat="1" ht="11.25" customHeight="1">
      <c r="A39" s="74" t="s">
        <v>25</v>
      </c>
      <c r="B39" s="153">
        <v>1.7915802318</v>
      </c>
      <c r="C39" s="135">
        <v>0.0490498141</v>
      </c>
      <c r="D39" s="399">
        <v>1</v>
      </c>
      <c r="E39" s="115" t="s">
        <v>134</v>
      </c>
      <c r="F39" s="137"/>
      <c r="G39" s="164">
        <v>8195</v>
      </c>
    </row>
    <row r="40" spans="1:7" ht="11.25" customHeight="1">
      <c r="A40" s="24" t="s">
        <v>11</v>
      </c>
      <c r="B40" s="131">
        <v>1.5901912954</v>
      </c>
      <c r="C40" s="132">
        <v>0.0461959185</v>
      </c>
      <c r="D40" s="91">
        <v>1</v>
      </c>
      <c r="E40" s="140" t="s">
        <v>134</v>
      </c>
      <c r="F40" s="36"/>
      <c r="G40" s="163">
        <v>7789</v>
      </c>
    </row>
    <row r="41" spans="1:7" ht="11.25" customHeight="1">
      <c r="A41" s="24" t="s">
        <v>231</v>
      </c>
      <c r="B41" s="131">
        <v>1.465505029</v>
      </c>
      <c r="C41" s="132">
        <v>0.0456834089</v>
      </c>
      <c r="D41" s="91">
        <v>1</v>
      </c>
      <c r="E41" s="140" t="s">
        <v>134</v>
      </c>
      <c r="F41" s="36"/>
      <c r="G41" s="163">
        <v>7059</v>
      </c>
    </row>
    <row r="42" spans="1:7" ht="11.25" customHeight="1">
      <c r="A42" s="24" t="s">
        <v>12</v>
      </c>
      <c r="B42" s="131">
        <v>1.421856465</v>
      </c>
      <c r="C42" s="132">
        <v>0.0435032837</v>
      </c>
      <c r="D42" s="91">
        <v>1</v>
      </c>
      <c r="E42" s="140" t="s">
        <v>134</v>
      </c>
      <c r="F42" s="36"/>
      <c r="G42" s="163">
        <v>6744</v>
      </c>
    </row>
    <row r="43" spans="1:7" s="40" customFormat="1" ht="11.25" customHeight="1">
      <c r="A43" s="74" t="s">
        <v>26</v>
      </c>
      <c r="B43" s="153">
        <v>1.4567121321</v>
      </c>
      <c r="C43" s="135">
        <v>0.0452863551</v>
      </c>
      <c r="D43" s="399">
        <v>1</v>
      </c>
      <c r="E43" s="115" t="s">
        <v>134</v>
      </c>
      <c r="F43" s="137"/>
      <c r="G43" s="164">
        <v>6965</v>
      </c>
    </row>
    <row r="44" spans="1:7" ht="11.25" customHeight="1">
      <c r="A44" s="14" t="s">
        <v>326</v>
      </c>
      <c r="B44" s="131">
        <v>1.3678506924</v>
      </c>
      <c r="C44" s="132">
        <v>0.0434669097</v>
      </c>
      <c r="D44" s="91">
        <v>1</v>
      </c>
      <c r="E44" s="140" t="s">
        <v>134</v>
      </c>
      <c r="F44" s="36"/>
      <c r="G44" s="163">
        <v>6644</v>
      </c>
    </row>
    <row r="45" spans="1:7" ht="11.25" customHeight="1">
      <c r="A45" s="24" t="s">
        <v>242</v>
      </c>
      <c r="B45" s="131">
        <v>1.3500156887</v>
      </c>
      <c r="C45" s="132">
        <v>0.0446768179</v>
      </c>
      <c r="D45" s="91">
        <v>1</v>
      </c>
      <c r="E45" s="140" t="s">
        <v>134</v>
      </c>
      <c r="F45" s="36"/>
      <c r="G45" s="163">
        <v>6374</v>
      </c>
    </row>
    <row r="46" spans="1:7" ht="11.25" customHeight="1">
      <c r="A46" s="14" t="s">
        <v>250</v>
      </c>
      <c r="B46" s="562">
        <v>1.3359375</v>
      </c>
      <c r="C46" s="132">
        <v>0.0458421254</v>
      </c>
      <c r="D46" s="567">
        <v>1</v>
      </c>
      <c r="E46" s="140" t="s">
        <v>134</v>
      </c>
      <c r="F46" s="137"/>
      <c r="G46" s="148">
        <v>6144</v>
      </c>
    </row>
    <row r="47" spans="1:7" ht="11.25" customHeight="1">
      <c r="A47" s="24" t="s">
        <v>254</v>
      </c>
      <c r="B47" s="131">
        <v>1.37496112</v>
      </c>
      <c r="C47" s="132">
        <v>0.045233234</v>
      </c>
      <c r="D47" s="399">
        <v>1</v>
      </c>
      <c r="E47" s="115" t="s">
        <v>134</v>
      </c>
      <c r="F47" s="137"/>
      <c r="G47" s="163">
        <v>6430</v>
      </c>
    </row>
    <row r="48" spans="1:7" ht="11.25" customHeight="1">
      <c r="A48" s="14" t="s">
        <v>340</v>
      </c>
      <c r="B48" s="131">
        <v>1.420680998</v>
      </c>
      <c r="C48" s="132">
        <v>0.045116837</v>
      </c>
      <c r="D48" s="399">
        <v>1</v>
      </c>
      <c r="E48" s="437" t="s">
        <v>134</v>
      </c>
      <c r="F48" s="137"/>
      <c r="G48" s="163">
        <v>6373</v>
      </c>
    </row>
    <row r="49" spans="1:7" ht="11.25" customHeight="1">
      <c r="A49" s="14" t="s">
        <v>346</v>
      </c>
      <c r="B49" s="131">
        <v>1.3759246806</v>
      </c>
      <c r="C49" s="132">
        <v>0.0457296903</v>
      </c>
      <c r="D49" s="399">
        <v>1</v>
      </c>
      <c r="E49" s="437" t="s">
        <v>134</v>
      </c>
      <c r="F49" s="137"/>
      <c r="G49" s="163">
        <v>5948</v>
      </c>
    </row>
    <row r="50" spans="1:7" ht="11.25" customHeight="1">
      <c r="A50" s="14" t="s">
        <v>452</v>
      </c>
      <c r="B50" s="573">
        <v>1.3840507174</v>
      </c>
      <c r="C50" s="132">
        <v>0.0453957782</v>
      </c>
      <c r="D50" s="353">
        <v>1</v>
      </c>
      <c r="E50" s="437" t="s">
        <v>134</v>
      </c>
      <c r="F50" s="137"/>
      <c r="G50" s="163">
        <v>5994</v>
      </c>
    </row>
    <row r="51" spans="4:7" ht="4.5" customHeight="1">
      <c r="D51" s="387"/>
      <c r="G51" s="396"/>
    </row>
    <row r="52" spans="1:7" ht="12.75">
      <c r="A52" s="79" t="s">
        <v>13</v>
      </c>
      <c r="B52" s="65"/>
      <c r="C52" s="65"/>
      <c r="D52" s="65"/>
      <c r="E52" s="65"/>
      <c r="F52" s="65"/>
      <c r="G52" s="39" t="s">
        <v>14</v>
      </c>
    </row>
    <row r="53" spans="1:22" ht="24" customHeight="1">
      <c r="A53" s="582" t="s">
        <v>15</v>
      </c>
      <c r="B53" s="588"/>
      <c r="C53" s="588"/>
      <c r="D53" s="588"/>
      <c r="E53" s="588"/>
      <c r="F53" s="588"/>
      <c r="G53" s="588"/>
      <c r="H53" s="28"/>
      <c r="I53" s="28"/>
      <c r="J53" s="28"/>
      <c r="K53" s="28"/>
      <c r="L53" s="28"/>
      <c r="M53" s="28"/>
      <c r="N53" s="28"/>
      <c r="O53" s="28"/>
      <c r="P53" s="28"/>
      <c r="Q53" s="28"/>
      <c r="R53" s="28"/>
      <c r="S53" s="28"/>
      <c r="T53" s="28"/>
      <c r="U53" s="28"/>
      <c r="V53" s="28"/>
    </row>
    <row r="54" spans="1:22" ht="21.75" customHeight="1">
      <c r="A54" s="582" t="s">
        <v>228</v>
      </c>
      <c r="B54" s="588"/>
      <c r="C54" s="588"/>
      <c r="D54" s="588"/>
      <c r="E54" s="588"/>
      <c r="F54" s="588"/>
      <c r="G54" s="588"/>
      <c r="H54" s="28"/>
      <c r="I54" s="28"/>
      <c r="J54" s="28"/>
      <c r="K54" s="28"/>
      <c r="L54" s="28"/>
      <c r="M54" s="28"/>
      <c r="N54" s="28"/>
      <c r="O54" s="28"/>
      <c r="P54" s="28"/>
      <c r="Q54" s="28"/>
      <c r="R54" s="28"/>
      <c r="S54" s="28"/>
      <c r="T54" s="28"/>
      <c r="U54" s="28"/>
      <c r="V54" s="28"/>
    </row>
    <row r="55" spans="1:22" ht="12" customHeight="1">
      <c r="A55" s="584" t="s">
        <v>272</v>
      </c>
      <c r="B55" s="588"/>
      <c r="C55" s="588"/>
      <c r="D55" s="588"/>
      <c r="E55" s="588"/>
      <c r="F55" s="588"/>
      <c r="G55" s="588"/>
      <c r="I55" s="28"/>
      <c r="J55" s="28"/>
      <c r="K55" s="28"/>
      <c r="L55" s="28"/>
      <c r="M55" s="28"/>
      <c r="N55" s="28"/>
      <c r="O55" s="28"/>
      <c r="P55" s="28"/>
      <c r="Q55" s="28"/>
      <c r="R55" s="28"/>
      <c r="S55" s="28"/>
      <c r="T55" s="28"/>
      <c r="U55" s="28"/>
      <c r="V55" s="28"/>
    </row>
    <row r="56" spans="1:22" ht="12.75">
      <c r="A56" s="29" t="s">
        <v>323</v>
      </c>
      <c r="B56" s="28"/>
      <c r="C56" s="28"/>
      <c r="D56" s="28"/>
      <c r="E56" s="28"/>
      <c r="F56" s="28"/>
      <c r="G56" s="28"/>
      <c r="H56" s="28"/>
      <c r="I56" s="28"/>
      <c r="J56" s="28"/>
      <c r="K56" s="28"/>
      <c r="L56" s="28"/>
      <c r="M56" s="28"/>
      <c r="N56" s="28"/>
      <c r="O56" s="28"/>
      <c r="P56" s="28"/>
      <c r="Q56" s="28"/>
      <c r="R56" s="28"/>
      <c r="S56" s="28"/>
      <c r="T56" s="28"/>
      <c r="U56" s="28"/>
      <c r="V56" s="28"/>
    </row>
    <row r="57" ht="12.75">
      <c r="A57" s="29" t="s">
        <v>347</v>
      </c>
    </row>
  </sheetData>
  <mergeCells count="5">
    <mergeCell ref="A53:G53"/>
    <mergeCell ref="A54:G54"/>
    <mergeCell ref="A55:G55"/>
    <mergeCell ref="D4:E4"/>
    <mergeCell ref="B4:C4"/>
  </mergeCells>
  <printOptions/>
  <pageMargins left="0.75" right="0.75" top="1" bottom="1" header="0.5" footer="0.5"/>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Z57"/>
  <sheetViews>
    <sheetView showGridLines="0" zoomScale="75" zoomScaleNormal="75" workbookViewId="0" topLeftCell="A4">
      <selection activeCell="W32" sqref="W32"/>
    </sheetView>
  </sheetViews>
  <sheetFormatPr defaultColWidth="9.140625" defaultRowHeight="12.75"/>
  <cols>
    <col min="1" max="1" width="15.28125" style="0" customWidth="1"/>
    <col min="2" max="2" width="6.00390625" style="0" customWidth="1"/>
    <col min="3" max="3" width="10.7109375" style="0" customWidth="1"/>
    <col min="4" max="4" width="1.8515625" style="0" customWidth="1"/>
    <col min="5" max="5" width="5.00390625" style="0" customWidth="1"/>
    <col min="6" max="6" width="8.57421875" style="0" customWidth="1"/>
    <col min="7" max="7" width="1.57421875" style="0" customWidth="1"/>
    <col min="8" max="8" width="9.8515625" style="0" customWidth="1"/>
    <col min="9" max="9" width="0.2890625" style="329" customWidth="1"/>
    <col min="10" max="10" width="5.8515625" style="0" customWidth="1"/>
    <col min="11" max="11" width="10.57421875" style="0" customWidth="1"/>
    <col min="12" max="12" width="1.57421875" style="0" customWidth="1"/>
    <col min="13" max="13" width="6.00390625" style="0" customWidth="1"/>
    <col min="14" max="14" width="8.7109375" style="0" customWidth="1"/>
    <col min="15" max="15" width="1.7109375" style="0" customWidth="1"/>
    <col min="16" max="16" width="6.421875" style="0" customWidth="1"/>
    <col min="17" max="17" width="8.8515625" style="0" customWidth="1"/>
    <col min="18" max="18" width="1.7109375" style="0" customWidth="1"/>
    <col min="19" max="19" width="8.140625" style="0" customWidth="1"/>
    <col min="20" max="20" width="10.7109375" style="0" customWidth="1"/>
    <col min="21" max="21" width="1.7109375" style="0" customWidth="1"/>
    <col min="22" max="22" width="9.8515625" style="0" customWidth="1"/>
  </cols>
  <sheetData>
    <row r="1" spans="1:22" ht="12.75">
      <c r="A1" s="1" t="s">
        <v>466</v>
      </c>
      <c r="B1" s="34"/>
      <c r="C1" s="34"/>
      <c r="D1" s="34"/>
      <c r="E1" s="34"/>
      <c r="F1" s="34"/>
      <c r="G1" s="34"/>
      <c r="H1" s="34"/>
      <c r="J1" s="34"/>
      <c r="K1" s="34"/>
      <c r="L1" s="34"/>
      <c r="M1" s="34"/>
      <c r="N1" s="34"/>
      <c r="O1" s="34"/>
      <c r="P1" s="34"/>
      <c r="Q1" s="34"/>
      <c r="R1" s="34"/>
      <c r="S1" s="34"/>
      <c r="T1" s="34"/>
      <c r="U1" s="34"/>
      <c r="V1" s="34"/>
    </row>
    <row r="2" spans="1:22" s="90" customFormat="1" ht="11.25">
      <c r="A2" s="30" t="s">
        <v>0</v>
      </c>
      <c r="B2" s="30"/>
      <c r="C2" s="30"/>
      <c r="D2" s="30"/>
      <c r="E2" s="30"/>
      <c r="F2" s="30"/>
      <c r="G2" s="30"/>
      <c r="H2" s="30"/>
      <c r="I2" s="122"/>
      <c r="J2" s="30"/>
      <c r="K2" s="30"/>
      <c r="L2" s="30"/>
      <c r="M2" s="30"/>
      <c r="N2" s="30"/>
      <c r="O2" s="30"/>
      <c r="P2" s="30"/>
      <c r="Q2" s="30"/>
      <c r="R2" s="30"/>
      <c r="S2" s="30"/>
      <c r="T2" s="30"/>
      <c r="U2" s="30"/>
      <c r="V2" s="30"/>
    </row>
    <row r="3" spans="1:22" s="90" customFormat="1" ht="14.25" customHeight="1">
      <c r="A3" s="41"/>
      <c r="B3" s="95"/>
      <c r="C3" s="95"/>
      <c r="D3" s="95"/>
      <c r="E3" s="96" t="s">
        <v>19</v>
      </c>
      <c r="F3" s="95"/>
      <c r="G3" s="95"/>
      <c r="H3" s="95"/>
      <c r="I3" s="332"/>
      <c r="J3" s="95"/>
      <c r="K3" s="95"/>
      <c r="L3" s="95"/>
      <c r="M3" s="95"/>
      <c r="N3" s="95"/>
      <c r="O3" s="95"/>
      <c r="P3" s="96" t="s">
        <v>20</v>
      </c>
      <c r="Q3" s="95"/>
      <c r="R3" s="95"/>
      <c r="S3" s="95"/>
      <c r="T3" s="95"/>
      <c r="U3" s="95"/>
      <c r="V3" s="95"/>
    </row>
    <row r="4" spans="1:22" s="90" customFormat="1" ht="45">
      <c r="A4" s="7"/>
      <c r="B4" s="586" t="s">
        <v>21</v>
      </c>
      <c r="C4" s="586"/>
      <c r="D4" s="42"/>
      <c r="E4" s="11" t="s">
        <v>1</v>
      </c>
      <c r="F4" s="18"/>
      <c r="G4" s="14"/>
      <c r="H4" s="42" t="s">
        <v>39</v>
      </c>
      <c r="I4" s="333"/>
      <c r="J4" s="12" t="s">
        <v>22</v>
      </c>
      <c r="K4" s="12"/>
      <c r="L4" s="42"/>
      <c r="M4" s="9" t="s">
        <v>1</v>
      </c>
      <c r="N4" s="12"/>
      <c r="O4" s="13"/>
      <c r="P4" s="10"/>
      <c r="Q4" s="10"/>
      <c r="R4" s="14"/>
      <c r="S4" s="12" t="s">
        <v>229</v>
      </c>
      <c r="T4" s="11"/>
      <c r="U4" s="42"/>
      <c r="V4" s="42" t="s">
        <v>39</v>
      </c>
    </row>
    <row r="5" spans="1:22" s="90" customFormat="1" ht="27" customHeight="1">
      <c r="A5" s="7"/>
      <c r="B5" s="585"/>
      <c r="C5" s="585"/>
      <c r="D5" s="69"/>
      <c r="E5" s="16" t="s">
        <v>5</v>
      </c>
      <c r="F5" s="16"/>
      <c r="G5" s="7"/>
      <c r="H5" s="20"/>
      <c r="I5" s="308"/>
      <c r="J5" s="7"/>
      <c r="K5" s="7"/>
      <c r="L5" s="7"/>
      <c r="M5" s="18" t="s">
        <v>4</v>
      </c>
      <c r="N5" s="18"/>
      <c r="O5" s="7"/>
      <c r="P5" s="16" t="s">
        <v>5</v>
      </c>
      <c r="Q5" s="16"/>
      <c r="R5" s="14"/>
      <c r="S5" s="18" t="s">
        <v>16</v>
      </c>
      <c r="T5" s="16"/>
      <c r="U5" s="7"/>
      <c r="V5" s="20"/>
    </row>
    <row r="6" spans="1:22" s="90" customFormat="1" ht="36" customHeight="1">
      <c r="A6" s="21"/>
      <c r="B6" s="110" t="s">
        <v>23</v>
      </c>
      <c r="C6" s="22" t="s">
        <v>24</v>
      </c>
      <c r="D6" s="22"/>
      <c r="E6" s="43" t="s">
        <v>6</v>
      </c>
      <c r="F6" s="22" t="s">
        <v>7</v>
      </c>
      <c r="G6" s="43"/>
      <c r="H6" s="110" t="s">
        <v>8</v>
      </c>
      <c r="I6" s="334"/>
      <c r="J6" s="110" t="s">
        <v>23</v>
      </c>
      <c r="K6" s="22" t="s">
        <v>24</v>
      </c>
      <c r="L6" s="43"/>
      <c r="M6" s="43" t="s">
        <v>6</v>
      </c>
      <c r="N6" s="22" t="s">
        <v>7</v>
      </c>
      <c r="O6" s="33"/>
      <c r="P6" s="43" t="s">
        <v>6</v>
      </c>
      <c r="Q6" s="22" t="s">
        <v>7</v>
      </c>
      <c r="R6" s="22"/>
      <c r="S6" s="43" t="s">
        <v>17</v>
      </c>
      <c r="T6" s="22" t="s">
        <v>18</v>
      </c>
      <c r="U6" s="33"/>
      <c r="V6" s="110" t="s">
        <v>8</v>
      </c>
    </row>
    <row r="7" spans="1:22" s="90" customFormat="1" ht="10.5" customHeight="1">
      <c r="A7" s="188" t="s">
        <v>33</v>
      </c>
      <c r="B7" s="30"/>
      <c r="C7" s="30"/>
      <c r="D7" s="30"/>
      <c r="E7" s="30"/>
      <c r="F7" s="48"/>
      <c r="G7" s="30"/>
      <c r="H7" s="30"/>
      <c r="I7" s="312"/>
      <c r="J7" s="30"/>
      <c r="K7" s="48"/>
      <c r="L7" s="30"/>
      <c r="M7" s="30"/>
      <c r="N7" s="36"/>
      <c r="O7" s="30"/>
      <c r="P7" s="48"/>
      <c r="Q7" s="36"/>
      <c r="R7" s="30"/>
      <c r="S7" s="35"/>
      <c r="T7" s="48"/>
      <c r="U7" s="30"/>
      <c r="V7" s="35"/>
    </row>
    <row r="8" spans="1:23" s="90" customFormat="1" ht="10.5" customHeight="1">
      <c r="A8" s="29">
        <v>2005</v>
      </c>
      <c r="B8" s="361">
        <v>0.28</v>
      </c>
      <c r="C8" s="362">
        <v>0.00599310879296777</v>
      </c>
      <c r="D8" s="30"/>
      <c r="E8" s="44">
        <v>44.199199867</v>
      </c>
      <c r="F8" s="47">
        <v>1.727520096</v>
      </c>
      <c r="G8" s="30"/>
      <c r="H8" s="77">
        <v>5999</v>
      </c>
      <c r="I8" s="312"/>
      <c r="J8" s="215">
        <f>1-B8</f>
        <v>0.72</v>
      </c>
      <c r="K8" s="362">
        <v>0.00599310879296777</v>
      </c>
      <c r="L8" s="30"/>
      <c r="M8" s="44">
        <v>66.138016529</v>
      </c>
      <c r="N8" s="47">
        <v>1.0903225842</v>
      </c>
      <c r="O8" s="44"/>
      <c r="P8" s="70">
        <v>121.1245391</v>
      </c>
      <c r="Q8" s="47">
        <v>1.7020438626</v>
      </c>
      <c r="R8" s="30"/>
      <c r="S8" s="133">
        <v>3.1980928163</v>
      </c>
      <c r="T8" s="112">
        <v>0.0406261079</v>
      </c>
      <c r="U8" s="30"/>
      <c r="V8" s="125">
        <v>15730</v>
      </c>
      <c r="W8" s="210"/>
    </row>
    <row r="9" spans="1:23" s="90" customFormat="1" ht="10.5" customHeight="1">
      <c r="A9" s="29">
        <v>2006</v>
      </c>
      <c r="B9" s="361">
        <v>0.28</v>
      </c>
      <c r="C9" s="362">
        <v>0.005871226162509422</v>
      </c>
      <c r="D9" s="30"/>
      <c r="E9" s="44">
        <v>45.252281095</v>
      </c>
      <c r="F9" s="47">
        <v>2.0445002101</v>
      </c>
      <c r="G9" s="30"/>
      <c r="H9" s="77">
        <v>6247</v>
      </c>
      <c r="I9" s="312"/>
      <c r="J9" s="215">
        <f>1-B9</f>
        <v>0.72</v>
      </c>
      <c r="K9" s="362">
        <v>0.005871226162509422</v>
      </c>
      <c r="L9" s="30"/>
      <c r="M9" s="44">
        <v>63.670530811</v>
      </c>
      <c r="N9" s="47">
        <v>1.026769303</v>
      </c>
      <c r="O9" s="44"/>
      <c r="P9" s="70">
        <v>120.95326419</v>
      </c>
      <c r="Q9" s="47">
        <v>1.7622361744</v>
      </c>
      <c r="R9" s="30"/>
      <c r="S9" s="133">
        <v>3.1978645516</v>
      </c>
      <c r="T9" s="112">
        <v>0.0394685174</v>
      </c>
      <c r="U9" s="30"/>
      <c r="V9" s="125">
        <v>16390</v>
      </c>
      <c r="W9" s="210"/>
    </row>
    <row r="10" spans="1:23" s="90" customFormat="1" ht="10.5" customHeight="1">
      <c r="A10" s="29">
        <v>2007</v>
      </c>
      <c r="B10" s="361">
        <v>0.3</v>
      </c>
      <c r="C10" s="362">
        <v>0.006002094095761413</v>
      </c>
      <c r="D10" s="30"/>
      <c r="E10" s="44">
        <v>45.864104829</v>
      </c>
      <c r="F10" s="47">
        <v>1.6218056404</v>
      </c>
      <c r="G10" s="30"/>
      <c r="H10" s="77">
        <v>6792</v>
      </c>
      <c r="I10" s="312"/>
      <c r="J10" s="215">
        <f>1-B10</f>
        <v>0.7</v>
      </c>
      <c r="K10" s="362">
        <v>0.006002094095761413</v>
      </c>
      <c r="L10" s="30"/>
      <c r="M10" s="44">
        <v>58.635971588</v>
      </c>
      <c r="N10" s="47">
        <v>1.0180491611</v>
      </c>
      <c r="O10" s="44"/>
      <c r="P10" s="70">
        <v>114.62100457</v>
      </c>
      <c r="Q10" s="47">
        <v>1.6575872954</v>
      </c>
      <c r="R10" s="30"/>
      <c r="S10" s="133">
        <v>3.0365296804</v>
      </c>
      <c r="T10" s="112">
        <v>0.0381887484</v>
      </c>
      <c r="U10" s="30"/>
      <c r="V10" s="125">
        <v>15768</v>
      </c>
      <c r="W10" s="210"/>
    </row>
    <row r="11" spans="1:23" s="90" customFormat="1" ht="10.5" customHeight="1">
      <c r="A11" s="29" t="s">
        <v>252</v>
      </c>
      <c r="B11" s="361">
        <v>0.3686887223</v>
      </c>
      <c r="C11" s="362">
        <v>0.006852297334578357</v>
      </c>
      <c r="D11" s="30"/>
      <c r="E11" s="44">
        <v>44.253102087</v>
      </c>
      <c r="F11" s="47">
        <v>1.7621801537</v>
      </c>
      <c r="G11" s="30"/>
      <c r="H11" s="77">
        <v>7092</v>
      </c>
      <c r="I11" s="312"/>
      <c r="J11" s="215">
        <f>1-B11</f>
        <v>0.6313112777000001</v>
      </c>
      <c r="K11" s="362">
        <v>0.006852297334578357</v>
      </c>
      <c r="L11" s="30"/>
      <c r="M11" s="44">
        <v>49.433495908</v>
      </c>
      <c r="N11" s="47">
        <v>0.9796540413</v>
      </c>
      <c r="O11" s="44"/>
      <c r="P11" s="70">
        <v>104.89964454</v>
      </c>
      <c r="Q11" s="47">
        <v>1.9019388089</v>
      </c>
      <c r="R11" s="30"/>
      <c r="S11" s="133">
        <v>2.5102091428</v>
      </c>
      <c r="T11" s="112">
        <v>0.0362908135</v>
      </c>
      <c r="U11" s="30"/>
      <c r="V11" s="125">
        <v>12097</v>
      </c>
      <c r="W11" s="210"/>
    </row>
    <row r="12" spans="1:23" s="90" customFormat="1" ht="10.5" customHeight="1">
      <c r="A12" s="29" t="s">
        <v>341</v>
      </c>
      <c r="B12" s="378">
        <v>0.391542002301496</v>
      </c>
      <c r="C12" s="362">
        <v>0.007285410163360766</v>
      </c>
      <c r="D12" s="30"/>
      <c r="E12" s="44">
        <v>46.243938281</v>
      </c>
      <c r="F12" s="47">
        <v>1.9460064541</v>
      </c>
      <c r="G12" s="30"/>
      <c r="H12" s="77">
        <v>6805</v>
      </c>
      <c r="I12" s="312"/>
      <c r="J12" s="378">
        <v>0.6084579976985041</v>
      </c>
      <c r="K12" s="370">
        <v>0.007285410163360766</v>
      </c>
      <c r="L12" s="30"/>
      <c r="M12" s="44">
        <v>51.312245863</v>
      </c>
      <c r="N12" s="47">
        <v>1.0001641095</v>
      </c>
      <c r="O12" s="44"/>
      <c r="P12" s="70">
        <v>106.03810875</v>
      </c>
      <c r="Q12" s="47">
        <v>1.8561690155</v>
      </c>
      <c r="R12" s="30"/>
      <c r="S12" s="133">
        <v>2.40643026</v>
      </c>
      <c r="T12" s="112">
        <v>0.0364625481</v>
      </c>
      <c r="U12" s="30"/>
      <c r="V12" s="125">
        <v>10575</v>
      </c>
      <c r="W12" s="210"/>
    </row>
    <row r="13" spans="1:23" s="90" customFormat="1" ht="4.5" customHeight="1">
      <c r="A13" s="209"/>
      <c r="B13" s="363"/>
      <c r="C13" s="363"/>
      <c r="D13" s="31"/>
      <c r="E13" s="38"/>
      <c r="F13" s="62"/>
      <c r="G13" s="31"/>
      <c r="H13" s="373"/>
      <c r="I13" s="313"/>
      <c r="J13" s="363"/>
      <c r="K13" s="196"/>
      <c r="L13" s="31"/>
      <c r="M13" s="38"/>
      <c r="N13" s="63"/>
      <c r="O13" s="38"/>
      <c r="P13" s="62"/>
      <c r="Q13" s="63"/>
      <c r="R13" s="31"/>
      <c r="S13" s="218"/>
      <c r="T13" s="129"/>
      <c r="U13" s="31"/>
      <c r="V13" s="374"/>
      <c r="W13" s="210"/>
    </row>
    <row r="14" spans="1:23" s="90" customFormat="1" ht="10.5" customHeight="1">
      <c r="A14" s="24" t="s">
        <v>9</v>
      </c>
      <c r="B14" s="364">
        <v>0.2711541789</v>
      </c>
      <c r="C14" s="365">
        <v>0.011548396248722245</v>
      </c>
      <c r="D14" s="48"/>
      <c r="E14" s="44">
        <v>48.132737715</v>
      </c>
      <c r="F14" s="47">
        <v>4.0595592103</v>
      </c>
      <c r="G14" s="30"/>
      <c r="H14" s="160">
        <v>1567</v>
      </c>
      <c r="I14" s="312"/>
      <c r="J14" s="361">
        <v>0.7288458211</v>
      </c>
      <c r="K14" s="365">
        <v>0.011548396248722245</v>
      </c>
      <c r="L14" s="46"/>
      <c r="M14" s="70">
        <v>61.416904084</v>
      </c>
      <c r="N14" s="47">
        <v>1.9052809368</v>
      </c>
      <c r="O14" s="37"/>
      <c r="P14" s="70">
        <v>117.65289649</v>
      </c>
      <c r="Q14" s="47">
        <v>3.1455309716</v>
      </c>
      <c r="R14" s="48"/>
      <c r="S14" s="133">
        <v>3.1645299145</v>
      </c>
      <c r="T14" s="112">
        <v>0.0751590408</v>
      </c>
      <c r="U14" s="30"/>
      <c r="V14" s="391">
        <v>4212</v>
      </c>
      <c r="W14" s="210"/>
    </row>
    <row r="15" spans="1:23" s="90" customFormat="1" ht="11.25">
      <c r="A15" s="24" t="s">
        <v>247</v>
      </c>
      <c r="B15" s="364">
        <v>0.2983646486</v>
      </c>
      <c r="C15" s="365">
        <v>0.011915416812854126</v>
      </c>
      <c r="D15" s="48"/>
      <c r="E15" s="44">
        <v>42.003498542</v>
      </c>
      <c r="F15" s="47">
        <v>2.808588457</v>
      </c>
      <c r="G15" s="30"/>
      <c r="H15" s="160">
        <v>1715</v>
      </c>
      <c r="I15" s="312"/>
      <c r="J15" s="361">
        <v>0.7016353514</v>
      </c>
      <c r="K15" s="365">
        <v>0.011915416812854126</v>
      </c>
      <c r="L15" s="46"/>
      <c r="M15" s="70">
        <v>57.869080089</v>
      </c>
      <c r="N15" s="47">
        <v>1.8502600765</v>
      </c>
      <c r="O15" s="37"/>
      <c r="P15" s="70">
        <v>113.03025043</v>
      </c>
      <c r="Q15" s="47">
        <v>3.0309570912</v>
      </c>
      <c r="R15" s="48"/>
      <c r="S15" s="133">
        <v>3.0991817506</v>
      </c>
      <c r="T15" s="112">
        <v>0.0760360127</v>
      </c>
      <c r="U15" s="30"/>
      <c r="V15" s="391">
        <v>4033</v>
      </c>
      <c r="W15" s="210"/>
    </row>
    <row r="16" spans="1:23" s="90" customFormat="1" ht="11.25">
      <c r="A16" s="24" t="s">
        <v>10</v>
      </c>
      <c r="B16" s="364">
        <v>0.3048648649</v>
      </c>
      <c r="C16" s="365">
        <v>0.012201588812241723</v>
      </c>
      <c r="D16" s="48"/>
      <c r="E16" s="44">
        <v>43.099881797</v>
      </c>
      <c r="F16" s="47">
        <v>2.9347372247</v>
      </c>
      <c r="G16" s="30"/>
      <c r="H16" s="160">
        <v>1692</v>
      </c>
      <c r="I16" s="312"/>
      <c r="J16" s="361">
        <v>0.6951351351</v>
      </c>
      <c r="K16" s="365">
        <v>0.012201588812241723</v>
      </c>
      <c r="L16" s="46"/>
      <c r="M16" s="70">
        <v>59.120010368</v>
      </c>
      <c r="N16" s="47">
        <v>2.3902080238</v>
      </c>
      <c r="O16" s="37"/>
      <c r="P16" s="70">
        <v>113.57931571</v>
      </c>
      <c r="Q16" s="47">
        <v>3.690895755</v>
      </c>
      <c r="R16" s="48"/>
      <c r="S16" s="133">
        <v>2.9795230689</v>
      </c>
      <c r="T16" s="112">
        <v>0.077433979</v>
      </c>
      <c r="U16" s="30"/>
      <c r="V16" s="391">
        <v>3858</v>
      </c>
      <c r="W16" s="210"/>
    </row>
    <row r="17" spans="1:23" s="98" customFormat="1" ht="10.5" customHeight="1">
      <c r="A17" s="74" t="s">
        <v>25</v>
      </c>
      <c r="B17" s="364">
        <v>0.3315703082</v>
      </c>
      <c r="C17" s="365">
        <v>0.01255247029108232</v>
      </c>
      <c r="D17" s="61"/>
      <c r="E17" s="64">
        <v>50.123212321</v>
      </c>
      <c r="F17" s="81">
        <v>3.1483689226</v>
      </c>
      <c r="G17" s="51"/>
      <c r="H17" s="161">
        <v>1818</v>
      </c>
      <c r="I17" s="312"/>
      <c r="J17" s="376">
        <v>0.6684296918</v>
      </c>
      <c r="K17" s="365">
        <v>0.01255247029108232</v>
      </c>
      <c r="L17" s="154"/>
      <c r="M17" s="80">
        <v>55.774351978</v>
      </c>
      <c r="N17" s="81">
        <v>1.9744168026</v>
      </c>
      <c r="O17" s="82"/>
      <c r="P17" s="80">
        <v>113.98362892</v>
      </c>
      <c r="Q17" s="81">
        <v>3.4006320513</v>
      </c>
      <c r="R17" s="61"/>
      <c r="S17" s="155">
        <v>2.8804911323</v>
      </c>
      <c r="T17" s="151">
        <v>0.0764228113</v>
      </c>
      <c r="U17" s="51"/>
      <c r="V17" s="392">
        <v>3665</v>
      </c>
      <c r="W17" s="210"/>
    </row>
    <row r="18" spans="1:23" s="90" customFormat="1" ht="11.25">
      <c r="A18" s="24" t="s">
        <v>11</v>
      </c>
      <c r="B18" s="364">
        <v>0.3567351598</v>
      </c>
      <c r="C18" s="365">
        <v>0.013045919277232192</v>
      </c>
      <c r="D18" s="48"/>
      <c r="E18" s="44">
        <v>45.814933333</v>
      </c>
      <c r="F18" s="47">
        <v>2.8389957489</v>
      </c>
      <c r="G18" s="30"/>
      <c r="H18" s="160">
        <v>1875</v>
      </c>
      <c r="I18" s="312"/>
      <c r="J18" s="361">
        <v>0.6432648402000001</v>
      </c>
      <c r="K18" s="365">
        <v>0.013045919277232192</v>
      </c>
      <c r="L18" s="46"/>
      <c r="M18" s="70">
        <v>52.555161195</v>
      </c>
      <c r="N18" s="47">
        <v>1.777735806</v>
      </c>
      <c r="O18" s="37"/>
      <c r="P18" s="70">
        <v>110.93019817</v>
      </c>
      <c r="Q18" s="47">
        <v>3.2979632197</v>
      </c>
      <c r="R18" s="48"/>
      <c r="S18" s="133">
        <v>2.6554273883</v>
      </c>
      <c r="T18" s="112">
        <v>0.0751626004</v>
      </c>
      <c r="U18" s="30"/>
      <c r="V18" s="391">
        <v>3381</v>
      </c>
      <c r="W18" s="210"/>
    </row>
    <row r="19" spans="1:23" s="90" customFormat="1" ht="11.25">
      <c r="A19" s="24" t="s">
        <v>226</v>
      </c>
      <c r="B19" s="364">
        <v>0.3701216953</v>
      </c>
      <c r="C19" s="365">
        <v>0.013813085050307946</v>
      </c>
      <c r="D19" s="48"/>
      <c r="E19" s="44">
        <v>41.89569161</v>
      </c>
      <c r="F19" s="47">
        <v>2.7642804397</v>
      </c>
      <c r="G19" s="30"/>
      <c r="H19" s="160">
        <v>1764</v>
      </c>
      <c r="I19" s="312"/>
      <c r="J19" s="361">
        <v>0.6298783047000001</v>
      </c>
      <c r="K19" s="365">
        <v>0.013813085050307946</v>
      </c>
      <c r="L19" s="46"/>
      <c r="M19" s="70">
        <v>47.238507662</v>
      </c>
      <c r="N19" s="47">
        <v>1.9883627438</v>
      </c>
      <c r="O19" s="37"/>
      <c r="P19" s="70">
        <v>102.04497002</v>
      </c>
      <c r="Q19" s="47">
        <v>4.3648964683</v>
      </c>
      <c r="R19" s="48"/>
      <c r="S19" s="133">
        <v>2.4543637575</v>
      </c>
      <c r="T19" s="112">
        <v>0.0724344663</v>
      </c>
      <c r="U19" s="30"/>
      <c r="V19" s="391">
        <v>3002</v>
      </c>
      <c r="W19" s="210"/>
    </row>
    <row r="20" spans="1:23" s="90" customFormat="1" ht="10.5" customHeight="1">
      <c r="A20" s="24" t="s">
        <v>12</v>
      </c>
      <c r="B20" s="364">
        <v>0.3650723026</v>
      </c>
      <c r="C20" s="365">
        <v>0.014186053173071114</v>
      </c>
      <c r="D20" s="48"/>
      <c r="E20" s="44">
        <v>42.954905545</v>
      </c>
      <c r="F20" s="47">
        <v>4.3629747111</v>
      </c>
      <c r="G20" s="30"/>
      <c r="H20" s="160">
        <v>1641</v>
      </c>
      <c r="I20" s="312"/>
      <c r="J20" s="361">
        <v>0.6349276974</v>
      </c>
      <c r="K20" s="365">
        <v>0.014186053173071114</v>
      </c>
      <c r="L20" s="46"/>
      <c r="M20" s="70">
        <v>45.378766643</v>
      </c>
      <c r="N20" s="47">
        <v>1.7470433301</v>
      </c>
      <c r="O20" s="37"/>
      <c r="P20" s="70">
        <v>95.745620182</v>
      </c>
      <c r="Q20" s="47">
        <v>3.1693795076</v>
      </c>
      <c r="R20" s="48"/>
      <c r="S20" s="133">
        <v>2.4053959355</v>
      </c>
      <c r="T20" s="112">
        <v>0.0670608782</v>
      </c>
      <c r="U20" s="30"/>
      <c r="V20" s="391">
        <v>2854</v>
      </c>
      <c r="W20" s="210"/>
    </row>
    <row r="21" spans="1:23" s="98" customFormat="1" ht="11.25">
      <c r="A21" s="74" t="s">
        <v>26</v>
      </c>
      <c r="B21" s="364">
        <v>0.39</v>
      </c>
      <c r="C21" s="365">
        <v>0.014093289499244625</v>
      </c>
      <c r="D21" s="61"/>
      <c r="E21" s="64">
        <v>46.107615894</v>
      </c>
      <c r="F21" s="81">
        <v>4.0096929492</v>
      </c>
      <c r="G21" s="51"/>
      <c r="H21" s="161">
        <v>1812</v>
      </c>
      <c r="I21" s="312"/>
      <c r="J21" s="376">
        <v>0.61</v>
      </c>
      <c r="K21" s="365">
        <v>0.014093289499244625</v>
      </c>
      <c r="L21" s="154"/>
      <c r="M21" s="80">
        <v>52.093356643</v>
      </c>
      <c r="N21" s="81">
        <v>2.3040073958</v>
      </c>
      <c r="O21" s="82"/>
      <c r="P21" s="80">
        <v>109.90174825</v>
      </c>
      <c r="Q21" s="81">
        <v>4.280572777</v>
      </c>
      <c r="R21" s="61"/>
      <c r="S21" s="155">
        <v>2.5017482517</v>
      </c>
      <c r="T21" s="151">
        <v>0.0732196525</v>
      </c>
      <c r="U21" s="51"/>
      <c r="V21" s="392">
        <v>2860</v>
      </c>
      <c r="W21" s="210"/>
    </row>
    <row r="22" spans="1:23" s="90" customFormat="1" ht="11.25">
      <c r="A22" s="74" t="s">
        <v>326</v>
      </c>
      <c r="B22" s="364">
        <v>0.3835283727092073</v>
      </c>
      <c r="C22" s="365">
        <v>0.014271930619277933</v>
      </c>
      <c r="D22" s="48"/>
      <c r="E22" s="345">
        <v>48.425446172</v>
      </c>
      <c r="F22" s="352">
        <v>3.3532462145</v>
      </c>
      <c r="G22" s="30"/>
      <c r="H22" s="160">
        <v>1737</v>
      </c>
      <c r="I22" s="312"/>
      <c r="J22" s="361">
        <v>0.6164716272907926</v>
      </c>
      <c r="K22" s="78">
        <v>0.014271930619277933</v>
      </c>
      <c r="L22" s="46"/>
      <c r="M22" s="347">
        <v>50.37965616</v>
      </c>
      <c r="N22" s="352">
        <v>1.7834528797</v>
      </c>
      <c r="O22" s="180"/>
      <c r="P22" s="347">
        <v>105.59097421</v>
      </c>
      <c r="Q22" s="352">
        <v>3.1560050868</v>
      </c>
      <c r="R22" s="182"/>
      <c r="S22" s="354">
        <v>2.3363180516</v>
      </c>
      <c r="T22" s="355">
        <v>0.0663177861</v>
      </c>
      <c r="U22" s="30"/>
      <c r="V22" s="391">
        <v>2792</v>
      </c>
      <c r="W22" s="210"/>
    </row>
    <row r="23" spans="1:23" s="90" customFormat="1" ht="11.25">
      <c r="A23" s="74" t="s">
        <v>243</v>
      </c>
      <c r="B23" s="364">
        <v>0.39120423670274</v>
      </c>
      <c r="C23" s="365">
        <v>0.014629516248119685</v>
      </c>
      <c r="D23" s="48"/>
      <c r="E23" s="44">
        <v>46.318422602</v>
      </c>
      <c r="F23" s="47">
        <v>5.917822204</v>
      </c>
      <c r="G23" s="30"/>
      <c r="H23" s="160">
        <v>1699</v>
      </c>
      <c r="I23" s="312"/>
      <c r="J23" s="361">
        <v>0.6087957632972599</v>
      </c>
      <c r="K23" s="78">
        <v>0.014629516248119685</v>
      </c>
      <c r="L23" s="46"/>
      <c r="M23" s="70">
        <v>48.67322239</v>
      </c>
      <c r="N23" s="47">
        <v>1.8965995103</v>
      </c>
      <c r="O23" s="37"/>
      <c r="P23" s="70">
        <v>100.34833585</v>
      </c>
      <c r="Q23" s="47">
        <v>4.0799108252</v>
      </c>
      <c r="R23" s="48"/>
      <c r="S23" s="133">
        <v>2.4349470499</v>
      </c>
      <c r="T23" s="112">
        <v>0.073570297</v>
      </c>
      <c r="U23" s="30"/>
      <c r="V23" s="391">
        <v>2644</v>
      </c>
      <c r="W23" s="210"/>
    </row>
    <row r="24" spans="1:23" s="90" customFormat="1" ht="11.25">
      <c r="A24" s="14" t="s">
        <v>249</v>
      </c>
      <c r="B24" s="366">
        <v>0.40608272506082727</v>
      </c>
      <c r="C24" s="365">
        <v>0.015135965127059843</v>
      </c>
      <c r="D24" s="48"/>
      <c r="E24" s="189">
        <v>46.156381067</v>
      </c>
      <c r="F24" s="101">
        <v>2.8603391822</v>
      </c>
      <c r="G24" s="30"/>
      <c r="H24" s="148">
        <v>1669</v>
      </c>
      <c r="I24" s="312"/>
      <c r="J24" s="366">
        <v>0.5939172749391728</v>
      </c>
      <c r="K24" s="78">
        <v>0.015135965127059843</v>
      </c>
      <c r="L24" s="46"/>
      <c r="M24" s="189">
        <v>52.415813191</v>
      </c>
      <c r="N24" s="101">
        <v>2.2612292681</v>
      </c>
      <c r="O24" s="37"/>
      <c r="P24" s="189">
        <v>105.45964769</v>
      </c>
      <c r="Q24" s="101">
        <v>3.864127902</v>
      </c>
      <c r="R24" s="48"/>
      <c r="S24" s="194">
        <v>2.4235968865</v>
      </c>
      <c r="T24" s="132">
        <v>0.0771156899</v>
      </c>
      <c r="U24" s="30"/>
      <c r="V24" s="413">
        <v>2441</v>
      </c>
      <c r="W24" s="210"/>
    </row>
    <row r="25" spans="1:23" s="90" customFormat="1" ht="11.25">
      <c r="A25" s="74" t="s">
        <v>254</v>
      </c>
      <c r="B25" s="364">
        <v>0.386539336</v>
      </c>
      <c r="C25" s="365">
        <v>0.01450560575038496</v>
      </c>
      <c r="D25" s="48"/>
      <c r="E25" s="44">
        <v>44.026470588</v>
      </c>
      <c r="F25" s="47">
        <v>2.4658564425</v>
      </c>
      <c r="G25" s="30"/>
      <c r="H25" s="160">
        <v>1700</v>
      </c>
      <c r="I25" s="312"/>
      <c r="J25" s="361">
        <v>0.613460664</v>
      </c>
      <c r="K25" s="78">
        <v>0.01450560575038496</v>
      </c>
      <c r="L25" s="46"/>
      <c r="M25" s="70">
        <v>53.865085248</v>
      </c>
      <c r="N25" s="47">
        <v>2.0747118695</v>
      </c>
      <c r="O25" s="37"/>
      <c r="P25" s="70">
        <v>112.60007413</v>
      </c>
      <c r="Q25" s="47">
        <v>3.7368671325</v>
      </c>
      <c r="R25" s="48"/>
      <c r="S25" s="133">
        <v>2.4355077835</v>
      </c>
      <c r="T25" s="112">
        <v>0.0751363444</v>
      </c>
      <c r="U25" s="30"/>
      <c r="V25" s="391">
        <v>2698.000000272</v>
      </c>
      <c r="W25" s="210"/>
    </row>
    <row r="26" spans="1:23" s="90" customFormat="1" ht="10.5" customHeight="1">
      <c r="A26" s="14" t="s">
        <v>342</v>
      </c>
      <c r="B26" s="364">
        <v>0.3683241252</v>
      </c>
      <c r="C26" s="365">
        <v>0.014459204164969779</v>
      </c>
      <c r="D26" s="48"/>
      <c r="E26" s="44">
        <v>48.2575</v>
      </c>
      <c r="F26" s="47">
        <v>3.0339854125</v>
      </c>
      <c r="G26" s="30"/>
      <c r="H26" s="160">
        <v>1600</v>
      </c>
      <c r="I26" s="312"/>
      <c r="J26" s="361">
        <v>0.6316758748</v>
      </c>
      <c r="K26" s="45">
        <v>0.014459204164969779</v>
      </c>
      <c r="L26" s="46"/>
      <c r="M26" s="70">
        <v>56.803571429</v>
      </c>
      <c r="N26" s="47">
        <v>2.0977181825</v>
      </c>
      <c r="O26" s="37"/>
      <c r="P26" s="70">
        <v>113.18112245</v>
      </c>
      <c r="Q26" s="47">
        <v>3.5754684574</v>
      </c>
      <c r="R26" s="48"/>
      <c r="S26" s="133">
        <v>2.4070699708</v>
      </c>
      <c r="T26" s="112">
        <v>0.0716566732</v>
      </c>
      <c r="U26" s="30"/>
      <c r="V26" s="391">
        <v>2744</v>
      </c>
      <c r="W26" s="210"/>
    </row>
    <row r="27" spans="1:23" s="90" customFormat="1" ht="10.5" customHeight="1">
      <c r="A27" s="14" t="s">
        <v>346</v>
      </c>
      <c r="B27" s="364">
        <v>0.3926017263</v>
      </c>
      <c r="C27" s="365">
        <v>0.015153807788832135</v>
      </c>
      <c r="D27" s="48"/>
      <c r="E27" s="44">
        <v>43.064698492</v>
      </c>
      <c r="F27" s="47">
        <v>2.6762501949</v>
      </c>
      <c r="G27" s="30"/>
      <c r="H27" s="160">
        <v>1592</v>
      </c>
      <c r="I27" s="312"/>
      <c r="J27" s="361">
        <v>0.6073982737</v>
      </c>
      <c r="K27" s="435">
        <v>0.015153807788832135</v>
      </c>
      <c r="L27" s="46"/>
      <c r="M27" s="70">
        <v>49.955745026</v>
      </c>
      <c r="N27" s="47">
        <v>2.2696588607</v>
      </c>
      <c r="O27" s="37"/>
      <c r="P27" s="70">
        <v>105.1043443</v>
      </c>
      <c r="Q27" s="47">
        <v>5.0548575446</v>
      </c>
      <c r="R27" s="48"/>
      <c r="S27" s="133">
        <v>2.3597239139</v>
      </c>
      <c r="T27" s="112">
        <v>0.0735599521</v>
      </c>
      <c r="U27" s="30"/>
      <c r="V27" s="391">
        <v>2463</v>
      </c>
      <c r="W27" s="210"/>
    </row>
    <row r="28" spans="1:23" s="90" customFormat="1" ht="10.5" customHeight="1">
      <c r="A28" s="14" t="s">
        <v>452</v>
      </c>
      <c r="B28" s="364">
        <v>0.3655781979</v>
      </c>
      <c r="C28" s="372">
        <v>0.014913096302706054</v>
      </c>
      <c r="D28" s="182"/>
      <c r="E28" s="345">
        <v>47.415715245</v>
      </c>
      <c r="F28" s="352">
        <v>2.7826621055</v>
      </c>
      <c r="G28" s="30"/>
      <c r="H28" s="160">
        <v>1489</v>
      </c>
      <c r="I28" s="312"/>
      <c r="J28" s="361">
        <v>0.6344218021</v>
      </c>
      <c r="K28" s="216">
        <v>0.014913096302706054</v>
      </c>
      <c r="L28" s="549"/>
      <c r="M28" s="347">
        <v>56.350619195</v>
      </c>
      <c r="N28" s="352">
        <v>4.525303452</v>
      </c>
      <c r="O28" s="180"/>
      <c r="P28" s="347">
        <v>111.0754644</v>
      </c>
      <c r="Q28" s="352">
        <v>5.685596899</v>
      </c>
      <c r="R28" s="182"/>
      <c r="S28" s="354">
        <v>2.3343653251</v>
      </c>
      <c r="T28" s="355">
        <v>0.0708570794</v>
      </c>
      <c r="U28" s="30"/>
      <c r="V28" s="391">
        <v>2584</v>
      </c>
      <c r="W28" s="210"/>
    </row>
    <row r="29" spans="1:23" s="90" customFormat="1" ht="6" customHeight="1">
      <c r="A29" s="74"/>
      <c r="B29" s="364"/>
      <c r="C29" s="365"/>
      <c r="D29" s="48"/>
      <c r="E29" s="44"/>
      <c r="F29" s="47"/>
      <c r="G29" s="30"/>
      <c r="H29" s="160"/>
      <c r="I29" s="312"/>
      <c r="J29" s="361"/>
      <c r="K29" s="45"/>
      <c r="L29" s="46"/>
      <c r="M29" s="70"/>
      <c r="N29" s="47"/>
      <c r="O29" s="37"/>
      <c r="P29" s="70"/>
      <c r="Q29" s="47"/>
      <c r="R29" s="48"/>
      <c r="S29" s="133"/>
      <c r="T29" s="112"/>
      <c r="U29" s="30"/>
      <c r="V29" s="160"/>
      <c r="W29" s="210"/>
    </row>
    <row r="30" spans="1:23" s="90" customFormat="1" ht="11.25">
      <c r="A30" s="75" t="s">
        <v>30</v>
      </c>
      <c r="B30" s="364"/>
      <c r="C30" s="365"/>
      <c r="D30" s="48"/>
      <c r="E30" s="44"/>
      <c r="F30" s="47"/>
      <c r="G30" s="30"/>
      <c r="H30" s="160"/>
      <c r="I30" s="312"/>
      <c r="J30" s="361"/>
      <c r="K30" s="45"/>
      <c r="L30" s="46"/>
      <c r="M30" s="37"/>
      <c r="N30" s="47"/>
      <c r="O30" s="37"/>
      <c r="P30" s="70"/>
      <c r="Q30" s="47"/>
      <c r="R30" s="48"/>
      <c r="S30" s="133"/>
      <c r="T30" s="112"/>
      <c r="U30" s="30"/>
      <c r="V30" s="160"/>
      <c r="W30" s="210"/>
    </row>
    <row r="31" spans="1:23" s="90" customFormat="1" ht="11.25">
      <c r="A31" s="29">
        <v>2005</v>
      </c>
      <c r="B31" s="361">
        <v>0.33</v>
      </c>
      <c r="C31" s="362">
        <v>0.010310243041040341</v>
      </c>
      <c r="D31" s="48"/>
      <c r="E31" s="44">
        <v>43.152099886</v>
      </c>
      <c r="F31" s="47">
        <v>2.9078744763</v>
      </c>
      <c r="G31" s="30"/>
      <c r="H31" s="160">
        <v>2643</v>
      </c>
      <c r="I31" s="312"/>
      <c r="J31" s="361">
        <f>1-B31</f>
        <v>0.6699999999999999</v>
      </c>
      <c r="K31" s="362">
        <v>0.010310243041040341</v>
      </c>
      <c r="L31" s="46"/>
      <c r="M31" s="70">
        <v>61.592027921</v>
      </c>
      <c r="N31" s="47">
        <v>1.6381671902</v>
      </c>
      <c r="O31" s="37"/>
      <c r="P31" s="70">
        <v>110.34496694</v>
      </c>
      <c r="Q31" s="47">
        <v>2.5154056876</v>
      </c>
      <c r="R31" s="48"/>
      <c r="S31" s="133">
        <v>2.9650991918</v>
      </c>
      <c r="T31" s="112">
        <v>0.0616342053</v>
      </c>
      <c r="U31" s="30"/>
      <c r="V31" s="160">
        <v>5444</v>
      </c>
      <c r="W31" s="210"/>
    </row>
    <row r="32" spans="1:23" s="90" customFormat="1" ht="11.25">
      <c r="A32" s="29">
        <v>2006</v>
      </c>
      <c r="B32" s="361">
        <v>0.32</v>
      </c>
      <c r="C32" s="362">
        <v>0.010039489900457454</v>
      </c>
      <c r="D32" s="48"/>
      <c r="E32" s="44">
        <v>40.061065877</v>
      </c>
      <c r="F32" s="47">
        <v>1.9781714573</v>
      </c>
      <c r="G32" s="30"/>
      <c r="H32" s="160">
        <v>2702</v>
      </c>
      <c r="I32" s="312"/>
      <c r="J32" s="361">
        <f>1-B32</f>
        <v>0.6799999999999999</v>
      </c>
      <c r="K32" s="362">
        <v>0.010039489900457454</v>
      </c>
      <c r="L32" s="46"/>
      <c r="M32" s="70">
        <v>63.496749253</v>
      </c>
      <c r="N32" s="47">
        <v>1.7086266019</v>
      </c>
      <c r="O32" s="37"/>
      <c r="P32" s="70">
        <v>113.54893692</v>
      </c>
      <c r="Q32" s="47">
        <v>2.4377637918</v>
      </c>
      <c r="R32" s="48"/>
      <c r="S32" s="133">
        <v>3.0198559128</v>
      </c>
      <c r="T32" s="112">
        <v>0.0634980669</v>
      </c>
      <c r="U32" s="30"/>
      <c r="V32" s="160">
        <v>5691</v>
      </c>
      <c r="W32" s="210"/>
    </row>
    <row r="33" spans="1:23" s="90" customFormat="1" ht="11.25">
      <c r="A33" s="29">
        <v>2007</v>
      </c>
      <c r="B33" s="361">
        <v>0.34</v>
      </c>
      <c r="C33" s="362">
        <v>0.0099035304573658</v>
      </c>
      <c r="D33" s="48"/>
      <c r="E33" s="44">
        <v>39.766336634</v>
      </c>
      <c r="F33" s="47">
        <v>2.091179945</v>
      </c>
      <c r="G33" s="30"/>
      <c r="H33" s="160">
        <v>3030</v>
      </c>
      <c r="I33" s="312"/>
      <c r="J33" s="361">
        <f>1-B33</f>
        <v>0.6599999999999999</v>
      </c>
      <c r="K33" s="362">
        <v>0.0099035304573658</v>
      </c>
      <c r="L33" s="46"/>
      <c r="M33" s="70">
        <v>56.28890785</v>
      </c>
      <c r="N33" s="47">
        <v>1.5758599164</v>
      </c>
      <c r="O33" s="37"/>
      <c r="P33" s="70">
        <v>105.89658703</v>
      </c>
      <c r="Q33" s="47">
        <v>2.8648473907</v>
      </c>
      <c r="R33" s="48"/>
      <c r="S33" s="133">
        <v>2.888225256</v>
      </c>
      <c r="T33" s="112">
        <v>0.0591825887</v>
      </c>
      <c r="U33" s="30"/>
      <c r="V33" s="160">
        <v>5860</v>
      </c>
      <c r="W33" s="210"/>
    </row>
    <row r="34" spans="1:23" s="90" customFormat="1" ht="11.25">
      <c r="A34" s="29" t="s">
        <v>252</v>
      </c>
      <c r="B34" s="361">
        <v>0.4142427282</v>
      </c>
      <c r="C34" s="362">
        <v>0.01162028732535407</v>
      </c>
      <c r="D34" s="48"/>
      <c r="E34" s="44">
        <v>35.699240331</v>
      </c>
      <c r="F34" s="47">
        <v>1.7392847833</v>
      </c>
      <c r="G34" s="30"/>
      <c r="H34" s="160">
        <v>2896</v>
      </c>
      <c r="I34" s="312"/>
      <c r="J34" s="361">
        <f>1-B34</f>
        <v>0.5857572717999999</v>
      </c>
      <c r="K34" s="362">
        <v>0.01162028732535407</v>
      </c>
      <c r="L34" s="46"/>
      <c r="M34" s="70">
        <v>48.606156853</v>
      </c>
      <c r="N34" s="47">
        <v>1.5300086048</v>
      </c>
      <c r="O34" s="37"/>
      <c r="P34" s="70">
        <v>95.785243098</v>
      </c>
      <c r="Q34" s="47">
        <v>2.5495338528</v>
      </c>
      <c r="R34" s="48"/>
      <c r="S34" s="133">
        <v>2.3830930858</v>
      </c>
      <c r="T34" s="112">
        <v>0.0584157011</v>
      </c>
      <c r="U34" s="30"/>
      <c r="V34" s="160">
        <v>4093</v>
      </c>
      <c r="W34" s="210"/>
    </row>
    <row r="35" spans="1:23" s="90" customFormat="1" ht="11.25">
      <c r="A35" s="29" t="s">
        <v>341</v>
      </c>
      <c r="B35" s="378">
        <v>0.4453565105424111</v>
      </c>
      <c r="C35" s="362">
        <v>0.012438990510649258</v>
      </c>
      <c r="D35" s="48"/>
      <c r="E35" s="44">
        <v>37.858691724</v>
      </c>
      <c r="F35" s="47">
        <v>1.9965529077</v>
      </c>
      <c r="G35" s="30"/>
      <c r="H35" s="160">
        <v>2767</v>
      </c>
      <c r="I35" s="312"/>
      <c r="J35" s="378">
        <v>0.5546434894575889</v>
      </c>
      <c r="K35" s="370">
        <v>0.012438990510649258</v>
      </c>
      <c r="L35" s="46"/>
      <c r="M35" s="70">
        <v>49.157283807</v>
      </c>
      <c r="N35" s="47">
        <v>1.5957020537</v>
      </c>
      <c r="O35" s="37"/>
      <c r="P35" s="70">
        <v>94.300058038</v>
      </c>
      <c r="Q35" s="47">
        <v>2.6116098575</v>
      </c>
      <c r="R35" s="48"/>
      <c r="S35" s="133">
        <v>2.2013929193</v>
      </c>
      <c r="T35" s="112">
        <v>0.0589646245</v>
      </c>
      <c r="U35" s="30"/>
      <c r="V35" s="160">
        <v>3446</v>
      </c>
      <c r="W35" s="210"/>
    </row>
    <row r="36" spans="1:23" s="90" customFormat="1" ht="4.5" customHeight="1">
      <c r="A36" s="209"/>
      <c r="B36" s="367"/>
      <c r="C36" s="368"/>
      <c r="D36" s="54"/>
      <c r="E36" s="38"/>
      <c r="F36" s="63"/>
      <c r="G36" s="31"/>
      <c r="H36" s="166"/>
      <c r="I36" s="313"/>
      <c r="J36" s="377"/>
      <c r="K36" s="196"/>
      <c r="L36" s="217"/>
      <c r="M36" s="62"/>
      <c r="N36" s="63"/>
      <c r="O36" s="62"/>
      <c r="P36" s="83"/>
      <c r="Q36" s="63"/>
      <c r="R36" s="54"/>
      <c r="S36" s="218"/>
      <c r="T36" s="130"/>
      <c r="U36" s="31"/>
      <c r="V36" s="166"/>
      <c r="W36" s="210"/>
    </row>
    <row r="37" spans="1:23" s="90" customFormat="1" ht="11.25">
      <c r="A37" s="24" t="s">
        <v>9</v>
      </c>
      <c r="B37" s="369">
        <v>0.3188083593</v>
      </c>
      <c r="C37" s="370">
        <v>0.019482523520526596</v>
      </c>
      <c r="D37" s="89"/>
      <c r="E37" s="94">
        <v>39.541143654</v>
      </c>
      <c r="F37" s="101">
        <v>3.8156854749</v>
      </c>
      <c r="H37" s="160">
        <v>717</v>
      </c>
      <c r="I37" s="312"/>
      <c r="J37" s="376">
        <v>0.6811916407</v>
      </c>
      <c r="K37" s="370">
        <v>0.019482523520526596</v>
      </c>
      <c r="M37" s="94">
        <v>62.695169713</v>
      </c>
      <c r="N37" s="101">
        <v>3.2154712213</v>
      </c>
      <c r="O37" s="94"/>
      <c r="P37" s="157">
        <v>112.08093995</v>
      </c>
      <c r="Q37" s="101">
        <v>5.0172284491</v>
      </c>
      <c r="S37" s="136">
        <v>3.1520887728</v>
      </c>
      <c r="T37" s="132">
        <v>0.1241962171</v>
      </c>
      <c r="V37" s="163">
        <v>1532</v>
      </c>
      <c r="W37" s="210"/>
    </row>
    <row r="38" spans="1:23" s="90" customFormat="1" ht="11.25">
      <c r="A38" s="24" t="s">
        <v>247</v>
      </c>
      <c r="B38" s="379">
        <v>0.3279417711</v>
      </c>
      <c r="C38" s="370">
        <v>0.01870534057365865</v>
      </c>
      <c r="D38" s="89"/>
      <c r="E38" s="94">
        <v>42.827373613</v>
      </c>
      <c r="F38" s="101">
        <v>3.8311203274</v>
      </c>
      <c r="H38" s="160">
        <v>811</v>
      </c>
      <c r="I38" s="312"/>
      <c r="J38" s="376">
        <v>0.6720582289</v>
      </c>
      <c r="K38" s="380">
        <v>0.01870534057365865</v>
      </c>
      <c r="M38" s="94">
        <v>55.578820698</v>
      </c>
      <c r="N38" s="101">
        <v>3.3534976305</v>
      </c>
      <c r="O38" s="94"/>
      <c r="P38" s="157">
        <v>105.75872443</v>
      </c>
      <c r="Q38" s="101">
        <v>5.7508420118</v>
      </c>
      <c r="S38" s="136">
        <v>2.9109506619</v>
      </c>
      <c r="T38" s="132">
        <v>0.1156835227</v>
      </c>
      <c r="V38" s="163">
        <v>1662</v>
      </c>
      <c r="W38" s="210"/>
    </row>
    <row r="39" spans="1:23" s="90" customFormat="1" ht="11.25">
      <c r="A39" s="24" t="s">
        <v>10</v>
      </c>
      <c r="B39" s="379">
        <v>0.3397285915</v>
      </c>
      <c r="C39" s="370">
        <v>0.02031477723534058</v>
      </c>
      <c r="D39" s="89"/>
      <c r="E39" s="94">
        <v>40.019283747</v>
      </c>
      <c r="F39" s="101">
        <v>5.5296265059</v>
      </c>
      <c r="H39" s="160">
        <v>726</v>
      </c>
      <c r="I39" s="312"/>
      <c r="J39" s="376">
        <v>0.6602714085</v>
      </c>
      <c r="K39" s="380">
        <v>0.02031477723534058</v>
      </c>
      <c r="M39" s="94">
        <v>52.94897236</v>
      </c>
      <c r="N39" s="101">
        <v>2.8490977766</v>
      </c>
      <c r="O39" s="94"/>
      <c r="P39" s="157">
        <v>102.11410347</v>
      </c>
      <c r="Q39" s="101">
        <v>6.972795475</v>
      </c>
      <c r="S39" s="136">
        <v>2.7328136074</v>
      </c>
      <c r="T39" s="132">
        <v>0.1095942204</v>
      </c>
      <c r="V39" s="163">
        <v>1411</v>
      </c>
      <c r="W39" s="210"/>
    </row>
    <row r="40" spans="1:23" s="98" customFormat="1" ht="11.25">
      <c r="A40" s="74" t="s">
        <v>25</v>
      </c>
      <c r="B40" s="371">
        <v>0.3820777942</v>
      </c>
      <c r="C40" s="370">
        <v>0.021378345096783047</v>
      </c>
      <c r="D40" s="105"/>
      <c r="E40" s="99">
        <v>36.538659794</v>
      </c>
      <c r="F40" s="100">
        <v>3.3784370895</v>
      </c>
      <c r="H40" s="161">
        <v>776</v>
      </c>
      <c r="I40" s="312"/>
      <c r="J40" s="376">
        <v>0.6179222058</v>
      </c>
      <c r="K40" s="372">
        <v>0.021378345096783047</v>
      </c>
      <c r="M40" s="99">
        <v>53.164143426</v>
      </c>
      <c r="N40" s="100">
        <v>2.9249691163</v>
      </c>
      <c r="O40" s="99"/>
      <c r="P40" s="156">
        <v>102.78247012</v>
      </c>
      <c r="Q40" s="100">
        <v>4.6731986974</v>
      </c>
      <c r="S40" s="134">
        <v>2.7107569721</v>
      </c>
      <c r="T40" s="135">
        <v>0.1196825048</v>
      </c>
      <c r="V40" s="164">
        <v>1255</v>
      </c>
      <c r="W40" s="210"/>
    </row>
    <row r="41" spans="1:23" s="90" customFormat="1" ht="11.25">
      <c r="A41" s="24" t="s">
        <v>11</v>
      </c>
      <c r="B41" s="379">
        <v>0.4023109244</v>
      </c>
      <c r="C41" s="370">
        <v>0.02228888582421867</v>
      </c>
      <c r="D41" s="89"/>
      <c r="E41" s="94">
        <v>38.110966057</v>
      </c>
      <c r="F41" s="101">
        <v>3.7039068254</v>
      </c>
      <c r="H41" s="160">
        <v>766</v>
      </c>
      <c r="I41" s="312"/>
      <c r="J41" s="376">
        <v>0.5976890756</v>
      </c>
      <c r="K41" s="380">
        <v>0.02228888582421867</v>
      </c>
      <c r="M41" s="94">
        <v>53.066783831</v>
      </c>
      <c r="N41" s="101">
        <v>3.3787450088</v>
      </c>
      <c r="O41" s="94"/>
      <c r="P41" s="157">
        <v>100.41652021</v>
      </c>
      <c r="Q41" s="101">
        <v>4.9223745417</v>
      </c>
      <c r="S41" s="136">
        <v>2.4701230228</v>
      </c>
      <c r="T41" s="132">
        <v>0.1093235612</v>
      </c>
      <c r="V41" s="163">
        <v>1138</v>
      </c>
      <c r="W41" s="210"/>
    </row>
    <row r="42" spans="1:23" s="90" customFormat="1" ht="11.25">
      <c r="A42" s="24" t="s">
        <v>226</v>
      </c>
      <c r="B42" s="379">
        <v>0.4326409496</v>
      </c>
      <c r="C42" s="370">
        <v>0.023953150551924124</v>
      </c>
      <c r="D42" s="89"/>
      <c r="E42" s="94">
        <v>34.423868313</v>
      </c>
      <c r="F42" s="101">
        <v>3.3971472197</v>
      </c>
      <c r="H42" s="160">
        <v>729</v>
      </c>
      <c r="I42" s="312"/>
      <c r="J42" s="376">
        <v>0.5673590504</v>
      </c>
      <c r="K42" s="380">
        <v>0.023953150551924124</v>
      </c>
      <c r="M42" s="94">
        <v>45.405857741</v>
      </c>
      <c r="N42" s="101">
        <v>2.9212525715</v>
      </c>
      <c r="O42" s="94"/>
      <c r="P42" s="157">
        <v>94.937238494</v>
      </c>
      <c r="Q42" s="101">
        <v>5.7792957565</v>
      </c>
      <c r="S42" s="136">
        <v>2.4288702929</v>
      </c>
      <c r="T42" s="132">
        <v>0.127875091</v>
      </c>
      <c r="V42" s="163">
        <v>956</v>
      </c>
      <c r="W42" s="210"/>
    </row>
    <row r="43" spans="1:23" s="90" customFormat="1" ht="11.25">
      <c r="A43" s="24" t="s">
        <v>12</v>
      </c>
      <c r="B43" s="369">
        <v>0.4116586538</v>
      </c>
      <c r="C43" s="370">
        <v>0.02394675490106006</v>
      </c>
      <c r="D43" s="89"/>
      <c r="E43" s="94">
        <v>32.797080292</v>
      </c>
      <c r="F43" s="101">
        <v>3.4425851516</v>
      </c>
      <c r="H43" s="161">
        <v>685</v>
      </c>
      <c r="I43" s="312"/>
      <c r="J43" s="376">
        <v>0.5883413462</v>
      </c>
      <c r="K43" s="370">
        <v>0.02394675490106006</v>
      </c>
      <c r="M43" s="94">
        <v>44.373850868</v>
      </c>
      <c r="N43" s="101">
        <v>2.8736057287</v>
      </c>
      <c r="O43" s="94"/>
      <c r="P43" s="157">
        <v>87.632277835</v>
      </c>
      <c r="Q43" s="101">
        <v>4.6071243296</v>
      </c>
      <c r="S43" s="136">
        <v>2.2328907048</v>
      </c>
      <c r="T43" s="132">
        <v>0.1166414334</v>
      </c>
      <c r="V43" s="163">
        <v>979</v>
      </c>
      <c r="W43" s="210"/>
    </row>
    <row r="44" spans="1:23" s="98" customFormat="1" ht="11.25">
      <c r="A44" s="74" t="s">
        <v>26</v>
      </c>
      <c r="B44" s="381">
        <v>0.41</v>
      </c>
      <c r="C44" s="370">
        <v>0.023424597487192455</v>
      </c>
      <c r="D44" s="105"/>
      <c r="E44" s="99">
        <v>37.194134078</v>
      </c>
      <c r="F44" s="100">
        <v>3.3060736193</v>
      </c>
      <c r="H44" s="161">
        <v>716</v>
      </c>
      <c r="I44" s="312"/>
      <c r="J44" s="376">
        <v>0.59</v>
      </c>
      <c r="K44" s="382">
        <v>0.023424597487192455</v>
      </c>
      <c r="M44" s="99">
        <v>50.691176471</v>
      </c>
      <c r="N44" s="100">
        <v>2.8646783721</v>
      </c>
      <c r="O44" s="99"/>
      <c r="P44" s="156">
        <v>99.238235294</v>
      </c>
      <c r="Q44" s="100">
        <v>5.0309357969</v>
      </c>
      <c r="S44" s="134">
        <v>2.387254902</v>
      </c>
      <c r="T44" s="135">
        <v>0.1144182433</v>
      </c>
      <c r="V44" s="164">
        <v>1020</v>
      </c>
      <c r="W44" s="210"/>
    </row>
    <row r="45" spans="1:23" s="90" customFormat="1" ht="11.25">
      <c r="A45" s="74" t="s">
        <v>326</v>
      </c>
      <c r="B45" s="369">
        <v>0.42658227848101266</v>
      </c>
      <c r="C45" s="370">
        <v>0.024703798780739403</v>
      </c>
      <c r="D45" s="89"/>
      <c r="E45" s="345">
        <v>39.522255193</v>
      </c>
      <c r="F45" s="352">
        <v>4.9800613419</v>
      </c>
      <c r="H45" s="161">
        <v>674</v>
      </c>
      <c r="I45" s="312"/>
      <c r="J45" s="376">
        <v>0.5734177215189873</v>
      </c>
      <c r="K45" s="78">
        <v>0.024703798780739403</v>
      </c>
      <c r="M45" s="345">
        <v>48.784768212</v>
      </c>
      <c r="N45" s="352">
        <v>3.0772544871</v>
      </c>
      <c r="O45" s="345"/>
      <c r="P45" s="347">
        <v>98.908388521</v>
      </c>
      <c r="Q45" s="352">
        <v>5.1791457913</v>
      </c>
      <c r="R45" s="122"/>
      <c r="S45" s="354">
        <v>2.270419426</v>
      </c>
      <c r="T45" s="355">
        <v>0.1289815412</v>
      </c>
      <c r="V45" s="163">
        <v>906</v>
      </c>
      <c r="W45" s="210"/>
    </row>
    <row r="46" spans="1:23" s="90" customFormat="1" ht="11.25">
      <c r="A46" s="24" t="s">
        <v>243</v>
      </c>
      <c r="B46" s="369">
        <v>0.4662034112444725</v>
      </c>
      <c r="C46" s="370">
        <v>0.02489072627173785</v>
      </c>
      <c r="D46" s="89"/>
      <c r="E46" s="94">
        <v>34.765582656</v>
      </c>
      <c r="F46" s="101">
        <v>3.03951577</v>
      </c>
      <c r="H46" s="161">
        <v>738</v>
      </c>
      <c r="I46" s="312"/>
      <c r="J46" s="376">
        <v>0.5337965887555275</v>
      </c>
      <c r="K46" s="78">
        <v>0.02489072627173785</v>
      </c>
      <c r="M46" s="94">
        <v>44.841420118</v>
      </c>
      <c r="N46" s="101">
        <v>2.8184721321</v>
      </c>
      <c r="O46" s="94"/>
      <c r="P46" s="157">
        <v>83.983431953</v>
      </c>
      <c r="Q46" s="101">
        <v>4.793203597</v>
      </c>
      <c r="S46" s="136">
        <v>2.0887573964</v>
      </c>
      <c r="T46" s="132">
        <v>0.1076743489</v>
      </c>
      <c r="V46" s="163">
        <v>845</v>
      </c>
      <c r="W46" s="210"/>
    </row>
    <row r="47" spans="1:23" s="90" customFormat="1" ht="10.5" customHeight="1">
      <c r="A47" s="14" t="s">
        <v>249</v>
      </c>
      <c r="B47" s="366">
        <v>0.4454849498327759</v>
      </c>
      <c r="C47" s="370">
        <v>0.025529117457989643</v>
      </c>
      <c r="D47" s="89"/>
      <c r="E47" s="189">
        <v>37.86036036</v>
      </c>
      <c r="F47" s="280">
        <v>4.247670975</v>
      </c>
      <c r="H47" s="148">
        <v>666</v>
      </c>
      <c r="I47" s="312"/>
      <c r="J47" s="366">
        <v>0.5545150501672241</v>
      </c>
      <c r="K47" s="281">
        <v>0.025529117457989643</v>
      </c>
      <c r="M47" s="189">
        <v>49.125452352</v>
      </c>
      <c r="N47" s="101">
        <v>3.5557330639</v>
      </c>
      <c r="O47" s="94"/>
      <c r="P47" s="189">
        <v>93.284680338</v>
      </c>
      <c r="Q47" s="101">
        <v>5.7184599525</v>
      </c>
      <c r="S47" s="194">
        <v>2.2436670688</v>
      </c>
      <c r="T47" s="132">
        <v>0.122122098</v>
      </c>
      <c r="V47" s="148">
        <v>829</v>
      </c>
      <c r="W47" s="210"/>
    </row>
    <row r="48" spans="1:24" s="90" customFormat="1" ht="11.25">
      <c r="A48" s="24" t="s">
        <v>254</v>
      </c>
      <c r="B48" s="369">
        <v>0.443086817</v>
      </c>
      <c r="C48" s="370">
        <v>0.025011995280394734</v>
      </c>
      <c r="D48" s="89"/>
      <c r="E48" s="94">
        <v>39.542815675</v>
      </c>
      <c r="F48" s="101">
        <v>3.6168702458</v>
      </c>
      <c r="H48" s="161">
        <v>689</v>
      </c>
      <c r="I48" s="312"/>
      <c r="J48" s="376">
        <v>0.556913183</v>
      </c>
      <c r="K48" s="78">
        <v>0.025011995280394734</v>
      </c>
      <c r="M48" s="94">
        <v>53.788683603</v>
      </c>
      <c r="N48" s="101">
        <v>3.2654063972</v>
      </c>
      <c r="O48" s="94"/>
      <c r="P48" s="157">
        <v>100.51732102</v>
      </c>
      <c r="Q48" s="101">
        <v>5.1143107568</v>
      </c>
      <c r="S48" s="136">
        <v>2.1986143187</v>
      </c>
      <c r="T48" s="132">
        <v>0.1100095018</v>
      </c>
      <c r="V48" s="163">
        <v>866</v>
      </c>
      <c r="W48" s="210"/>
      <c r="X48" s="210"/>
    </row>
    <row r="49" spans="1:24" s="90" customFormat="1" ht="11.25">
      <c r="A49" s="14" t="s">
        <v>342</v>
      </c>
      <c r="B49" s="369">
        <v>0.4469167196</v>
      </c>
      <c r="C49" s="370">
        <v>0.024887587858370884</v>
      </c>
      <c r="D49" s="89"/>
      <c r="E49" s="94">
        <v>45.354196302</v>
      </c>
      <c r="F49" s="101">
        <v>4.4409375046</v>
      </c>
      <c r="H49" s="161">
        <v>703</v>
      </c>
      <c r="I49" s="312"/>
      <c r="J49" s="376">
        <v>0.5530832804</v>
      </c>
      <c r="K49" s="78">
        <v>0.024887587858370884</v>
      </c>
      <c r="M49" s="94">
        <v>55.772413793</v>
      </c>
      <c r="N49" s="101">
        <v>3.6764342098</v>
      </c>
      <c r="O49" s="94"/>
      <c r="P49" s="157">
        <v>109.41034483</v>
      </c>
      <c r="Q49" s="101">
        <v>5.92592399</v>
      </c>
      <c r="S49" s="136">
        <v>2.2574712644</v>
      </c>
      <c r="T49" s="132">
        <v>0.109375461</v>
      </c>
      <c r="V49" s="163">
        <v>870</v>
      </c>
      <c r="W49" s="210"/>
      <c r="X49" s="210"/>
    </row>
    <row r="50" spans="1:24" s="90" customFormat="1" ht="11.25">
      <c r="A50" s="14" t="s">
        <v>346</v>
      </c>
      <c r="B50" s="369">
        <v>0.3931568754</v>
      </c>
      <c r="C50" s="370">
        <v>0.02464771434035781</v>
      </c>
      <c r="D50" s="89"/>
      <c r="E50" s="94">
        <v>37.957307061</v>
      </c>
      <c r="F50" s="101">
        <v>3.9281921035</v>
      </c>
      <c r="H50" s="161">
        <v>609</v>
      </c>
      <c r="I50" s="312"/>
      <c r="J50" s="376">
        <v>0.6068431246</v>
      </c>
      <c r="K50" s="78">
        <v>0.02464771434035781</v>
      </c>
      <c r="M50" s="94">
        <v>50.427659574</v>
      </c>
      <c r="N50" s="101">
        <v>3.2629064797</v>
      </c>
      <c r="O50" s="94"/>
      <c r="P50" s="157">
        <v>98.271276596</v>
      </c>
      <c r="Q50" s="101">
        <v>5.0976635366</v>
      </c>
      <c r="S50" s="136">
        <v>2.2127659574</v>
      </c>
      <c r="T50" s="132">
        <v>0.1113626676</v>
      </c>
      <c r="V50" s="163">
        <v>940</v>
      </c>
      <c r="W50" s="210"/>
      <c r="X50" s="210"/>
    </row>
    <row r="51" spans="1:24" s="90" customFormat="1" ht="11.25">
      <c r="A51" s="14" t="s">
        <v>452</v>
      </c>
      <c r="B51" s="369">
        <v>0.4174496644</v>
      </c>
      <c r="C51" s="216">
        <v>0.025375420512527325</v>
      </c>
      <c r="D51" s="182"/>
      <c r="E51" s="345">
        <v>41.260450161</v>
      </c>
      <c r="F51" s="352">
        <v>3.560588334</v>
      </c>
      <c r="H51" s="161">
        <v>622</v>
      </c>
      <c r="I51" s="312"/>
      <c r="J51" s="376">
        <v>0.5825503356</v>
      </c>
      <c r="K51" s="216">
        <v>0.025375420512527325</v>
      </c>
      <c r="L51" s="122"/>
      <c r="M51" s="345">
        <v>51.600230415</v>
      </c>
      <c r="N51" s="352">
        <v>3.5220733831</v>
      </c>
      <c r="O51" s="345"/>
      <c r="P51" s="347">
        <v>98.730414747</v>
      </c>
      <c r="Q51" s="352">
        <v>5.2044026979</v>
      </c>
      <c r="R51" s="122"/>
      <c r="S51" s="354">
        <v>2.2165898618</v>
      </c>
      <c r="T51" s="355">
        <v>0.1180349973</v>
      </c>
      <c r="V51" s="163">
        <v>868</v>
      </c>
      <c r="W51" s="97"/>
      <c r="X51" s="210"/>
    </row>
    <row r="52" spans="2:20" ht="6" customHeight="1">
      <c r="B52" s="49"/>
      <c r="C52" s="50"/>
      <c r="I52" s="335"/>
      <c r="J52" s="383"/>
      <c r="K52" s="384"/>
      <c r="S52" s="102"/>
      <c r="T52" s="93"/>
    </row>
    <row r="53" spans="1:22" ht="12.75">
      <c r="A53" s="79" t="s">
        <v>13</v>
      </c>
      <c r="B53" s="65"/>
      <c r="C53" s="65"/>
      <c r="D53" s="65"/>
      <c r="E53" s="65"/>
      <c r="F53" s="65"/>
      <c r="G53" s="65"/>
      <c r="H53" s="65"/>
      <c r="I53" s="330"/>
      <c r="J53" s="65"/>
      <c r="K53" s="65"/>
      <c r="L53" s="65"/>
      <c r="M53" s="65"/>
      <c r="N53" s="65"/>
      <c r="O53" s="65"/>
      <c r="P53" s="65"/>
      <c r="Q53" s="65"/>
      <c r="R53" s="65"/>
      <c r="S53" s="65"/>
      <c r="T53" s="65"/>
      <c r="U53" s="65"/>
      <c r="V53" s="39" t="s">
        <v>14</v>
      </c>
    </row>
    <row r="54" spans="1:26" ht="24.75" customHeight="1">
      <c r="A54" s="582" t="s">
        <v>15</v>
      </c>
      <c r="B54" s="588"/>
      <c r="C54" s="588"/>
      <c r="D54" s="588"/>
      <c r="E54" s="588"/>
      <c r="F54" s="588"/>
      <c r="G54" s="588"/>
      <c r="H54" s="588"/>
      <c r="I54" s="588"/>
      <c r="J54" s="588"/>
      <c r="K54" s="588"/>
      <c r="L54" s="588"/>
      <c r="M54" s="588"/>
      <c r="N54" s="588"/>
      <c r="O54" s="588"/>
      <c r="P54" s="588"/>
      <c r="Q54" s="588"/>
      <c r="R54" s="588"/>
      <c r="S54" s="588"/>
      <c r="T54" s="588"/>
      <c r="U54" s="588"/>
      <c r="V54" s="588"/>
      <c r="W54" s="28"/>
      <c r="X54" s="28"/>
      <c r="Y54" s="28"/>
      <c r="Z54" s="28"/>
    </row>
    <row r="55" spans="1:26" ht="12" customHeight="1">
      <c r="A55" s="29" t="s">
        <v>289</v>
      </c>
      <c r="B55" s="28"/>
      <c r="C55" s="28"/>
      <c r="D55" s="28"/>
      <c r="E55" s="28"/>
      <c r="F55" s="28"/>
      <c r="G55" s="28"/>
      <c r="H55" s="28"/>
      <c r="I55" s="305"/>
      <c r="J55" s="28"/>
      <c r="K55" s="28"/>
      <c r="L55" s="28"/>
      <c r="M55" s="28"/>
      <c r="N55" s="28"/>
      <c r="O55" s="28"/>
      <c r="P55" s="28"/>
      <c r="Q55" s="28"/>
      <c r="R55" s="28"/>
      <c r="S55" s="28"/>
      <c r="T55" s="28"/>
      <c r="U55" s="28"/>
      <c r="V55" s="28"/>
      <c r="W55" s="28"/>
      <c r="X55" s="28"/>
      <c r="Y55" s="28"/>
      <c r="Z55" s="28"/>
    </row>
    <row r="56" spans="1:26" ht="12.75" customHeight="1">
      <c r="A56" s="29" t="s">
        <v>324</v>
      </c>
      <c r="B56" s="108"/>
      <c r="C56" s="108"/>
      <c r="D56" s="108"/>
      <c r="E56" s="108"/>
      <c r="F56" s="108"/>
      <c r="G56" s="108"/>
      <c r="H56" s="108"/>
      <c r="I56" s="331"/>
      <c r="J56" s="108"/>
      <c r="K56" s="108"/>
      <c r="L56" s="108"/>
      <c r="M56" s="108"/>
      <c r="N56" s="108"/>
      <c r="O56" s="108"/>
      <c r="P56" s="108"/>
      <c r="Q56" s="108"/>
      <c r="R56" s="108"/>
      <c r="S56" s="108"/>
      <c r="T56" s="108"/>
      <c r="U56" s="108"/>
      <c r="V56" s="108"/>
      <c r="W56" s="28"/>
      <c r="X56" s="28"/>
      <c r="Y56" s="28"/>
      <c r="Z56" s="28"/>
    </row>
    <row r="57" ht="12.75">
      <c r="A57" s="29" t="s">
        <v>348</v>
      </c>
    </row>
  </sheetData>
  <mergeCells count="3">
    <mergeCell ref="B4:C4"/>
    <mergeCell ref="B5:C5"/>
    <mergeCell ref="A54:V54"/>
  </mergeCells>
  <printOptions/>
  <pageMargins left="0.75" right="0.75" top="1" bottom="1" header="0.5" footer="0.5"/>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dimension ref="A1:Z58"/>
  <sheetViews>
    <sheetView showGridLines="0" zoomScale="75" zoomScaleNormal="75" workbookViewId="0" topLeftCell="A18">
      <selection activeCell="J51" sqref="J51"/>
    </sheetView>
  </sheetViews>
  <sheetFormatPr defaultColWidth="9.140625" defaultRowHeight="12.75"/>
  <cols>
    <col min="1" max="1" width="13.57421875" style="90" customWidth="1"/>
    <col min="2" max="2" width="8.140625" style="90" customWidth="1"/>
    <col min="3" max="3" width="9.140625" style="90" customWidth="1"/>
    <col min="4" max="4" width="1.8515625" style="90" customWidth="1"/>
    <col min="5" max="5" width="5.00390625" style="90" customWidth="1"/>
    <col min="6" max="6" width="8.57421875" style="90" customWidth="1"/>
    <col min="7" max="7" width="1.57421875" style="90" customWidth="1"/>
    <col min="8" max="8" width="10.00390625" style="90" customWidth="1"/>
    <col min="9" max="9" width="0.5625" style="122" customWidth="1"/>
    <col min="10" max="10" width="8.00390625" style="90" customWidth="1"/>
    <col min="11" max="11" width="9.28125" style="90" customWidth="1"/>
    <col min="12" max="12" width="1.57421875" style="90" customWidth="1"/>
    <col min="13" max="13" width="6.00390625" style="90" customWidth="1"/>
    <col min="14" max="14" width="9.00390625" style="90" customWidth="1"/>
    <col min="15" max="15" width="1.7109375" style="90" customWidth="1"/>
    <col min="16" max="16" width="6.421875" style="90" customWidth="1"/>
    <col min="17" max="17" width="8.57421875" style="90" customWidth="1"/>
    <col min="18" max="18" width="1.7109375" style="90" customWidth="1"/>
    <col min="19" max="19" width="9.00390625" style="90" customWidth="1"/>
    <col min="20" max="20" width="9.28125" style="90" customWidth="1"/>
    <col min="21" max="21" width="1.7109375" style="90" customWidth="1"/>
    <col min="22" max="22" width="9.7109375" style="90" customWidth="1"/>
    <col min="23" max="16384" width="9.140625" style="90" customWidth="1"/>
  </cols>
  <sheetData>
    <row r="1" spans="1:22" ht="11.25">
      <c r="A1" s="73" t="s">
        <v>467</v>
      </c>
      <c r="B1" s="30"/>
      <c r="C1" s="30"/>
      <c r="D1" s="30"/>
      <c r="E1" s="30"/>
      <c r="F1" s="30"/>
      <c r="G1" s="30"/>
      <c r="H1" s="30"/>
      <c r="J1" s="30"/>
      <c r="K1" s="30"/>
      <c r="L1" s="30"/>
      <c r="M1" s="30"/>
      <c r="N1" s="30"/>
      <c r="O1" s="30"/>
      <c r="P1" s="30"/>
      <c r="Q1" s="30"/>
      <c r="R1" s="30"/>
      <c r="S1" s="30"/>
      <c r="T1" s="30"/>
      <c r="U1" s="30"/>
      <c r="V1" s="30"/>
    </row>
    <row r="2" spans="1:22" ht="11.25">
      <c r="A2" s="30" t="s">
        <v>0</v>
      </c>
      <c r="B2" s="30"/>
      <c r="C2" s="30"/>
      <c r="D2" s="30"/>
      <c r="E2" s="30"/>
      <c r="F2" s="30"/>
      <c r="G2" s="30"/>
      <c r="H2" s="30"/>
      <c r="J2" s="30"/>
      <c r="K2" s="30"/>
      <c r="L2" s="30"/>
      <c r="M2" s="30"/>
      <c r="N2" s="30"/>
      <c r="O2" s="30"/>
      <c r="P2" s="30"/>
      <c r="Q2" s="30"/>
      <c r="R2" s="30"/>
      <c r="S2" s="30"/>
      <c r="T2" s="30"/>
      <c r="U2" s="30"/>
      <c r="V2" s="30"/>
    </row>
    <row r="3" spans="1:22" ht="14.25" customHeight="1">
      <c r="A3" s="41"/>
      <c r="B3" s="95"/>
      <c r="C3" s="95"/>
      <c r="D3" s="95"/>
      <c r="E3" s="96" t="s">
        <v>19</v>
      </c>
      <c r="F3" s="95"/>
      <c r="G3" s="95"/>
      <c r="H3" s="95"/>
      <c r="I3" s="332"/>
      <c r="J3" s="95"/>
      <c r="K3" s="95"/>
      <c r="L3" s="95"/>
      <c r="M3" s="95"/>
      <c r="N3" s="95"/>
      <c r="O3" s="95"/>
      <c r="P3" s="96" t="s">
        <v>20</v>
      </c>
      <c r="Q3" s="95"/>
      <c r="R3" s="95"/>
      <c r="S3" s="95"/>
      <c r="T3" s="95"/>
      <c r="U3" s="95"/>
      <c r="V3" s="95"/>
    </row>
    <row r="4" spans="1:22" ht="45.75" customHeight="1">
      <c r="A4" s="7"/>
      <c r="B4" s="12" t="s">
        <v>21</v>
      </c>
      <c r="C4" s="12"/>
      <c r="D4" s="42"/>
      <c r="E4" s="11" t="s">
        <v>1</v>
      </c>
      <c r="F4" s="18"/>
      <c r="G4" s="14"/>
      <c r="H4" s="42" t="s">
        <v>39</v>
      </c>
      <c r="I4" s="333"/>
      <c r="J4" s="12" t="s">
        <v>22</v>
      </c>
      <c r="K4" s="12"/>
      <c r="L4" s="42"/>
      <c r="M4" s="9" t="s">
        <v>1</v>
      </c>
      <c r="N4" s="12"/>
      <c r="O4" s="13"/>
      <c r="P4" s="10"/>
      <c r="Q4" s="10"/>
      <c r="R4" s="14"/>
      <c r="S4" s="12" t="s">
        <v>229</v>
      </c>
      <c r="T4" s="11"/>
      <c r="U4" s="42"/>
      <c r="V4" s="42" t="s">
        <v>39</v>
      </c>
    </row>
    <row r="5" spans="1:22" ht="28.5" customHeight="1">
      <c r="A5" s="7"/>
      <c r="B5" s="32"/>
      <c r="C5" s="32"/>
      <c r="D5" s="69"/>
      <c r="E5" s="16" t="s">
        <v>5</v>
      </c>
      <c r="F5" s="16"/>
      <c r="G5" s="7"/>
      <c r="H5" s="20"/>
      <c r="I5" s="308"/>
      <c r="J5" s="7"/>
      <c r="K5" s="7"/>
      <c r="L5" s="7"/>
      <c r="M5" s="18" t="s">
        <v>4</v>
      </c>
      <c r="N5" s="18"/>
      <c r="O5" s="7"/>
      <c r="P5" s="16" t="s">
        <v>5</v>
      </c>
      <c r="Q5" s="16"/>
      <c r="R5" s="14"/>
      <c r="S5" s="18" t="s">
        <v>16</v>
      </c>
      <c r="T5" s="16"/>
      <c r="U5" s="7"/>
      <c r="V5" s="20"/>
    </row>
    <row r="6" spans="1:22" ht="39" customHeight="1">
      <c r="A6" s="21"/>
      <c r="B6" s="110" t="s">
        <v>23</v>
      </c>
      <c r="C6" s="22" t="s">
        <v>34</v>
      </c>
      <c r="D6" s="22"/>
      <c r="E6" s="43" t="s">
        <v>6</v>
      </c>
      <c r="F6" s="22" t="s">
        <v>35</v>
      </c>
      <c r="G6" s="43"/>
      <c r="H6" s="110" t="s">
        <v>8</v>
      </c>
      <c r="I6" s="334"/>
      <c r="J6" s="110" t="s">
        <v>23</v>
      </c>
      <c r="K6" s="22" t="s">
        <v>34</v>
      </c>
      <c r="L6" s="43"/>
      <c r="M6" s="43" t="s">
        <v>6</v>
      </c>
      <c r="N6" s="22" t="s">
        <v>35</v>
      </c>
      <c r="O6" s="33"/>
      <c r="P6" s="43" t="s">
        <v>6</v>
      </c>
      <c r="Q6" s="22" t="s">
        <v>35</v>
      </c>
      <c r="R6" s="22"/>
      <c r="S6" s="43" t="s">
        <v>17</v>
      </c>
      <c r="T6" s="22" t="s">
        <v>36</v>
      </c>
      <c r="U6" s="33"/>
      <c r="V6" s="110" t="s">
        <v>8</v>
      </c>
    </row>
    <row r="7" spans="1:22" ht="10.5" customHeight="1">
      <c r="A7" s="188" t="s">
        <v>31</v>
      </c>
      <c r="B7" s="30"/>
      <c r="C7" s="30"/>
      <c r="D7" s="30"/>
      <c r="E7" s="30"/>
      <c r="F7" s="48"/>
      <c r="G7" s="30"/>
      <c r="H7" s="30"/>
      <c r="I7" s="312"/>
      <c r="J7" s="30"/>
      <c r="K7" s="30"/>
      <c r="L7" s="30"/>
      <c r="M7" s="30"/>
      <c r="N7" s="30"/>
      <c r="O7" s="30"/>
      <c r="P7" s="30"/>
      <c r="Q7" s="30"/>
      <c r="R7" s="30"/>
      <c r="S7" s="30"/>
      <c r="T7" s="30"/>
      <c r="U7" s="30"/>
      <c r="V7" s="35"/>
    </row>
    <row r="8" spans="1:23" ht="10.5" customHeight="1">
      <c r="A8" s="29">
        <v>2005</v>
      </c>
      <c r="B8" s="361">
        <v>0.47</v>
      </c>
      <c r="C8" s="362">
        <v>0.0145992764902783</v>
      </c>
      <c r="D8" s="30"/>
      <c r="E8" s="44">
        <v>85.742374472</v>
      </c>
      <c r="F8" s="47">
        <v>3.7188323339</v>
      </c>
      <c r="G8" s="30"/>
      <c r="H8" s="77">
        <v>2131</v>
      </c>
      <c r="I8" s="312"/>
      <c r="J8" s="215">
        <f>1-B8</f>
        <v>0.53</v>
      </c>
      <c r="K8" s="362">
        <v>0.0145992764902783</v>
      </c>
      <c r="L8" s="30"/>
      <c r="M8" s="44">
        <v>51.831891224</v>
      </c>
      <c r="N8" s="47">
        <v>2.9023365895</v>
      </c>
      <c r="O8" s="44"/>
      <c r="P8" s="44">
        <v>127.64112073</v>
      </c>
      <c r="Q8" s="47">
        <v>4.3341066335</v>
      </c>
      <c r="R8" s="30"/>
      <c r="S8" s="127">
        <v>2.3765966213</v>
      </c>
      <c r="T8" s="112">
        <v>0.0764070959</v>
      </c>
      <c r="U8" s="30"/>
      <c r="V8" s="125">
        <v>2427</v>
      </c>
      <c r="W8" s="210"/>
    </row>
    <row r="9" spans="1:23" ht="10.5" customHeight="1">
      <c r="A9" s="29">
        <v>2006</v>
      </c>
      <c r="B9" s="361">
        <v>0.47</v>
      </c>
      <c r="C9" s="362">
        <v>0.0162017633627539</v>
      </c>
      <c r="D9" s="30"/>
      <c r="E9" s="44">
        <v>78.527698458</v>
      </c>
      <c r="F9" s="47">
        <v>3.0387513294</v>
      </c>
      <c r="G9" s="30"/>
      <c r="H9" s="77">
        <v>1751</v>
      </c>
      <c r="I9" s="312"/>
      <c r="J9" s="215">
        <f>1-B9</f>
        <v>0.53</v>
      </c>
      <c r="K9" s="362">
        <v>0.0162017633627539</v>
      </c>
      <c r="L9" s="30"/>
      <c r="M9" s="44">
        <v>46.797034765</v>
      </c>
      <c r="N9" s="47">
        <v>2.4863520927</v>
      </c>
      <c r="O9" s="44"/>
      <c r="P9" s="44">
        <v>119.90848671</v>
      </c>
      <c r="Q9" s="47">
        <v>3.9468073026</v>
      </c>
      <c r="R9" s="30"/>
      <c r="S9" s="127">
        <v>2.3026584867</v>
      </c>
      <c r="T9" s="112">
        <v>0.0809870945</v>
      </c>
      <c r="U9" s="30"/>
      <c r="V9" s="125">
        <v>1956</v>
      </c>
      <c r="W9" s="210"/>
    </row>
    <row r="10" spans="1:23" ht="10.5" customHeight="1">
      <c r="A10" s="29">
        <v>2007</v>
      </c>
      <c r="B10" s="361">
        <v>0.48</v>
      </c>
      <c r="C10" s="362">
        <v>0.017771677759362517</v>
      </c>
      <c r="D10" s="30"/>
      <c r="E10" s="44">
        <v>69.701149425</v>
      </c>
      <c r="F10" s="47">
        <v>3.0817546455</v>
      </c>
      <c r="G10" s="30"/>
      <c r="H10" s="77">
        <v>1479</v>
      </c>
      <c r="I10" s="312"/>
      <c r="J10" s="215">
        <f>1-B10</f>
        <v>0.52</v>
      </c>
      <c r="K10" s="362">
        <v>0.017771677759362517</v>
      </c>
      <c r="L10" s="30"/>
      <c r="M10" s="44">
        <v>48.640421575</v>
      </c>
      <c r="N10" s="47">
        <v>3.0642430962</v>
      </c>
      <c r="O10" s="44"/>
      <c r="P10" s="44">
        <v>117.35151891</v>
      </c>
      <c r="Q10" s="47">
        <v>4.6026541827</v>
      </c>
      <c r="R10" s="30"/>
      <c r="S10" s="127">
        <v>2.4414135152</v>
      </c>
      <c r="T10" s="112">
        <v>0.0943070767</v>
      </c>
      <c r="U10" s="30"/>
      <c r="V10" s="125">
        <v>1613</v>
      </c>
      <c r="W10" s="210"/>
    </row>
    <row r="11" spans="1:23" ht="10.5" customHeight="1">
      <c r="A11" s="29" t="s">
        <v>252</v>
      </c>
      <c r="B11" s="361">
        <v>0.518800169</v>
      </c>
      <c r="C11" s="362">
        <v>0.02028822726207693</v>
      </c>
      <c r="D11" s="30"/>
      <c r="E11" s="44">
        <v>76.51461039</v>
      </c>
      <c r="F11" s="47">
        <v>3.7789772685</v>
      </c>
      <c r="G11" s="30"/>
      <c r="H11" s="77">
        <v>1232</v>
      </c>
      <c r="I11" s="312"/>
      <c r="J11" s="215">
        <f>1-B11</f>
        <v>0.48119983099999997</v>
      </c>
      <c r="K11" s="362">
        <v>0.02028822726207693</v>
      </c>
      <c r="L11" s="30"/>
      <c r="M11" s="44">
        <v>41.340889276</v>
      </c>
      <c r="N11" s="47">
        <v>2.9003083712</v>
      </c>
      <c r="O11" s="44"/>
      <c r="P11" s="44">
        <v>111.67480384</v>
      </c>
      <c r="Q11" s="47">
        <v>5.0066714495</v>
      </c>
      <c r="R11" s="30"/>
      <c r="S11" s="127">
        <v>2.0453356582</v>
      </c>
      <c r="T11" s="112">
        <v>0.0939731094</v>
      </c>
      <c r="U11" s="30"/>
      <c r="V11" s="125">
        <v>1147</v>
      </c>
      <c r="W11" s="210"/>
    </row>
    <row r="12" spans="1:23" ht="10.5" customHeight="1">
      <c r="A12" s="29" t="s">
        <v>341</v>
      </c>
      <c r="B12" s="361">
        <v>0.5652826413206603</v>
      </c>
      <c r="C12" s="362">
        <v>0.02198143921731401</v>
      </c>
      <c r="D12" s="30"/>
      <c r="E12" s="44">
        <v>71.299115044</v>
      </c>
      <c r="F12" s="47">
        <v>3.5968454108</v>
      </c>
      <c r="G12" s="30"/>
      <c r="H12" s="77">
        <v>1130</v>
      </c>
      <c r="I12" s="312"/>
      <c r="J12" s="375">
        <v>0.4347173586793397</v>
      </c>
      <c r="K12" s="216">
        <v>0.02198143921731401</v>
      </c>
      <c r="L12" s="30"/>
      <c r="M12" s="44">
        <v>41.453394707</v>
      </c>
      <c r="N12" s="47">
        <v>2.6372780715</v>
      </c>
      <c r="O12" s="44"/>
      <c r="P12" s="44">
        <v>121.712313</v>
      </c>
      <c r="Q12" s="47">
        <v>5.2893909802</v>
      </c>
      <c r="R12" s="30"/>
      <c r="S12" s="127">
        <v>1.9654775604</v>
      </c>
      <c r="T12" s="112">
        <v>0.0985502216</v>
      </c>
      <c r="U12" s="30"/>
      <c r="V12" s="125">
        <v>869</v>
      </c>
      <c r="W12" s="210"/>
    </row>
    <row r="13" spans="1:23" ht="4.5" customHeight="1">
      <c r="A13" s="209"/>
      <c r="B13" s="363"/>
      <c r="C13" s="363"/>
      <c r="D13" s="31"/>
      <c r="E13" s="38"/>
      <c r="F13" s="62"/>
      <c r="G13" s="31"/>
      <c r="H13" s="373"/>
      <c r="I13" s="313"/>
      <c r="J13" s="367"/>
      <c r="K13" s="363"/>
      <c r="L13" s="31"/>
      <c r="M13" s="38"/>
      <c r="N13" s="38"/>
      <c r="O13" s="38"/>
      <c r="P13" s="38"/>
      <c r="Q13" s="38"/>
      <c r="R13" s="31"/>
      <c r="S13" s="118"/>
      <c r="T13" s="118"/>
      <c r="U13" s="31"/>
      <c r="V13" s="374"/>
      <c r="W13" s="210"/>
    </row>
    <row r="14" spans="1:23" ht="11.25" customHeight="1">
      <c r="A14" s="24" t="s">
        <v>9</v>
      </c>
      <c r="B14" s="364">
        <v>0.47</v>
      </c>
      <c r="C14" s="365">
        <v>0.03434753184445362</v>
      </c>
      <c r="D14" s="30"/>
      <c r="E14" s="44">
        <v>73</v>
      </c>
      <c r="F14" s="47">
        <v>6</v>
      </c>
      <c r="G14" s="30"/>
      <c r="H14" s="160">
        <v>394</v>
      </c>
      <c r="I14" s="324"/>
      <c r="J14" s="361">
        <v>0.53</v>
      </c>
      <c r="K14" s="78">
        <v>0.03434753184445362</v>
      </c>
      <c r="L14" s="46"/>
      <c r="M14" s="70">
        <v>50</v>
      </c>
      <c r="N14" s="47">
        <v>5</v>
      </c>
      <c r="O14" s="37"/>
      <c r="P14" s="70">
        <v>125</v>
      </c>
      <c r="Q14" s="47">
        <v>8</v>
      </c>
      <c r="R14" s="48"/>
      <c r="S14" s="133">
        <v>2.5941704036</v>
      </c>
      <c r="T14" s="112">
        <v>0.1944555437</v>
      </c>
      <c r="U14" s="30"/>
      <c r="V14" s="160">
        <v>446</v>
      </c>
      <c r="W14" s="210"/>
    </row>
    <row r="15" spans="1:23" ht="11.25" customHeight="1">
      <c r="A15" s="24" t="s">
        <v>247</v>
      </c>
      <c r="B15" s="364">
        <v>0.45</v>
      </c>
      <c r="C15" s="365">
        <v>0.035836487876712085</v>
      </c>
      <c r="D15" s="30"/>
      <c r="E15" s="44">
        <v>65</v>
      </c>
      <c r="F15" s="47">
        <v>6</v>
      </c>
      <c r="G15" s="30"/>
      <c r="H15" s="160">
        <v>345</v>
      </c>
      <c r="I15" s="324"/>
      <c r="J15" s="361">
        <v>0.55</v>
      </c>
      <c r="K15" s="78">
        <v>0.035836487876712085</v>
      </c>
      <c r="L15" s="46"/>
      <c r="M15" s="70">
        <v>55</v>
      </c>
      <c r="N15" s="47">
        <v>9</v>
      </c>
      <c r="O15" s="37"/>
      <c r="P15" s="70">
        <v>116</v>
      </c>
      <c r="Q15" s="47">
        <v>11</v>
      </c>
      <c r="R15" s="48"/>
      <c r="S15" s="133">
        <v>2.5744680851</v>
      </c>
      <c r="T15" s="112">
        <v>0.1809472451</v>
      </c>
      <c r="U15" s="30"/>
      <c r="V15" s="160">
        <v>423</v>
      </c>
      <c r="W15" s="210"/>
    </row>
    <row r="16" spans="1:23" ht="11.25" customHeight="1">
      <c r="A16" s="24" t="s">
        <v>10</v>
      </c>
      <c r="B16" s="364">
        <v>0.49</v>
      </c>
      <c r="C16" s="365">
        <v>0.035199196613410234</v>
      </c>
      <c r="D16" s="30"/>
      <c r="E16" s="44">
        <v>62</v>
      </c>
      <c r="F16" s="47">
        <v>5</v>
      </c>
      <c r="G16" s="30"/>
      <c r="H16" s="160">
        <v>393</v>
      </c>
      <c r="I16" s="324"/>
      <c r="J16" s="361">
        <v>0.51</v>
      </c>
      <c r="K16" s="78">
        <v>0.035199196613410234</v>
      </c>
      <c r="L16" s="46"/>
      <c r="M16" s="70">
        <v>45</v>
      </c>
      <c r="N16" s="47">
        <v>5</v>
      </c>
      <c r="O16" s="37"/>
      <c r="P16" s="70">
        <v>109</v>
      </c>
      <c r="Q16" s="47">
        <v>8</v>
      </c>
      <c r="R16" s="48"/>
      <c r="S16" s="133">
        <v>2.3634146341</v>
      </c>
      <c r="T16" s="112">
        <v>0.1926966058</v>
      </c>
      <c r="U16" s="30"/>
      <c r="V16" s="160">
        <v>410</v>
      </c>
      <c r="W16" s="210"/>
    </row>
    <row r="17" spans="1:23" s="98" customFormat="1" ht="11.25" customHeight="1">
      <c r="A17" s="74" t="s">
        <v>25</v>
      </c>
      <c r="B17" s="364">
        <v>0.51</v>
      </c>
      <c r="C17" s="365">
        <v>0.038280384499786844</v>
      </c>
      <c r="D17" s="51"/>
      <c r="E17" s="64">
        <v>79</v>
      </c>
      <c r="F17" s="81">
        <v>7</v>
      </c>
      <c r="G17" s="51"/>
      <c r="H17" s="161">
        <v>347</v>
      </c>
      <c r="I17" s="324"/>
      <c r="J17" s="376">
        <v>0.49</v>
      </c>
      <c r="K17" s="104">
        <v>0.038280384499786844</v>
      </c>
      <c r="L17" s="154"/>
      <c r="M17" s="80">
        <v>44</v>
      </c>
      <c r="N17" s="81">
        <v>5</v>
      </c>
      <c r="O17" s="82"/>
      <c r="P17" s="80">
        <v>119</v>
      </c>
      <c r="Q17" s="81">
        <v>9</v>
      </c>
      <c r="R17" s="61"/>
      <c r="S17" s="155">
        <v>2.1646706587</v>
      </c>
      <c r="T17" s="151">
        <v>0.1741381433</v>
      </c>
      <c r="U17" s="51"/>
      <c r="V17" s="161">
        <v>334</v>
      </c>
      <c r="W17" s="210"/>
    </row>
    <row r="18" spans="1:23" ht="11.25" customHeight="1">
      <c r="A18" s="24" t="s">
        <v>11</v>
      </c>
      <c r="B18" s="364">
        <v>0.52</v>
      </c>
      <c r="C18" s="365">
        <v>0.03983879883703554</v>
      </c>
      <c r="D18" s="30"/>
      <c r="E18" s="44">
        <v>73</v>
      </c>
      <c r="F18" s="47">
        <v>7</v>
      </c>
      <c r="G18" s="30"/>
      <c r="H18" s="160">
        <v>329</v>
      </c>
      <c r="I18" s="324"/>
      <c r="J18" s="361">
        <v>0.48</v>
      </c>
      <c r="K18" s="78">
        <v>0.03983879883703554</v>
      </c>
      <c r="L18" s="46"/>
      <c r="M18" s="70">
        <v>44</v>
      </c>
      <c r="N18" s="47">
        <v>6</v>
      </c>
      <c r="O18" s="37"/>
      <c r="P18" s="70">
        <v>118</v>
      </c>
      <c r="Q18" s="47">
        <v>10</v>
      </c>
      <c r="R18" s="48"/>
      <c r="S18" s="133">
        <v>1.99</v>
      </c>
      <c r="T18" s="112">
        <v>0.1590898848</v>
      </c>
      <c r="U18" s="30"/>
      <c r="V18" s="160">
        <v>300</v>
      </c>
      <c r="W18" s="210"/>
    </row>
    <row r="19" spans="1:23" ht="11.25" customHeight="1">
      <c r="A19" s="24" t="s">
        <v>226</v>
      </c>
      <c r="B19" s="364">
        <v>0.49</v>
      </c>
      <c r="C19" s="365">
        <v>0.04055866695341007</v>
      </c>
      <c r="D19" s="30"/>
      <c r="E19" s="44">
        <v>79</v>
      </c>
      <c r="F19" s="47">
        <v>9</v>
      </c>
      <c r="G19" s="30"/>
      <c r="H19" s="160">
        <v>297</v>
      </c>
      <c r="I19" s="324"/>
      <c r="J19" s="361">
        <v>0.51</v>
      </c>
      <c r="K19" s="78">
        <v>0.04055866695341007</v>
      </c>
      <c r="L19" s="46"/>
      <c r="M19" s="70">
        <v>41</v>
      </c>
      <c r="N19" s="47">
        <v>7</v>
      </c>
      <c r="O19" s="37"/>
      <c r="P19" s="70">
        <v>111</v>
      </c>
      <c r="Q19" s="47">
        <v>11</v>
      </c>
      <c r="R19" s="48"/>
      <c r="S19" s="133">
        <v>2.1061093248</v>
      </c>
      <c r="T19" s="112">
        <v>0.1928642875</v>
      </c>
      <c r="U19" s="30"/>
      <c r="V19" s="160">
        <v>311</v>
      </c>
      <c r="W19" s="210"/>
    </row>
    <row r="20" spans="1:23" ht="11.25" customHeight="1">
      <c r="A20" s="24" t="s">
        <v>12</v>
      </c>
      <c r="B20" s="364">
        <v>0.55</v>
      </c>
      <c r="C20" s="365">
        <v>0.04116961506386553</v>
      </c>
      <c r="D20" s="30"/>
      <c r="E20" s="44">
        <v>69</v>
      </c>
      <c r="F20" s="47">
        <v>7</v>
      </c>
      <c r="G20" s="30"/>
      <c r="H20" s="160">
        <v>319</v>
      </c>
      <c r="I20" s="324"/>
      <c r="J20" s="361">
        <v>0.45</v>
      </c>
      <c r="K20" s="78">
        <v>0.04116961506386553</v>
      </c>
      <c r="L20" s="46"/>
      <c r="M20" s="70">
        <v>39</v>
      </c>
      <c r="N20" s="47">
        <v>5</v>
      </c>
      <c r="O20" s="37"/>
      <c r="P20" s="70">
        <v>109</v>
      </c>
      <c r="Q20" s="47">
        <v>10</v>
      </c>
      <c r="R20" s="48"/>
      <c r="S20" s="133">
        <v>2.022556391</v>
      </c>
      <c r="T20" s="112">
        <v>0.1855685395</v>
      </c>
      <c r="U20" s="30"/>
      <c r="V20" s="160">
        <v>266</v>
      </c>
      <c r="W20" s="210"/>
    </row>
    <row r="21" spans="1:23" s="98" customFormat="1" ht="11.25" customHeight="1">
      <c r="A21" s="74" t="s">
        <v>26</v>
      </c>
      <c r="B21" s="364">
        <v>0.52</v>
      </c>
      <c r="C21" s="365">
        <v>0.04238836628728212</v>
      </c>
      <c r="D21" s="51"/>
      <c r="E21" s="64">
        <v>86</v>
      </c>
      <c r="F21" s="81">
        <v>8</v>
      </c>
      <c r="G21" s="51"/>
      <c r="H21" s="161">
        <v>287</v>
      </c>
      <c r="I21" s="324"/>
      <c r="J21" s="376">
        <v>0.48</v>
      </c>
      <c r="K21" s="104">
        <v>0.04238836628728212</v>
      </c>
      <c r="L21" s="154"/>
      <c r="M21" s="80">
        <v>41</v>
      </c>
      <c r="N21" s="81">
        <v>5</v>
      </c>
      <c r="O21" s="82"/>
      <c r="P21" s="80">
        <v>109</v>
      </c>
      <c r="Q21" s="81">
        <v>9</v>
      </c>
      <c r="R21" s="61"/>
      <c r="S21" s="155">
        <v>2.0592592593</v>
      </c>
      <c r="T21" s="151">
        <v>0.2136566889</v>
      </c>
      <c r="U21" s="51"/>
      <c r="V21" s="161">
        <v>270</v>
      </c>
      <c r="W21" s="210"/>
    </row>
    <row r="22" spans="1:23" ht="11.25" customHeight="1">
      <c r="A22" s="74" t="s">
        <v>326</v>
      </c>
      <c r="B22" s="364">
        <v>0.5514018691588785</v>
      </c>
      <c r="C22" s="365">
        <v>0.04307918826264173</v>
      </c>
      <c r="D22" s="30"/>
      <c r="E22" s="345">
        <v>80.115254237</v>
      </c>
      <c r="F22" s="352">
        <v>7.4871799726</v>
      </c>
      <c r="G22" s="30"/>
      <c r="H22" s="160">
        <v>295</v>
      </c>
      <c r="I22" s="324"/>
      <c r="J22" s="361">
        <v>0.4485981308411215</v>
      </c>
      <c r="K22" s="78">
        <v>0.0430791882622816</v>
      </c>
      <c r="L22" s="46"/>
      <c r="M22" s="347">
        <v>43.016666667</v>
      </c>
      <c r="N22" s="352">
        <v>5.2438512042</v>
      </c>
      <c r="O22" s="180"/>
      <c r="P22" s="347">
        <v>133.9375</v>
      </c>
      <c r="Q22" s="352">
        <v>11.62340905</v>
      </c>
      <c r="R22" s="182"/>
      <c r="S22" s="354">
        <v>2.1166666667</v>
      </c>
      <c r="T22" s="355">
        <v>0.2135207118</v>
      </c>
      <c r="U22" s="30"/>
      <c r="V22" s="160">
        <v>240</v>
      </c>
      <c r="W22" s="210"/>
    </row>
    <row r="23" spans="1:23" ht="11.25" customHeight="1">
      <c r="A23" s="74" t="s">
        <v>243</v>
      </c>
      <c r="B23" s="364">
        <v>0.5870535714285714</v>
      </c>
      <c r="C23" s="365">
        <v>0.04670955637039864</v>
      </c>
      <c r="D23" s="30"/>
      <c r="E23" s="44">
        <v>60.908745247</v>
      </c>
      <c r="F23" s="47">
        <v>7.2628418373</v>
      </c>
      <c r="G23" s="30"/>
      <c r="H23" s="160">
        <v>263</v>
      </c>
      <c r="I23" s="324"/>
      <c r="J23" s="361">
        <v>0.41294642857142855</v>
      </c>
      <c r="K23" s="78">
        <v>0.04670955637039864</v>
      </c>
      <c r="L23" s="46"/>
      <c r="M23" s="70">
        <v>45.032432432</v>
      </c>
      <c r="N23" s="47">
        <v>6.4852351761</v>
      </c>
      <c r="O23" s="37"/>
      <c r="P23" s="70">
        <v>119.41621622</v>
      </c>
      <c r="Q23" s="47">
        <v>11.415964397</v>
      </c>
      <c r="R23" s="48"/>
      <c r="S23" s="133">
        <v>2.172972973</v>
      </c>
      <c r="T23" s="112">
        <v>0.2347891161</v>
      </c>
      <c r="U23" s="30"/>
      <c r="V23" s="160">
        <v>185</v>
      </c>
      <c r="W23" s="210"/>
    </row>
    <row r="24" spans="1:23" ht="11.25" customHeight="1">
      <c r="A24" s="14" t="s">
        <v>249</v>
      </c>
      <c r="B24" s="366">
        <v>0.5658627087198516</v>
      </c>
      <c r="C24" s="365">
        <v>0.04277141047844516</v>
      </c>
      <c r="D24" s="30"/>
      <c r="E24" s="44">
        <v>66.649180328</v>
      </c>
      <c r="F24" s="101">
        <v>6.4447073763</v>
      </c>
      <c r="G24" s="30"/>
      <c r="H24" s="148">
        <v>305</v>
      </c>
      <c r="I24" s="324"/>
      <c r="J24" s="366">
        <v>0.43413729128014844</v>
      </c>
      <c r="K24" s="78">
        <v>0.04277141047844516</v>
      </c>
      <c r="L24" s="46"/>
      <c r="M24" s="189">
        <v>40.585470085</v>
      </c>
      <c r="N24" s="101">
        <v>5.0469710618</v>
      </c>
      <c r="O24" s="37"/>
      <c r="P24" s="70">
        <v>118.03846154</v>
      </c>
      <c r="Q24" s="47">
        <v>9.3921608624</v>
      </c>
      <c r="R24" s="48"/>
      <c r="S24" s="133">
        <v>1.8461538462</v>
      </c>
      <c r="T24" s="112">
        <v>0.1717109361</v>
      </c>
      <c r="U24" s="30"/>
      <c r="V24" s="148">
        <v>234</v>
      </c>
      <c r="W24" s="210"/>
    </row>
    <row r="25" spans="1:23" ht="11.25" customHeight="1">
      <c r="A25" s="74" t="s">
        <v>254</v>
      </c>
      <c r="B25" s="364">
        <v>0.559748428</v>
      </c>
      <c r="C25" s="365">
        <v>0.04559781514123313</v>
      </c>
      <c r="D25" s="30"/>
      <c r="E25" s="44">
        <v>77.104868914</v>
      </c>
      <c r="F25" s="47">
        <v>7.4105677505</v>
      </c>
      <c r="G25" s="30"/>
      <c r="H25" s="160">
        <v>267.000000156</v>
      </c>
      <c r="I25" s="324"/>
      <c r="J25" s="361">
        <v>0.440251572</v>
      </c>
      <c r="K25" s="78">
        <v>0.04559781514476564</v>
      </c>
      <c r="L25" s="46"/>
      <c r="M25" s="70">
        <v>37.480952381</v>
      </c>
      <c r="N25" s="47">
        <v>4.3323604659</v>
      </c>
      <c r="O25" s="37"/>
      <c r="P25" s="70">
        <v>113.85714286</v>
      </c>
      <c r="Q25" s="47">
        <v>9.4319824575</v>
      </c>
      <c r="R25" s="48"/>
      <c r="S25" s="133">
        <v>1.7428571429</v>
      </c>
      <c r="T25" s="112">
        <v>0.1599004475</v>
      </c>
      <c r="U25" s="30"/>
      <c r="V25" s="160">
        <v>209.999999844</v>
      </c>
      <c r="W25" s="210"/>
    </row>
    <row r="26" spans="1:23" ht="11.25" customHeight="1">
      <c r="A26" s="14" t="s">
        <v>349</v>
      </c>
      <c r="B26" s="364">
        <v>0.5065789474</v>
      </c>
      <c r="C26" s="365">
        <v>0.04698522311694914</v>
      </c>
      <c r="D26" s="30"/>
      <c r="E26" s="44">
        <v>85.761904762</v>
      </c>
      <c r="F26" s="47">
        <v>8.7395202979</v>
      </c>
      <c r="G26" s="30"/>
      <c r="H26" s="160">
        <v>231.0000000035</v>
      </c>
      <c r="I26" s="324"/>
      <c r="J26" s="361">
        <v>0.4934210526</v>
      </c>
      <c r="K26" s="78">
        <v>0.04698522311713367</v>
      </c>
      <c r="L26" s="46"/>
      <c r="M26" s="70">
        <v>54.822222222</v>
      </c>
      <c r="N26" s="47">
        <v>8.127788942</v>
      </c>
      <c r="O26" s="37"/>
      <c r="P26" s="70">
        <v>156.73333333</v>
      </c>
      <c r="Q26" s="47">
        <v>30.915906607</v>
      </c>
      <c r="R26" s="48"/>
      <c r="S26" s="133">
        <v>2.1555555556</v>
      </c>
      <c r="T26" s="112">
        <v>0.2116241719</v>
      </c>
      <c r="U26" s="30"/>
      <c r="V26" s="160">
        <v>225</v>
      </c>
      <c r="W26" s="210"/>
    </row>
    <row r="27" spans="1:23" ht="11.25" customHeight="1">
      <c r="A27" s="14" t="s">
        <v>346</v>
      </c>
      <c r="B27" s="364">
        <v>0.5377906977</v>
      </c>
      <c r="C27" s="365">
        <v>0.05414041113352255</v>
      </c>
      <c r="D27" s="30"/>
      <c r="E27" s="44">
        <v>67.810810811</v>
      </c>
      <c r="F27" s="47">
        <v>8.9440010986</v>
      </c>
      <c r="G27" s="30"/>
      <c r="H27" s="160">
        <v>185</v>
      </c>
      <c r="I27" s="324"/>
      <c r="J27" s="361">
        <v>0.4622093023</v>
      </c>
      <c r="K27" s="78">
        <v>0.05414041113352255</v>
      </c>
      <c r="L27" s="46"/>
      <c r="M27" s="70">
        <v>38.786163522</v>
      </c>
      <c r="N27" s="47">
        <v>5.4635120947</v>
      </c>
      <c r="O27" s="37"/>
      <c r="P27" s="70">
        <v>115.12578616</v>
      </c>
      <c r="Q27" s="47">
        <v>12.453035959</v>
      </c>
      <c r="R27" s="48"/>
      <c r="S27" s="133">
        <v>1.8364779874</v>
      </c>
      <c r="T27" s="112">
        <v>0.2038508308</v>
      </c>
      <c r="U27" s="30"/>
      <c r="V27" s="160">
        <v>159</v>
      </c>
      <c r="W27" s="210"/>
    </row>
    <row r="28" spans="1:23" ht="11.25" customHeight="1">
      <c r="A28" s="14" t="s">
        <v>452</v>
      </c>
      <c r="B28" s="364">
        <v>0.5498839907</v>
      </c>
      <c r="C28" s="372">
        <v>0.04812951353624062</v>
      </c>
      <c r="D28" s="122"/>
      <c r="E28" s="345">
        <v>71.936708861</v>
      </c>
      <c r="F28" s="352">
        <v>7.557959514</v>
      </c>
      <c r="G28" s="30"/>
      <c r="H28" s="160">
        <v>237</v>
      </c>
      <c r="I28" s="324"/>
      <c r="J28" s="361">
        <v>0.45011600929999995</v>
      </c>
      <c r="K28" s="216">
        <v>0.04812951353624062</v>
      </c>
      <c r="L28" s="549"/>
      <c r="M28" s="347">
        <v>42.505154639</v>
      </c>
      <c r="N28" s="352">
        <v>5.6000505241</v>
      </c>
      <c r="O28" s="180"/>
      <c r="P28" s="347">
        <v>111.18041237</v>
      </c>
      <c r="Q28" s="352">
        <v>10.104602403</v>
      </c>
      <c r="R28" s="182"/>
      <c r="S28" s="354">
        <v>1.7525773196</v>
      </c>
      <c r="T28" s="355">
        <v>0.1916871896</v>
      </c>
      <c r="U28" s="30"/>
      <c r="V28" s="160">
        <v>194</v>
      </c>
      <c r="W28" s="210"/>
    </row>
    <row r="29" spans="1:23" ht="6" customHeight="1">
      <c r="A29" s="74"/>
      <c r="B29" s="364"/>
      <c r="C29" s="365"/>
      <c r="D29" s="30"/>
      <c r="E29" s="44"/>
      <c r="F29" s="47"/>
      <c r="G29" s="30"/>
      <c r="H29" s="160"/>
      <c r="I29" s="324"/>
      <c r="J29" s="361"/>
      <c r="K29" s="216"/>
      <c r="L29" s="549"/>
      <c r="M29" s="347"/>
      <c r="N29" s="352"/>
      <c r="O29" s="180"/>
      <c r="P29" s="347"/>
      <c r="Q29" s="352"/>
      <c r="R29" s="182"/>
      <c r="S29" s="354"/>
      <c r="T29" s="355"/>
      <c r="U29" s="30"/>
      <c r="V29" s="160"/>
      <c r="W29" s="210"/>
    </row>
    <row r="30" spans="1:23" ht="11.25" customHeight="1">
      <c r="A30" s="75" t="s">
        <v>32</v>
      </c>
      <c r="B30" s="364"/>
      <c r="C30" s="365"/>
      <c r="D30" s="30"/>
      <c r="E30" s="44"/>
      <c r="F30" s="47"/>
      <c r="G30" s="30"/>
      <c r="H30" s="160"/>
      <c r="I30" s="324"/>
      <c r="J30" s="361"/>
      <c r="K30" s="78"/>
      <c r="L30" s="46"/>
      <c r="M30" s="70"/>
      <c r="N30" s="47"/>
      <c r="O30" s="37"/>
      <c r="P30" s="70"/>
      <c r="Q30" s="47"/>
      <c r="R30" s="48"/>
      <c r="S30" s="133"/>
      <c r="T30" s="112"/>
      <c r="U30" s="30"/>
      <c r="V30" s="160"/>
      <c r="W30" s="210"/>
    </row>
    <row r="31" spans="1:23" ht="11.25" customHeight="1">
      <c r="A31" s="29">
        <v>2005</v>
      </c>
      <c r="B31" s="361">
        <v>0.31</v>
      </c>
      <c r="C31" s="362">
        <v>0.004903842968583557</v>
      </c>
      <c r="D31" s="30"/>
      <c r="E31" s="44">
        <v>52.159936879</v>
      </c>
      <c r="F31" s="47">
        <v>1.4402469803</v>
      </c>
      <c r="G31" s="30"/>
      <c r="H31" s="160">
        <v>10773</v>
      </c>
      <c r="I31" s="324"/>
      <c r="J31" s="361">
        <f>1-B31</f>
        <v>0.69</v>
      </c>
      <c r="K31" s="362">
        <v>0.004903842968583557</v>
      </c>
      <c r="L31" s="46"/>
      <c r="M31" s="70">
        <v>63.618236515</v>
      </c>
      <c r="N31" s="47">
        <v>0.873532693</v>
      </c>
      <c r="O31" s="37"/>
      <c r="P31" s="70">
        <v>119.30816491</v>
      </c>
      <c r="Q31" s="47">
        <v>1.3515080174</v>
      </c>
      <c r="R31" s="48"/>
      <c r="S31" s="133">
        <v>3.0598703445</v>
      </c>
      <c r="T31" s="112">
        <v>0.0317363158</v>
      </c>
      <c r="U31" s="30"/>
      <c r="V31" s="160">
        <v>23601</v>
      </c>
      <c r="W31" s="210"/>
    </row>
    <row r="32" spans="1:23" ht="11.25" customHeight="1">
      <c r="A32" s="29">
        <v>2006</v>
      </c>
      <c r="B32" s="361">
        <v>0.31</v>
      </c>
      <c r="C32" s="362">
        <v>0.004878077412838142</v>
      </c>
      <c r="D32" s="30"/>
      <c r="E32" s="44">
        <v>49.386728972</v>
      </c>
      <c r="F32" s="47">
        <v>1.408079894</v>
      </c>
      <c r="G32" s="30"/>
      <c r="H32" s="160">
        <v>10700</v>
      </c>
      <c r="I32" s="324"/>
      <c r="J32" s="361">
        <f>1-B32</f>
        <v>0.69</v>
      </c>
      <c r="K32" s="362">
        <v>0.004878077412838142</v>
      </c>
      <c r="L32" s="46"/>
      <c r="M32" s="70">
        <v>62.256313184</v>
      </c>
      <c r="N32" s="47">
        <v>0.8355139253</v>
      </c>
      <c r="O32" s="37"/>
      <c r="P32" s="70">
        <v>119.1151974</v>
      </c>
      <c r="Q32" s="47">
        <v>1.3716992004</v>
      </c>
      <c r="R32" s="48"/>
      <c r="S32" s="133">
        <v>3.0828722386</v>
      </c>
      <c r="T32" s="112">
        <v>0.031672674</v>
      </c>
      <c r="U32" s="30"/>
      <c r="V32" s="160">
        <v>24037</v>
      </c>
      <c r="W32" s="210"/>
    </row>
    <row r="33" spans="1:23" ht="11.25" customHeight="1">
      <c r="A33" s="29">
        <v>2007</v>
      </c>
      <c r="B33" s="361">
        <v>0.33</v>
      </c>
      <c r="C33" s="362">
        <v>0.004973276389927163</v>
      </c>
      <c r="D33" s="30"/>
      <c r="E33" s="44">
        <v>47.348818689</v>
      </c>
      <c r="F33" s="47">
        <v>1.2061521169</v>
      </c>
      <c r="G33" s="30"/>
      <c r="H33" s="160">
        <v>11301</v>
      </c>
      <c r="I33" s="324"/>
      <c r="J33" s="361">
        <f>1-B33</f>
        <v>0.6699999999999999</v>
      </c>
      <c r="K33" s="362">
        <v>0.004973276389927163</v>
      </c>
      <c r="L33" s="46"/>
      <c r="M33" s="70">
        <v>57.350458242</v>
      </c>
      <c r="N33" s="47">
        <v>0.8253611926</v>
      </c>
      <c r="O33" s="37"/>
      <c r="P33" s="70">
        <v>112.61073104</v>
      </c>
      <c r="Q33" s="47">
        <v>1.3751317285</v>
      </c>
      <c r="R33" s="48"/>
      <c r="S33" s="133">
        <v>2.9578331397</v>
      </c>
      <c r="T33" s="112">
        <v>0.0306708614</v>
      </c>
      <c r="U33" s="30"/>
      <c r="V33" s="160">
        <v>23241</v>
      </c>
      <c r="W33" s="210"/>
    </row>
    <row r="34" spans="1:23" ht="11.25" customHeight="1">
      <c r="A34" s="29" t="s">
        <v>252</v>
      </c>
      <c r="B34" s="361">
        <v>0.3923783384</v>
      </c>
      <c r="C34" s="362">
        <v>0.005680800346128481</v>
      </c>
      <c r="D34" s="30"/>
      <c r="E34" s="44">
        <v>45.587700535</v>
      </c>
      <c r="F34" s="47">
        <v>1.2880703037</v>
      </c>
      <c r="G34" s="30"/>
      <c r="H34" s="160">
        <v>11220</v>
      </c>
      <c r="I34" s="324"/>
      <c r="J34" s="361">
        <f>1-B34</f>
        <v>0.6076216616</v>
      </c>
      <c r="K34" s="362">
        <v>0.005680800346128481</v>
      </c>
      <c r="L34" s="46"/>
      <c r="M34" s="70">
        <v>48.702774413</v>
      </c>
      <c r="N34" s="47">
        <v>0.7970934174</v>
      </c>
      <c r="O34" s="37"/>
      <c r="P34" s="70">
        <v>103.19611236</v>
      </c>
      <c r="Q34" s="47">
        <v>1.4957775245</v>
      </c>
      <c r="R34" s="48"/>
      <c r="S34" s="133">
        <v>2.449443387</v>
      </c>
      <c r="T34" s="112">
        <v>0.0295494434</v>
      </c>
      <c r="U34" s="30"/>
      <c r="V34" s="160">
        <v>17337</v>
      </c>
      <c r="W34" s="210"/>
    </row>
    <row r="35" spans="1:23" ht="11.25" customHeight="1">
      <c r="A35" s="29" t="s">
        <v>341</v>
      </c>
      <c r="B35" s="361">
        <v>0.4181775554860894</v>
      </c>
      <c r="C35" s="362">
        <v>0.006062912484332087</v>
      </c>
      <c r="D35" s="30"/>
      <c r="E35" s="44">
        <v>46.721453934</v>
      </c>
      <c r="F35" s="47">
        <v>1.4042145607</v>
      </c>
      <c r="G35" s="30"/>
      <c r="H35" s="160">
        <v>10702</v>
      </c>
      <c r="I35" s="324"/>
      <c r="J35" s="375">
        <v>0.5818224445139106</v>
      </c>
      <c r="K35" s="216">
        <v>0.006062912484332087</v>
      </c>
      <c r="L35" s="46"/>
      <c r="M35" s="70">
        <v>50.238146407</v>
      </c>
      <c r="N35" s="47">
        <v>0.8160897815</v>
      </c>
      <c r="O35" s="37"/>
      <c r="P35" s="70">
        <v>104.23633311</v>
      </c>
      <c r="Q35" s="47">
        <v>1.4863657545</v>
      </c>
      <c r="R35" s="48"/>
      <c r="S35" s="133">
        <v>2.3332437878</v>
      </c>
      <c r="T35" s="112">
        <v>0.0298975318</v>
      </c>
      <c r="U35" s="30"/>
      <c r="V35" s="160">
        <v>14890</v>
      </c>
      <c r="W35" s="210"/>
    </row>
    <row r="36" spans="1:23" ht="5.25" customHeight="1">
      <c r="A36" s="209"/>
      <c r="B36" s="367"/>
      <c r="C36" s="368"/>
      <c r="D36" s="31"/>
      <c r="E36" s="38"/>
      <c r="F36" s="63"/>
      <c r="G36" s="31"/>
      <c r="H36" s="166"/>
      <c r="I36" s="336"/>
      <c r="J36" s="377"/>
      <c r="K36" s="219"/>
      <c r="L36" s="217"/>
      <c r="M36" s="83"/>
      <c r="N36" s="63"/>
      <c r="O36" s="62"/>
      <c r="P36" s="83"/>
      <c r="Q36" s="63"/>
      <c r="R36" s="54"/>
      <c r="S36" s="218"/>
      <c r="T36" s="130"/>
      <c r="U36" s="31"/>
      <c r="V36" s="166"/>
      <c r="W36" s="210"/>
    </row>
    <row r="37" spans="1:23" ht="11.25" customHeight="1">
      <c r="A37" s="24" t="s">
        <v>9</v>
      </c>
      <c r="B37" s="369">
        <v>0.3</v>
      </c>
      <c r="C37" s="370">
        <v>0.00959428495279629</v>
      </c>
      <c r="E37" s="94">
        <v>49</v>
      </c>
      <c r="F37" s="101">
        <v>3</v>
      </c>
      <c r="H37" s="160">
        <v>2678</v>
      </c>
      <c r="I37" s="324"/>
      <c r="J37" s="171">
        <v>0.7</v>
      </c>
      <c r="K37" s="78">
        <v>0.009594284952796291</v>
      </c>
      <c r="M37" s="157">
        <v>61</v>
      </c>
      <c r="N37" s="101">
        <v>2</v>
      </c>
      <c r="O37" s="94"/>
      <c r="P37" s="157">
        <v>117</v>
      </c>
      <c r="Q37" s="101">
        <v>3</v>
      </c>
      <c r="S37" s="136">
        <v>3.120355412</v>
      </c>
      <c r="T37" s="132">
        <v>0.0613917085</v>
      </c>
      <c r="V37" s="126">
        <v>6190</v>
      </c>
      <c r="W37" s="210"/>
    </row>
    <row r="38" spans="1:23" ht="11.25" customHeight="1">
      <c r="A38" s="24" t="s">
        <v>247</v>
      </c>
      <c r="B38" s="106">
        <v>0.32</v>
      </c>
      <c r="C38" s="370">
        <v>0.009699015665111839</v>
      </c>
      <c r="E38" s="94">
        <v>45</v>
      </c>
      <c r="F38" s="101">
        <v>2</v>
      </c>
      <c r="H38" s="160">
        <v>2871</v>
      </c>
      <c r="I38" s="324"/>
      <c r="J38" s="171">
        <v>0.68</v>
      </c>
      <c r="K38" s="78">
        <v>0.009699015665111839</v>
      </c>
      <c r="M38" s="157">
        <v>57</v>
      </c>
      <c r="N38" s="101">
        <v>2</v>
      </c>
      <c r="O38" s="94"/>
      <c r="P38" s="157">
        <v>111</v>
      </c>
      <c r="Q38" s="101">
        <v>3</v>
      </c>
      <c r="S38" s="136">
        <v>3.0117685518</v>
      </c>
      <c r="T38" s="132">
        <v>0.0605695324</v>
      </c>
      <c r="V38" s="126">
        <v>6118</v>
      </c>
      <c r="W38" s="210"/>
    </row>
    <row r="39" spans="1:23" ht="11.25" customHeight="1">
      <c r="A39" s="24" t="s">
        <v>10</v>
      </c>
      <c r="B39" s="106">
        <v>0.33</v>
      </c>
      <c r="C39" s="370">
        <v>0.010061117302641647</v>
      </c>
      <c r="E39" s="94">
        <v>45</v>
      </c>
      <c r="F39" s="101">
        <v>2</v>
      </c>
      <c r="H39" s="160">
        <v>2811</v>
      </c>
      <c r="I39" s="324"/>
      <c r="J39" s="171">
        <v>0.67</v>
      </c>
      <c r="K39" s="78">
        <v>0.010061117302641647</v>
      </c>
      <c r="M39" s="157">
        <v>57</v>
      </c>
      <c r="N39" s="101">
        <v>2</v>
      </c>
      <c r="O39" s="94"/>
      <c r="P39" s="157">
        <v>110</v>
      </c>
      <c r="Q39" s="101">
        <v>3</v>
      </c>
      <c r="S39" s="136">
        <v>2.8737453777</v>
      </c>
      <c r="T39" s="132">
        <v>0.061011129</v>
      </c>
      <c r="V39" s="126">
        <v>5679</v>
      </c>
      <c r="W39" s="210"/>
    </row>
    <row r="40" spans="1:23" s="98" customFormat="1" ht="11.25" customHeight="1">
      <c r="A40" s="74" t="s">
        <v>25</v>
      </c>
      <c r="B40" s="371">
        <v>0.36</v>
      </c>
      <c r="C40" s="370">
        <v>0.01045357973448227</v>
      </c>
      <c r="E40" s="99">
        <v>50</v>
      </c>
      <c r="F40" s="100">
        <v>2</v>
      </c>
      <c r="H40" s="161">
        <v>2941</v>
      </c>
      <c r="I40" s="324"/>
      <c r="J40" s="172">
        <v>0.64</v>
      </c>
      <c r="K40" s="104">
        <v>0.01045357973448227</v>
      </c>
      <c r="M40" s="156">
        <v>54</v>
      </c>
      <c r="N40" s="100">
        <v>2</v>
      </c>
      <c r="O40" s="99"/>
      <c r="P40" s="156">
        <v>112</v>
      </c>
      <c r="Q40" s="100">
        <v>3</v>
      </c>
      <c r="S40" s="134">
        <v>2.7944423297</v>
      </c>
      <c r="T40" s="135">
        <v>0.0616775529</v>
      </c>
      <c r="V40" s="159">
        <v>5254</v>
      </c>
      <c r="W40" s="210"/>
    </row>
    <row r="41" spans="1:23" ht="11.25" customHeight="1">
      <c r="A41" s="24" t="s">
        <v>11</v>
      </c>
      <c r="B41" s="106">
        <v>0.38</v>
      </c>
      <c r="C41" s="370">
        <v>0.010843798473151568</v>
      </c>
      <c r="E41" s="94">
        <v>47</v>
      </c>
      <c r="F41" s="101">
        <v>2</v>
      </c>
      <c r="H41" s="160">
        <v>2970</v>
      </c>
      <c r="I41" s="324"/>
      <c r="J41" s="171">
        <v>0.62</v>
      </c>
      <c r="K41" s="78">
        <v>0.010843798473151568</v>
      </c>
      <c r="M41" s="157">
        <v>52</v>
      </c>
      <c r="N41" s="101">
        <v>2</v>
      </c>
      <c r="O41" s="94"/>
      <c r="P41" s="157">
        <v>109</v>
      </c>
      <c r="Q41" s="101">
        <v>3</v>
      </c>
      <c r="S41" s="136">
        <v>2.570242789</v>
      </c>
      <c r="T41" s="132">
        <v>0.0597252867</v>
      </c>
      <c r="V41" s="126">
        <v>4819</v>
      </c>
      <c r="W41" s="210"/>
    </row>
    <row r="42" spans="1:23" ht="11.25" customHeight="1">
      <c r="A42" s="24" t="s">
        <v>226</v>
      </c>
      <c r="B42" s="106">
        <v>0.4</v>
      </c>
      <c r="C42" s="370">
        <v>0.011499354420798172</v>
      </c>
      <c r="E42" s="94">
        <v>44</v>
      </c>
      <c r="F42" s="101">
        <v>2</v>
      </c>
      <c r="H42" s="160">
        <v>2790</v>
      </c>
      <c r="I42" s="324"/>
      <c r="J42" s="171">
        <v>0.6</v>
      </c>
      <c r="K42" s="78">
        <v>0.011499354420798172</v>
      </c>
      <c r="M42" s="157">
        <v>46</v>
      </c>
      <c r="N42" s="101">
        <v>2</v>
      </c>
      <c r="O42" s="94"/>
      <c r="P42" s="157">
        <v>101</v>
      </c>
      <c r="Q42" s="101">
        <v>3</v>
      </c>
      <c r="S42" s="136">
        <v>2.4232841415</v>
      </c>
      <c r="T42" s="132">
        <v>0.0601472408</v>
      </c>
      <c r="V42" s="126">
        <v>4269</v>
      </c>
      <c r="W42" s="210"/>
    </row>
    <row r="43" spans="1:23" ht="11.25" customHeight="1">
      <c r="A43" s="24" t="s">
        <v>12</v>
      </c>
      <c r="B43" s="369">
        <v>0.39</v>
      </c>
      <c r="C43" s="370">
        <v>0.011715253153898509</v>
      </c>
      <c r="E43" s="94">
        <v>43</v>
      </c>
      <c r="F43" s="101">
        <v>3</v>
      </c>
      <c r="H43" s="161">
        <v>2645</v>
      </c>
      <c r="I43" s="324"/>
      <c r="J43" s="171">
        <v>0.61</v>
      </c>
      <c r="K43" s="78">
        <v>0.011715253153898509</v>
      </c>
      <c r="M43" s="157">
        <v>45</v>
      </c>
      <c r="N43" s="101">
        <v>1</v>
      </c>
      <c r="O43" s="94"/>
      <c r="P43" s="157">
        <v>95</v>
      </c>
      <c r="Q43" s="101">
        <v>3</v>
      </c>
      <c r="S43" s="136">
        <v>2.3393510612</v>
      </c>
      <c r="T43" s="132">
        <v>0.0557801673</v>
      </c>
      <c r="V43" s="126">
        <v>4099</v>
      </c>
      <c r="W43" s="210"/>
    </row>
    <row r="44" spans="1:23" s="98" customFormat="1" ht="11.25" customHeight="1">
      <c r="A44" s="74" t="s">
        <v>26</v>
      </c>
      <c r="B44" s="103">
        <v>0.4</v>
      </c>
      <c r="C44" s="370">
        <v>0.01157717187225021</v>
      </c>
      <c r="E44" s="99">
        <v>48</v>
      </c>
      <c r="F44" s="100">
        <v>3</v>
      </c>
      <c r="H44" s="161">
        <v>2815</v>
      </c>
      <c r="I44" s="324"/>
      <c r="J44" s="172">
        <v>0.6</v>
      </c>
      <c r="K44" s="104">
        <v>0.01157717187225021</v>
      </c>
      <c r="M44" s="156">
        <v>51</v>
      </c>
      <c r="N44" s="100">
        <v>2</v>
      </c>
      <c r="O44" s="99"/>
      <c r="P44" s="156">
        <v>107</v>
      </c>
      <c r="Q44" s="100">
        <v>3</v>
      </c>
      <c r="S44" s="134">
        <v>2.4448192771</v>
      </c>
      <c r="T44" s="135">
        <v>0.0595022269</v>
      </c>
      <c r="V44" s="159">
        <v>4150</v>
      </c>
      <c r="W44" s="210"/>
    </row>
    <row r="45" spans="1:23" ht="11.25" customHeight="1">
      <c r="A45" s="74" t="s">
        <v>326</v>
      </c>
      <c r="B45" s="369">
        <v>0.40728476821192056</v>
      </c>
      <c r="C45" s="370">
        <v>0.011889702579974782</v>
      </c>
      <c r="E45" s="345">
        <v>49.662601626</v>
      </c>
      <c r="F45" s="352">
        <v>2.648519902</v>
      </c>
      <c r="H45" s="161">
        <v>2706</v>
      </c>
      <c r="I45" s="324"/>
      <c r="J45" s="171">
        <v>0.5927152318000001</v>
      </c>
      <c r="K45" s="78">
        <v>0.011889702579974782</v>
      </c>
      <c r="M45" s="347">
        <v>49.563991874</v>
      </c>
      <c r="N45" s="352">
        <v>1.4847030217</v>
      </c>
      <c r="O45" s="345"/>
      <c r="P45" s="347">
        <v>105.78110716</v>
      </c>
      <c r="Q45" s="352">
        <v>2.6424245232</v>
      </c>
      <c r="R45" s="122"/>
      <c r="S45" s="354">
        <v>2.3077704418</v>
      </c>
      <c r="T45" s="355">
        <v>0.0571144037</v>
      </c>
      <c r="V45" s="126">
        <v>3938</v>
      </c>
      <c r="W45" s="210"/>
    </row>
    <row r="46" spans="1:23" ht="11.25" customHeight="1">
      <c r="A46" s="24" t="s">
        <v>243</v>
      </c>
      <c r="B46" s="369">
        <v>0.42359585817383116</v>
      </c>
      <c r="C46" s="370">
        <v>0.012209243624992216</v>
      </c>
      <c r="E46" s="94">
        <v>44.581851852</v>
      </c>
      <c r="F46" s="101">
        <v>3.8896608445</v>
      </c>
      <c r="H46" s="161">
        <v>2700</v>
      </c>
      <c r="I46" s="324"/>
      <c r="J46" s="171">
        <v>0.5764041418261688</v>
      </c>
      <c r="K46" s="78">
        <v>0.012209243624992216</v>
      </c>
      <c r="M46" s="157">
        <v>47.60860098</v>
      </c>
      <c r="N46" s="101">
        <v>1.5465086656</v>
      </c>
      <c r="O46" s="94"/>
      <c r="P46" s="157">
        <v>97.544637997</v>
      </c>
      <c r="Q46" s="101">
        <v>3.1997102216</v>
      </c>
      <c r="S46" s="136">
        <v>2.342133914</v>
      </c>
      <c r="T46" s="132">
        <v>0.059817095</v>
      </c>
      <c r="V46" s="126">
        <v>3674</v>
      </c>
      <c r="W46" s="210"/>
    </row>
    <row r="47" spans="1:23" ht="11.25" customHeight="1">
      <c r="A47" s="179" t="s">
        <v>249</v>
      </c>
      <c r="B47" s="364">
        <v>0.4296875</v>
      </c>
      <c r="C47" s="370">
        <v>0.012459744879047444</v>
      </c>
      <c r="D47" s="30"/>
      <c r="E47" s="44">
        <v>46.431060606</v>
      </c>
      <c r="F47" s="47">
        <v>2.2504993797</v>
      </c>
      <c r="G47" s="30"/>
      <c r="H47" s="160">
        <v>2640</v>
      </c>
      <c r="I47" s="324"/>
      <c r="J47" s="361">
        <v>0.5703125</v>
      </c>
      <c r="K47" s="78">
        <v>0.012459744879047444</v>
      </c>
      <c r="L47" s="46"/>
      <c r="M47" s="70">
        <v>50.847317352</v>
      </c>
      <c r="N47" s="47">
        <v>1.8197874378</v>
      </c>
      <c r="O47" s="37"/>
      <c r="P47" s="70">
        <v>103.41923516</v>
      </c>
      <c r="Q47" s="47">
        <v>3.0840389561</v>
      </c>
      <c r="R47" s="48"/>
      <c r="S47" s="133">
        <v>2.3424657534</v>
      </c>
      <c r="T47" s="112">
        <v>0.0622590773</v>
      </c>
      <c r="U47" s="30"/>
      <c r="V47" s="160">
        <v>3504</v>
      </c>
      <c r="W47" s="210"/>
    </row>
    <row r="48" spans="1:23" ht="11.25" customHeight="1">
      <c r="A48" s="74" t="s">
        <v>254</v>
      </c>
      <c r="B48" s="364">
        <v>0.413063764</v>
      </c>
      <c r="C48" s="370">
        <v>0.012112996067586413</v>
      </c>
      <c r="D48" s="30"/>
      <c r="E48" s="44">
        <v>46.188629518</v>
      </c>
      <c r="F48" s="47">
        <v>2.0206229991</v>
      </c>
      <c r="G48" s="30"/>
      <c r="H48" s="160">
        <v>2656.00000252</v>
      </c>
      <c r="I48" s="324"/>
      <c r="J48" s="361">
        <v>0.586936236</v>
      </c>
      <c r="K48" s="78">
        <v>0.012035235569919228</v>
      </c>
      <c r="L48" s="46"/>
      <c r="M48" s="70">
        <v>52.935877054</v>
      </c>
      <c r="N48" s="47">
        <v>1.6830801911</v>
      </c>
      <c r="O48" s="37"/>
      <c r="P48" s="70">
        <v>109.89745628</v>
      </c>
      <c r="Q48" s="47">
        <v>2.9686507678</v>
      </c>
      <c r="R48" s="48"/>
      <c r="S48" s="133">
        <v>2.3426073132</v>
      </c>
      <c r="T48" s="112">
        <v>0.0602652073</v>
      </c>
      <c r="U48" s="30"/>
      <c r="V48" s="160">
        <v>3773.99999748</v>
      </c>
      <c r="W48" s="210"/>
    </row>
    <row r="49" spans="1:23" ht="11.25" customHeight="1">
      <c r="A49" s="14" t="s">
        <v>340</v>
      </c>
      <c r="B49" s="364">
        <v>0.397614938</v>
      </c>
      <c r="C49" s="370">
        <v>0.012094252222560055</v>
      </c>
      <c r="D49" s="30"/>
      <c r="E49" s="44">
        <v>50.870955012</v>
      </c>
      <c r="F49" s="47">
        <v>2.4505681419</v>
      </c>
      <c r="G49" s="30"/>
      <c r="H49" s="160">
        <v>2534</v>
      </c>
      <c r="I49" s="324"/>
      <c r="J49" s="361">
        <v>0.602385062</v>
      </c>
      <c r="K49" s="78">
        <v>0.012094252222560059</v>
      </c>
      <c r="L49" s="46"/>
      <c r="M49" s="70">
        <v>56.453764001</v>
      </c>
      <c r="N49" s="47">
        <v>1.7798252785</v>
      </c>
      <c r="O49" s="37"/>
      <c r="P49" s="70">
        <v>114.87913519</v>
      </c>
      <c r="Q49" s="47">
        <v>3.4225023429</v>
      </c>
      <c r="R49" s="48"/>
      <c r="S49" s="133">
        <v>2.3584266736</v>
      </c>
      <c r="T49" s="112">
        <v>0.058279187</v>
      </c>
      <c r="U49" s="30"/>
      <c r="V49" s="160">
        <v>3839</v>
      </c>
      <c r="W49" s="210"/>
    </row>
    <row r="50" spans="1:23" ht="11.25" customHeight="1">
      <c r="A50" s="14" t="s">
        <v>346</v>
      </c>
      <c r="B50" s="364">
        <v>0.4011432414</v>
      </c>
      <c r="C50" s="370">
        <v>0.01254015391430966</v>
      </c>
      <c r="D50" s="30"/>
      <c r="E50" s="44">
        <v>43.679798826</v>
      </c>
      <c r="F50" s="47">
        <v>2.1810690173</v>
      </c>
      <c r="G50" s="30"/>
      <c r="H50" s="160">
        <v>2386</v>
      </c>
      <c r="I50" s="324"/>
      <c r="J50" s="361">
        <v>0.5988567586</v>
      </c>
      <c r="K50" s="78">
        <v>0.01254015391430966</v>
      </c>
      <c r="L50" s="46"/>
      <c r="M50" s="70">
        <v>49.581695677</v>
      </c>
      <c r="N50" s="47">
        <v>1.8079213879</v>
      </c>
      <c r="O50" s="37"/>
      <c r="P50" s="70">
        <v>103.74845592</v>
      </c>
      <c r="Q50" s="47">
        <v>3.787729185</v>
      </c>
      <c r="R50" s="48"/>
      <c r="S50" s="133">
        <v>2.2975856261</v>
      </c>
      <c r="T50" s="112">
        <v>0.0595592235</v>
      </c>
      <c r="U50" s="30"/>
      <c r="V50" s="160">
        <v>3562</v>
      </c>
      <c r="W50" s="210"/>
    </row>
    <row r="51" spans="1:23" ht="11.25" customHeight="1">
      <c r="A51" s="179" t="s">
        <v>452</v>
      </c>
      <c r="B51" s="364">
        <v>0.3917250584</v>
      </c>
      <c r="C51" s="372">
        <v>0.012441136496904995</v>
      </c>
      <c r="D51" s="122"/>
      <c r="E51" s="345">
        <v>48.260221465</v>
      </c>
      <c r="F51" s="352">
        <v>2.1670702412</v>
      </c>
      <c r="G51" s="30"/>
      <c r="H51" s="160">
        <v>2348</v>
      </c>
      <c r="I51" s="324"/>
      <c r="J51" s="361">
        <v>0.6082749416</v>
      </c>
      <c r="K51" s="216">
        <v>0.012441136496904995</v>
      </c>
      <c r="L51" s="549"/>
      <c r="M51" s="347">
        <v>54.482995063</v>
      </c>
      <c r="N51" s="352">
        <v>3.3299255765</v>
      </c>
      <c r="O51" s="180"/>
      <c r="P51" s="347">
        <v>108.14207351</v>
      </c>
      <c r="Q51" s="352">
        <v>4.2527309288</v>
      </c>
      <c r="R51" s="182"/>
      <c r="S51" s="354">
        <v>2.27537027</v>
      </c>
      <c r="T51" s="355">
        <v>0.0585902622</v>
      </c>
      <c r="U51" s="30"/>
      <c r="V51" s="160">
        <v>3646</v>
      </c>
      <c r="W51" s="210"/>
    </row>
    <row r="52" spans="2:17" ht="6" customHeight="1">
      <c r="B52" s="49"/>
      <c r="C52" s="50"/>
      <c r="I52" s="313"/>
      <c r="J52" s="106"/>
      <c r="K52" s="106"/>
      <c r="M52" s="91"/>
      <c r="N52" s="94"/>
      <c r="O52" s="94"/>
      <c r="P52" s="94"/>
      <c r="Q52" s="94"/>
    </row>
    <row r="53" spans="1:22" ht="11.25">
      <c r="A53" s="79" t="s">
        <v>13</v>
      </c>
      <c r="B53" s="220"/>
      <c r="C53" s="220"/>
      <c r="D53" s="220"/>
      <c r="E53" s="220"/>
      <c r="F53" s="220"/>
      <c r="G53" s="220"/>
      <c r="H53" s="220"/>
      <c r="I53" s="304"/>
      <c r="J53" s="220"/>
      <c r="K53" s="220"/>
      <c r="L53" s="220"/>
      <c r="M53" s="220"/>
      <c r="N53" s="220"/>
      <c r="O53" s="220"/>
      <c r="P53" s="220"/>
      <c r="Q53" s="220"/>
      <c r="R53" s="220"/>
      <c r="S53" s="220"/>
      <c r="T53" s="220"/>
      <c r="U53" s="220"/>
      <c r="V53" s="39" t="s">
        <v>14</v>
      </c>
    </row>
    <row r="54" spans="1:26" ht="21" customHeight="1">
      <c r="A54" s="582" t="s">
        <v>15</v>
      </c>
      <c r="B54" s="594"/>
      <c r="C54" s="594"/>
      <c r="D54" s="594"/>
      <c r="E54" s="594"/>
      <c r="F54" s="594"/>
      <c r="G54" s="594"/>
      <c r="H54" s="594"/>
      <c r="I54" s="594"/>
      <c r="J54" s="594"/>
      <c r="K54" s="594"/>
      <c r="L54" s="594"/>
      <c r="M54" s="594"/>
      <c r="N54" s="594"/>
      <c r="O54" s="594"/>
      <c r="P54" s="594"/>
      <c r="Q54" s="594"/>
      <c r="R54" s="594"/>
      <c r="S54" s="594"/>
      <c r="T54" s="594"/>
      <c r="U54" s="594"/>
      <c r="V54" s="594"/>
      <c r="W54" s="138"/>
      <c r="X54" s="138"/>
      <c r="Y54" s="138"/>
      <c r="Z54" s="138"/>
    </row>
    <row r="55" spans="1:26" ht="10.5" customHeight="1">
      <c r="A55" s="29" t="s">
        <v>289</v>
      </c>
      <c r="B55" s="138"/>
      <c r="C55" s="138"/>
      <c r="D55" s="138"/>
      <c r="E55" s="138"/>
      <c r="F55" s="138"/>
      <c r="G55" s="138"/>
      <c r="H55" s="138"/>
      <c r="I55" s="293"/>
      <c r="J55" s="138"/>
      <c r="K55" s="138"/>
      <c r="L55" s="138"/>
      <c r="M55" s="138"/>
      <c r="N55" s="138"/>
      <c r="O55" s="138"/>
      <c r="P55" s="138"/>
      <c r="Q55" s="138"/>
      <c r="R55" s="138"/>
      <c r="S55" s="138"/>
      <c r="T55" s="138"/>
      <c r="U55" s="138"/>
      <c r="V55" s="138"/>
      <c r="W55" s="138"/>
      <c r="X55" s="138"/>
      <c r="Y55" s="138"/>
      <c r="Z55" s="138"/>
    </row>
    <row r="56" spans="1:26" ht="10.5" customHeight="1">
      <c r="A56" s="29" t="s">
        <v>324</v>
      </c>
      <c r="B56" s="141"/>
      <c r="C56" s="141"/>
      <c r="D56" s="141"/>
      <c r="E56" s="141"/>
      <c r="F56" s="141"/>
      <c r="G56" s="141"/>
      <c r="H56" s="141"/>
      <c r="I56" s="315"/>
      <c r="J56" s="141"/>
      <c r="K56" s="141"/>
      <c r="L56" s="141"/>
      <c r="M56" s="141"/>
      <c r="N56" s="141"/>
      <c r="O56" s="141"/>
      <c r="P56" s="141"/>
      <c r="Q56" s="141"/>
      <c r="R56" s="141"/>
      <c r="S56" s="141"/>
      <c r="T56" s="141"/>
      <c r="U56" s="141"/>
      <c r="V56" s="141"/>
      <c r="W56" s="138"/>
      <c r="X56" s="138"/>
      <c r="Y56" s="138"/>
      <c r="Z56" s="138"/>
    </row>
    <row r="57" ht="11.25">
      <c r="A57" s="29" t="s">
        <v>343</v>
      </c>
    </row>
    <row r="58" ht="11.25">
      <c r="A58" s="29" t="s">
        <v>347</v>
      </c>
    </row>
  </sheetData>
  <mergeCells count="1">
    <mergeCell ref="A54:V54"/>
  </mergeCells>
  <printOptions/>
  <pageMargins left="0.75" right="0.75" top="1" bottom="1" header="0.5" footer="0.5"/>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dimension ref="A1:L43"/>
  <sheetViews>
    <sheetView showGridLines="0" zoomScale="75" zoomScaleNormal="75" workbookViewId="0" topLeftCell="A1">
      <selection activeCell="N4" sqref="N4"/>
    </sheetView>
  </sheetViews>
  <sheetFormatPr defaultColWidth="9.140625" defaultRowHeight="12.75"/>
  <cols>
    <col min="1" max="1" width="15.421875" style="90" customWidth="1"/>
    <col min="2" max="2" width="13.7109375" style="90" customWidth="1"/>
    <col min="3" max="3" width="9.140625" style="90" customWidth="1"/>
    <col min="4" max="4" width="13.7109375" style="90" customWidth="1"/>
    <col min="5" max="5" width="9.140625" style="90" customWidth="1"/>
    <col min="6" max="6" width="1.421875" style="90" customWidth="1"/>
    <col min="7" max="7" width="12.140625" style="90" customWidth="1"/>
    <col min="8" max="8" width="9.8515625" style="90" customWidth="1"/>
    <col min="9" max="9" width="1.28515625" style="90" customWidth="1"/>
    <col min="10" max="10" width="11.7109375" style="90" customWidth="1"/>
    <col min="11" max="16384" width="9.140625" style="90" customWidth="1"/>
  </cols>
  <sheetData>
    <row r="1" spans="1:11" ht="12.75">
      <c r="A1" s="221" t="s">
        <v>468</v>
      </c>
      <c r="B1" s="222"/>
      <c r="C1" s="222"/>
      <c r="D1" s="222"/>
      <c r="E1" s="222"/>
      <c r="F1" s="222"/>
      <c r="G1" s="222"/>
      <c r="H1" s="222"/>
      <c r="I1" s="222"/>
      <c r="J1" s="222"/>
      <c r="K1" s="222"/>
    </row>
    <row r="2" spans="1:11" ht="12.75">
      <c r="A2" s="223" t="s">
        <v>0</v>
      </c>
      <c r="B2" s="224"/>
      <c r="C2" s="224"/>
      <c r="D2" s="224"/>
      <c r="E2" s="224"/>
      <c r="F2" s="224"/>
      <c r="G2" s="224"/>
      <c r="H2" s="224"/>
      <c r="I2" s="224"/>
      <c r="J2" s="224"/>
      <c r="K2" s="222"/>
    </row>
    <row r="3" spans="1:11" ht="12.75">
      <c r="A3" s="222"/>
      <c r="B3" s="595" t="s">
        <v>37</v>
      </c>
      <c r="C3" s="595"/>
      <c r="D3" s="595"/>
      <c r="E3" s="596"/>
      <c r="F3" s="225"/>
      <c r="G3" s="226" t="s">
        <v>38</v>
      </c>
      <c r="H3" s="227"/>
      <c r="I3" s="228"/>
      <c r="J3" s="227" t="s">
        <v>39</v>
      </c>
      <c r="K3" s="222"/>
    </row>
    <row r="4" spans="1:11" ht="63.75" customHeight="1">
      <c r="A4" s="229"/>
      <c r="B4" s="230" t="s">
        <v>306</v>
      </c>
      <c r="C4" s="231" t="s">
        <v>290</v>
      </c>
      <c r="D4" s="230" t="s">
        <v>308</v>
      </c>
      <c r="E4" s="231" t="s">
        <v>307</v>
      </c>
      <c r="F4" s="231"/>
      <c r="G4" s="230" t="s">
        <v>41</v>
      </c>
      <c r="H4" s="231" t="s">
        <v>291</v>
      </c>
      <c r="I4" s="230"/>
      <c r="J4" s="230" t="s">
        <v>42</v>
      </c>
      <c r="K4" s="222"/>
    </row>
    <row r="5" spans="1:11" ht="4.5" customHeight="1">
      <c r="A5" s="232"/>
      <c r="B5" s="233"/>
      <c r="C5" s="234"/>
      <c r="D5" s="233"/>
      <c r="E5" s="234"/>
      <c r="F5" s="234"/>
      <c r="G5" s="233"/>
      <c r="H5" s="234"/>
      <c r="I5" s="233"/>
      <c r="J5" s="233"/>
      <c r="K5" s="222"/>
    </row>
    <row r="6" spans="1:11" ht="12.75">
      <c r="A6" s="235" t="s">
        <v>9</v>
      </c>
      <c r="B6" s="236">
        <v>8.770960296285715</v>
      </c>
      <c r="C6" s="237">
        <v>0.26826981355714286</v>
      </c>
      <c r="D6" s="286">
        <v>0.596884807625247</v>
      </c>
      <c r="E6" s="288">
        <v>0.010423635953680288</v>
      </c>
      <c r="F6" s="238"/>
      <c r="G6" s="239">
        <v>3.0161571545</v>
      </c>
      <c r="H6" s="203">
        <v>0.0516715252</v>
      </c>
      <c r="I6" s="240"/>
      <c r="J6" s="241">
        <v>8603</v>
      </c>
      <c r="K6" s="222"/>
    </row>
    <row r="7" spans="1:11" ht="14.25">
      <c r="A7" s="235" t="s">
        <v>292</v>
      </c>
      <c r="B7" s="236">
        <v>8.30030623</v>
      </c>
      <c r="C7" s="237">
        <v>0.27400876752857145</v>
      </c>
      <c r="D7" s="286">
        <v>0.6229354574206396</v>
      </c>
      <c r="E7" s="288">
        <v>0.01033950809777619</v>
      </c>
      <c r="F7" s="238"/>
      <c r="G7" s="239">
        <v>2.9315918941</v>
      </c>
      <c r="H7" s="203">
        <v>0.052065605</v>
      </c>
      <c r="I7" s="240"/>
      <c r="J7" s="241">
        <v>8537</v>
      </c>
      <c r="K7" s="222"/>
    </row>
    <row r="8" spans="1:11" ht="12.75">
      <c r="A8" s="235" t="s">
        <v>10</v>
      </c>
      <c r="B8" s="236">
        <v>8.266443648714285</v>
      </c>
      <c r="C8" s="237">
        <v>0.2557201149428571</v>
      </c>
      <c r="D8" s="286">
        <v>0.6240105540897097</v>
      </c>
      <c r="E8" s="288">
        <v>0.010009358951947945</v>
      </c>
      <c r="F8" s="238"/>
      <c r="G8" s="239">
        <v>2.9031442392</v>
      </c>
      <c r="H8" s="203">
        <v>0.0513880587</v>
      </c>
      <c r="I8" s="240"/>
      <c r="J8" s="241">
        <v>9096</v>
      </c>
      <c r="K8" s="222"/>
    </row>
    <row r="9" spans="1:11" s="98" customFormat="1" ht="12.75">
      <c r="A9" s="235" t="s">
        <v>25</v>
      </c>
      <c r="B9" s="242">
        <v>7.867110034142857</v>
      </c>
      <c r="C9" s="243">
        <v>0.2814406757285714</v>
      </c>
      <c r="D9" s="287">
        <v>0.6404426801395405</v>
      </c>
      <c r="E9" s="289">
        <v>0.010375910367680662</v>
      </c>
      <c r="F9" s="244"/>
      <c r="G9" s="245">
        <v>2.6726813425</v>
      </c>
      <c r="H9" s="246">
        <v>0.0487601948</v>
      </c>
      <c r="I9" s="240"/>
      <c r="J9" s="241">
        <v>8313</v>
      </c>
      <c r="K9" s="247"/>
    </row>
    <row r="10" spans="1:11" ht="12.75">
      <c r="A10" s="235" t="s">
        <v>11</v>
      </c>
      <c r="B10" s="242">
        <v>7.6549077222857145</v>
      </c>
      <c r="C10" s="243">
        <v>0.28655954408571427</v>
      </c>
      <c r="D10" s="287">
        <v>0.6503351051536862</v>
      </c>
      <c r="E10" s="289">
        <v>0.010104911832036273</v>
      </c>
      <c r="F10" s="244"/>
      <c r="G10" s="245">
        <v>2.5147908482</v>
      </c>
      <c r="H10" s="246">
        <v>0.0470536103</v>
      </c>
      <c r="I10" s="240"/>
      <c r="J10" s="241">
        <v>8654</v>
      </c>
      <c r="K10" s="222"/>
    </row>
    <row r="11" spans="1:11" ht="14.25">
      <c r="A11" s="235" t="s">
        <v>293</v>
      </c>
      <c r="B11" s="236">
        <v>6.592253705857142</v>
      </c>
      <c r="C11" s="237">
        <v>0.2374508844857143</v>
      </c>
      <c r="D11" s="286">
        <v>0.6881313131313131</v>
      </c>
      <c r="E11" s="288">
        <v>0.009785282843676657</v>
      </c>
      <c r="F11" s="238"/>
      <c r="G11" s="239">
        <v>2.318067034</v>
      </c>
      <c r="H11" s="203">
        <v>0.0428826585</v>
      </c>
      <c r="I11" s="248"/>
      <c r="J11" s="241">
        <v>8712</v>
      </c>
      <c r="K11" s="222"/>
    </row>
    <row r="12" spans="1:11" ht="12.75">
      <c r="A12" s="235" t="s">
        <v>12</v>
      </c>
      <c r="B12" s="236">
        <v>6.901345588</v>
      </c>
      <c r="C12" s="237">
        <v>0.2639274761428571</v>
      </c>
      <c r="D12" s="286">
        <v>0.6721823651932423</v>
      </c>
      <c r="E12" s="288">
        <v>0.009954972827401865</v>
      </c>
      <c r="F12" s="238"/>
      <c r="G12" s="239">
        <v>2.3595232585</v>
      </c>
      <c r="H12" s="203">
        <v>0.0414340898</v>
      </c>
      <c r="I12" s="248"/>
      <c r="J12" s="241">
        <v>8642</v>
      </c>
      <c r="K12" s="222"/>
    </row>
    <row r="13" spans="1:11" s="98" customFormat="1" ht="12.75">
      <c r="A13" s="235" t="s">
        <v>26</v>
      </c>
      <c r="B13" s="242">
        <v>6.82890425914286</v>
      </c>
      <c r="C13" s="243">
        <v>0.2814406757285714</v>
      </c>
      <c r="D13" s="287">
        <v>0.6644824657201795</v>
      </c>
      <c r="E13" s="289">
        <v>0.010255161861210069</v>
      </c>
      <c r="F13" s="244"/>
      <c r="G13" s="245">
        <v>2.3182866157</v>
      </c>
      <c r="H13" s="246">
        <v>0.0403364769</v>
      </c>
      <c r="I13" s="249"/>
      <c r="J13" s="241">
        <v>8241</v>
      </c>
      <c r="K13" s="247"/>
    </row>
    <row r="14" spans="1:11" s="98" customFormat="1" ht="12.75">
      <c r="A14" s="282" t="s">
        <v>326</v>
      </c>
      <c r="B14" s="242">
        <v>6.919840669428572</v>
      </c>
      <c r="C14" s="243">
        <v>0.25787187798571426</v>
      </c>
      <c r="D14" s="287">
        <v>0.6553550199935156</v>
      </c>
      <c r="E14" s="289">
        <v>0.009737686525638443</v>
      </c>
      <c r="F14" s="244"/>
      <c r="G14" s="245">
        <v>2.3116826975</v>
      </c>
      <c r="H14" s="246">
        <v>0.0372028353</v>
      </c>
      <c r="I14" s="249"/>
      <c r="J14" s="241">
        <v>9253</v>
      </c>
      <c r="K14" s="247"/>
    </row>
    <row r="15" spans="1:11" s="98" customFormat="1" ht="14.25">
      <c r="A15" s="235" t="s">
        <v>294</v>
      </c>
      <c r="B15" s="242">
        <v>6.804934085428571</v>
      </c>
      <c r="C15" s="243">
        <v>0.20990407697142857</v>
      </c>
      <c r="D15" s="287">
        <v>0.6588287488908607</v>
      </c>
      <c r="E15" s="289">
        <v>0.00984182636714438</v>
      </c>
      <c r="F15" s="244"/>
      <c r="G15" s="245">
        <v>2.2801685892</v>
      </c>
      <c r="H15" s="246">
        <v>0.0370034917</v>
      </c>
      <c r="I15" s="249"/>
      <c r="J15" s="241">
        <v>9016</v>
      </c>
      <c r="K15" s="247"/>
    </row>
    <row r="16" spans="1:11" s="98" customFormat="1" ht="14.25">
      <c r="A16" s="282" t="s">
        <v>327</v>
      </c>
      <c r="B16" s="574">
        <v>7.075448075857143</v>
      </c>
      <c r="C16" s="243">
        <v>0.3946356054142857</v>
      </c>
      <c r="D16" s="287">
        <v>0.6692530399536769</v>
      </c>
      <c r="E16" s="289">
        <v>0.009960035810625413</v>
      </c>
      <c r="F16" s="244"/>
      <c r="G16" s="576">
        <v>2.2614160517</v>
      </c>
      <c r="H16" s="246">
        <v>0.0388651945</v>
      </c>
      <c r="I16" s="249"/>
      <c r="J16" s="241">
        <v>8672</v>
      </c>
      <c r="K16" s="247"/>
    </row>
    <row r="17" spans="1:11" s="98" customFormat="1" ht="12.75">
      <c r="A17" s="235" t="s">
        <v>254</v>
      </c>
      <c r="B17" s="236">
        <v>6.825663837142857</v>
      </c>
      <c r="C17" s="237">
        <v>0.2598908405714286</v>
      </c>
      <c r="D17" s="286">
        <v>0.6819374850870914</v>
      </c>
      <c r="E17" s="288">
        <v>0.010030010016708288</v>
      </c>
      <c r="F17" s="244"/>
      <c r="G17" s="239">
        <v>2.20400859</v>
      </c>
      <c r="H17" s="203">
        <v>0.037533314</v>
      </c>
      <c r="I17" s="249"/>
      <c r="J17" s="250">
        <v>8382</v>
      </c>
      <c r="K17" s="247"/>
    </row>
    <row r="18" spans="1:11" s="98" customFormat="1" ht="14.25">
      <c r="A18" s="282" t="s">
        <v>350</v>
      </c>
      <c r="B18" s="236">
        <v>7.030484432428572</v>
      </c>
      <c r="C18" s="237">
        <v>0.27895982981428574</v>
      </c>
      <c r="D18" s="286">
        <v>0.6721703484399909</v>
      </c>
      <c r="E18" s="288">
        <f>1.96*(SQRT((D18*(1-D18))/J18))+(0.5/J18)</f>
        <v>0.009874937317705619</v>
      </c>
      <c r="F18" s="244"/>
      <c r="G18" s="239">
        <v>2.2730690362</v>
      </c>
      <c r="H18" s="203">
        <v>0.0397849816</v>
      </c>
      <c r="I18" s="249"/>
      <c r="J18" s="250">
        <v>8782</v>
      </c>
      <c r="K18" s="247"/>
    </row>
    <row r="19" spans="1:11" s="98" customFormat="1" ht="12.75">
      <c r="A19" s="282" t="s">
        <v>346</v>
      </c>
      <c r="B19" s="236">
        <v>6.841646377571428</v>
      </c>
      <c r="C19" s="237">
        <v>0.2998701356571428</v>
      </c>
      <c r="D19" s="286">
        <v>0.6789497927222478</v>
      </c>
      <c r="E19" s="288">
        <v>0.009877350669831983</v>
      </c>
      <c r="F19" s="244"/>
      <c r="G19" s="239">
        <v>2.1887379088</v>
      </c>
      <c r="H19" s="203">
        <v>0.0360831798</v>
      </c>
      <c r="I19" s="249"/>
      <c r="J19" s="250">
        <v>8684</v>
      </c>
      <c r="K19" s="247"/>
    </row>
    <row r="20" spans="1:11" s="98" customFormat="1" ht="12.75">
      <c r="A20" s="282" t="s">
        <v>452</v>
      </c>
      <c r="B20" s="575">
        <v>6.513326580285714</v>
      </c>
      <c r="C20" s="237">
        <v>0.25167856442857145</v>
      </c>
      <c r="D20" s="286">
        <v>0.6851318413472192</v>
      </c>
      <c r="E20" s="288">
        <v>0.009637476900915092</v>
      </c>
      <c r="F20" s="244"/>
      <c r="G20" s="577">
        <v>2.1697318857</v>
      </c>
      <c r="H20" s="203">
        <v>0.034620884</v>
      </c>
      <c r="I20" s="249"/>
      <c r="J20" s="250">
        <v>9026</v>
      </c>
      <c r="K20" s="247"/>
    </row>
    <row r="21" spans="1:11" ht="3" customHeight="1">
      <c r="A21" s="251"/>
      <c r="B21" s="252"/>
      <c r="C21" s="252"/>
      <c r="D21" s="252"/>
      <c r="E21" s="253"/>
      <c r="F21" s="254"/>
      <c r="G21" s="255"/>
      <c r="H21" s="256"/>
      <c r="I21" s="257"/>
      <c r="J21" s="258"/>
      <c r="K21" s="222"/>
    </row>
    <row r="22" spans="1:11" ht="12.75">
      <c r="A22" s="259" t="s">
        <v>13</v>
      </c>
      <c r="B22" s="222"/>
      <c r="C22" s="222"/>
      <c r="D22" s="222"/>
      <c r="E22" s="222"/>
      <c r="F22" s="222"/>
      <c r="G22" s="222"/>
      <c r="H22" s="222"/>
      <c r="I22" s="222"/>
      <c r="J22" s="260" t="s">
        <v>14</v>
      </c>
      <c r="K22" s="222"/>
    </row>
    <row r="23" spans="1:11" ht="24.75" customHeight="1">
      <c r="A23" s="597" t="s">
        <v>43</v>
      </c>
      <c r="B23" s="597"/>
      <c r="C23" s="597"/>
      <c r="D23" s="597"/>
      <c r="E23" s="597"/>
      <c r="F23" s="597"/>
      <c r="G23" s="597"/>
      <c r="H23" s="597"/>
      <c r="I23" s="597"/>
      <c r="J23" s="597"/>
      <c r="K23" s="222"/>
    </row>
    <row r="24" spans="1:11" ht="12.75" customHeight="1">
      <c r="A24" s="597" t="s">
        <v>310</v>
      </c>
      <c r="B24" s="597"/>
      <c r="C24" s="597"/>
      <c r="D24" s="597"/>
      <c r="E24" s="597"/>
      <c r="F24" s="597"/>
      <c r="G24" s="597"/>
      <c r="H24" s="597"/>
      <c r="I24" s="597"/>
      <c r="J24" s="597"/>
      <c r="K24" s="222"/>
    </row>
    <row r="25" spans="1:11" ht="12.75">
      <c r="A25" s="283" t="s">
        <v>324</v>
      </c>
      <c r="B25" s="222"/>
      <c r="C25" s="222"/>
      <c r="D25" s="222"/>
      <c r="E25" s="222"/>
      <c r="F25" s="222"/>
      <c r="G25" s="222"/>
      <c r="H25" s="222"/>
      <c r="I25" s="222"/>
      <c r="J25" s="222"/>
      <c r="K25" s="222"/>
    </row>
    <row r="26" spans="1:11" ht="12.75">
      <c r="A26" s="283" t="s">
        <v>348</v>
      </c>
      <c r="B26" s="261"/>
      <c r="C26" s="261"/>
      <c r="D26" s="261"/>
      <c r="E26" s="222"/>
      <c r="F26" s="222"/>
      <c r="G26" s="222"/>
      <c r="H26" s="222"/>
      <c r="I26" s="222"/>
      <c r="J26" s="222"/>
      <c r="K26" s="222"/>
    </row>
    <row r="27" spans="1:11" ht="12.75">
      <c r="A27" s="222"/>
      <c r="B27" s="222"/>
      <c r="C27" s="222"/>
      <c r="D27" s="222"/>
      <c r="E27" s="222"/>
      <c r="F27" s="222"/>
      <c r="G27" s="222"/>
      <c r="H27" s="222"/>
      <c r="I27" s="222"/>
      <c r="J27" s="222"/>
      <c r="K27" s="222"/>
    </row>
    <row r="28" spans="1:11" ht="12.75">
      <c r="A28" s="222"/>
      <c r="B28" s="222"/>
      <c r="C28" s="222"/>
      <c r="D28" s="222"/>
      <c r="E28" s="222"/>
      <c r="F28" s="222"/>
      <c r="G28" s="222"/>
      <c r="H28" s="222"/>
      <c r="I28" s="222"/>
      <c r="J28" s="222"/>
      <c r="K28" s="222"/>
    </row>
    <row r="29" spans="1:11" ht="12.75">
      <c r="A29" s="222"/>
      <c r="B29" s="222"/>
      <c r="C29" s="222"/>
      <c r="D29" s="222"/>
      <c r="E29" s="222"/>
      <c r="F29" s="222"/>
      <c r="G29" s="222"/>
      <c r="H29" s="222"/>
      <c r="I29" s="222"/>
      <c r="J29" s="222"/>
      <c r="K29" s="222"/>
    </row>
    <row r="30" spans="1:11" ht="12.75">
      <c r="A30" s="222"/>
      <c r="B30" s="222"/>
      <c r="C30" s="222"/>
      <c r="D30" s="222"/>
      <c r="E30" s="222"/>
      <c r="F30" s="222"/>
      <c r="G30" s="222"/>
      <c r="H30" s="222"/>
      <c r="I30" s="222"/>
      <c r="J30" s="222"/>
      <c r="K30" s="222"/>
    </row>
    <row r="31" spans="1:11" ht="12.75">
      <c r="A31" s="222"/>
      <c r="B31" s="222"/>
      <c r="C31" s="222"/>
      <c r="D31" s="222"/>
      <c r="E31" s="222"/>
      <c r="F31" s="222"/>
      <c r="G31" s="222"/>
      <c r="H31" s="222"/>
      <c r="I31" s="222"/>
      <c r="J31" s="222"/>
      <c r="K31" s="222"/>
    </row>
    <row r="32" spans="1:11" ht="12.75">
      <c r="A32" s="222"/>
      <c r="B32" s="222"/>
      <c r="C32" s="222"/>
      <c r="D32" s="222"/>
      <c r="E32" s="222"/>
      <c r="F32" s="222"/>
      <c r="G32" s="222"/>
      <c r="H32" s="222"/>
      <c r="I32" s="222"/>
      <c r="J32" s="222"/>
      <c r="K32" s="222"/>
    </row>
    <row r="43" ht="11.25">
      <c r="L43" s="90" t="s">
        <v>335</v>
      </c>
    </row>
  </sheetData>
  <mergeCells count="3">
    <mergeCell ref="B3:E3"/>
    <mergeCell ref="A23:J23"/>
    <mergeCell ref="A24:J24"/>
  </mergeCells>
  <printOptions/>
  <pageMargins left="0.75" right="0.75" top="1" bottom="1" header="0.5" footer="0.5"/>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O57"/>
  <sheetViews>
    <sheetView showGridLines="0" zoomScale="75" zoomScaleNormal="75" workbookViewId="0" topLeftCell="A27">
      <selection activeCell="E8" sqref="E8"/>
    </sheetView>
  </sheetViews>
  <sheetFormatPr defaultColWidth="9.140625" defaultRowHeight="12.75"/>
  <cols>
    <col min="1" max="1" width="23.00390625" style="90" customWidth="1"/>
    <col min="2" max="2" width="16.00390625" style="90" customWidth="1"/>
    <col min="3" max="3" width="11.00390625" style="90" customWidth="1"/>
    <col min="4" max="4" width="15.421875" style="90" customWidth="1"/>
    <col min="5" max="5" width="10.57421875" style="90" customWidth="1"/>
    <col min="6" max="6" width="1.8515625" style="90" customWidth="1"/>
    <col min="7" max="7" width="15.28125" style="90" customWidth="1"/>
    <col min="8" max="8" width="13.57421875" style="90" customWidth="1"/>
    <col min="9" max="9" width="1.7109375" style="90" customWidth="1"/>
    <col min="10" max="10" width="11.8515625" style="90" customWidth="1"/>
    <col min="11" max="16384" width="9.140625" style="90" customWidth="1"/>
  </cols>
  <sheetData>
    <row r="1" spans="1:13" ht="12.75">
      <c r="A1" s="221" t="s">
        <v>485</v>
      </c>
      <c r="B1" s="222"/>
      <c r="C1" s="222"/>
      <c r="D1" s="222"/>
      <c r="E1" s="193"/>
      <c r="F1" s="222"/>
      <c r="G1" s="222"/>
      <c r="H1" s="193"/>
      <c r="I1" s="222"/>
      <c r="J1" s="222"/>
      <c r="K1" s="222"/>
      <c r="L1" s="222"/>
      <c r="M1" s="222"/>
    </row>
    <row r="2" spans="1:13" ht="12.75">
      <c r="A2" s="223" t="s">
        <v>0</v>
      </c>
      <c r="B2" s="224"/>
      <c r="C2" s="224"/>
      <c r="D2" s="224"/>
      <c r="E2" s="262"/>
      <c r="F2" s="224"/>
      <c r="G2" s="224"/>
      <c r="H2" s="262"/>
      <c r="I2" s="224"/>
      <c r="J2" s="224"/>
      <c r="K2" s="222"/>
      <c r="L2" s="222"/>
      <c r="M2" s="222"/>
    </row>
    <row r="3" spans="1:13" ht="12.75">
      <c r="A3" s="263" t="s">
        <v>44</v>
      </c>
      <c r="B3" s="595" t="s">
        <v>37</v>
      </c>
      <c r="C3" s="595"/>
      <c r="D3" s="595"/>
      <c r="E3" s="596"/>
      <c r="F3" s="222"/>
      <c r="G3" s="226" t="s">
        <v>38</v>
      </c>
      <c r="H3" s="264"/>
      <c r="I3" s="228"/>
      <c r="J3" s="227" t="s">
        <v>39</v>
      </c>
      <c r="K3" s="222"/>
      <c r="L3" s="222"/>
      <c r="M3" s="222"/>
    </row>
    <row r="4" spans="1:13" ht="49.5" customHeight="1">
      <c r="A4" s="229"/>
      <c r="B4" s="230" t="s">
        <v>40</v>
      </c>
      <c r="C4" s="231" t="s">
        <v>290</v>
      </c>
      <c r="D4" s="230" t="s">
        <v>308</v>
      </c>
      <c r="E4" s="231" t="s">
        <v>307</v>
      </c>
      <c r="F4" s="230"/>
      <c r="G4" s="230" t="s">
        <v>41</v>
      </c>
      <c r="H4" s="231" t="s">
        <v>291</v>
      </c>
      <c r="I4" s="230"/>
      <c r="J4" s="230" t="s">
        <v>42</v>
      </c>
      <c r="K4" s="222"/>
      <c r="L4" s="222"/>
      <c r="M4" s="222"/>
    </row>
    <row r="5" spans="1:13" ht="6" customHeight="1">
      <c r="A5" s="232"/>
      <c r="B5" s="233"/>
      <c r="C5" s="234"/>
      <c r="D5" s="233"/>
      <c r="E5" s="234"/>
      <c r="F5" s="233"/>
      <c r="G5" s="233"/>
      <c r="H5" s="234"/>
      <c r="I5" s="233"/>
      <c r="J5" s="233"/>
      <c r="K5" s="222"/>
      <c r="L5" s="222"/>
      <c r="M5" s="222"/>
    </row>
    <row r="6" spans="1:15" ht="12.75">
      <c r="A6" t="s">
        <v>312</v>
      </c>
      <c r="B6" s="236">
        <v>6.481443823142857</v>
      </c>
      <c r="C6" s="237">
        <v>0.7035748637714285</v>
      </c>
      <c r="D6" s="357">
        <v>0.6548042704626335</v>
      </c>
      <c r="E6" s="402">
        <v>0.05736868053157755</v>
      </c>
      <c r="F6" s="222"/>
      <c r="G6" s="552">
        <v>2.0747330961</v>
      </c>
      <c r="H6" s="203">
        <v>0.1696446768</v>
      </c>
      <c r="I6" s="248"/>
      <c r="J6">
        <v>281</v>
      </c>
      <c r="L6"/>
      <c r="M6" s="222"/>
      <c r="N6" s="88"/>
      <c r="O6" s="88"/>
    </row>
    <row r="7" spans="1:15" ht="12.75">
      <c r="A7" t="s">
        <v>45</v>
      </c>
      <c r="B7" s="236">
        <v>5.635294117714286</v>
      </c>
      <c r="C7" s="237">
        <v>1.5877655194285716</v>
      </c>
      <c r="D7" s="357">
        <v>0.7294117647058823</v>
      </c>
      <c r="E7" s="402">
        <v>0.10032919591094996</v>
      </c>
      <c r="F7" s="222"/>
      <c r="G7" s="552">
        <v>1.9176470588</v>
      </c>
      <c r="H7" s="203">
        <v>0.3132906202</v>
      </c>
      <c r="I7" s="248"/>
      <c r="J7">
        <v>85</v>
      </c>
      <c r="L7"/>
      <c r="M7" s="222"/>
      <c r="N7" s="88"/>
      <c r="O7" s="88"/>
    </row>
    <row r="8" spans="1:15" ht="12.75">
      <c r="A8" t="s">
        <v>46</v>
      </c>
      <c r="B8" s="236">
        <v>5.576441102714286</v>
      </c>
      <c r="C8" s="237">
        <v>1.3891725439285714</v>
      </c>
      <c r="D8" s="357">
        <v>0.7368421052631579</v>
      </c>
      <c r="E8" s="402">
        <v>0.08522089457227977</v>
      </c>
      <c r="F8" s="222"/>
      <c r="G8" s="552">
        <v>1.8771929825</v>
      </c>
      <c r="H8" s="203">
        <v>0.2116976471</v>
      </c>
      <c r="I8" s="248"/>
      <c r="J8">
        <v>114</v>
      </c>
      <c r="L8"/>
      <c r="M8" s="222"/>
      <c r="N8" s="88"/>
      <c r="O8" s="88"/>
    </row>
    <row r="9" spans="1:15" ht="12.75">
      <c r="A9" t="s">
        <v>47</v>
      </c>
      <c r="B9" s="236">
        <v>5.718226601</v>
      </c>
      <c r="C9" s="237">
        <v>0.8603334733142857</v>
      </c>
      <c r="D9" s="357">
        <v>0.696551724137931</v>
      </c>
      <c r="E9" s="402">
        <v>0.07828092039210716</v>
      </c>
      <c r="F9" s="222"/>
      <c r="G9" s="552">
        <v>1.8068965517</v>
      </c>
      <c r="H9" s="203">
        <v>0.1940154517</v>
      </c>
      <c r="I9" s="248"/>
      <c r="J9">
        <v>145</v>
      </c>
      <c r="L9"/>
      <c r="M9" s="222"/>
      <c r="N9" s="88"/>
      <c r="O9" s="88"/>
    </row>
    <row r="10" spans="1:15" ht="12.75">
      <c r="A10" t="s">
        <v>48</v>
      </c>
      <c r="B10" s="236">
        <v>4.870204081571429</v>
      </c>
      <c r="C10" s="237">
        <v>1.2872786957285716</v>
      </c>
      <c r="D10" s="357">
        <v>0.7542857142857143</v>
      </c>
      <c r="E10" s="402">
        <v>0.06664238252902933</v>
      </c>
      <c r="F10" s="222"/>
      <c r="G10" s="552">
        <v>2.1714285714</v>
      </c>
      <c r="H10" s="203">
        <v>0.2151349216</v>
      </c>
      <c r="I10" s="248"/>
      <c r="J10">
        <v>175</v>
      </c>
      <c r="L10"/>
      <c r="M10" s="222"/>
      <c r="N10" s="88"/>
      <c r="O10" s="88"/>
    </row>
    <row r="11" spans="1:15" ht="12.75">
      <c r="A11" t="s">
        <v>49</v>
      </c>
      <c r="B11" s="236">
        <v>4.886970172714285</v>
      </c>
      <c r="C11" s="237">
        <v>1.1137304562857142</v>
      </c>
      <c r="D11" s="357">
        <v>0.7582417582417582</v>
      </c>
      <c r="E11" s="402">
        <v>0.09346354875228265</v>
      </c>
      <c r="F11" s="222"/>
      <c r="G11" s="552">
        <v>1.8791208791</v>
      </c>
      <c r="H11" s="203">
        <v>0.2702197221</v>
      </c>
      <c r="I11" s="248"/>
      <c r="J11">
        <v>91</v>
      </c>
      <c r="L11"/>
      <c r="M11" s="222"/>
      <c r="N11" s="88"/>
      <c r="O11" s="88"/>
    </row>
    <row r="12" spans="1:15" ht="12.75">
      <c r="A12" t="s">
        <v>50</v>
      </c>
      <c r="B12" s="236">
        <v>5.693722943714286</v>
      </c>
      <c r="C12" s="237">
        <v>0.8023911173428572</v>
      </c>
      <c r="D12" s="357">
        <v>0.6287878787878788</v>
      </c>
      <c r="E12" s="402">
        <v>0.0862078124717801</v>
      </c>
      <c r="F12" s="222"/>
      <c r="G12" s="552">
        <v>2.2045454545</v>
      </c>
      <c r="H12" s="203">
        <v>0.2596549129</v>
      </c>
      <c r="I12" s="248"/>
      <c r="J12">
        <v>132</v>
      </c>
      <c r="L12"/>
      <c r="M12" s="222"/>
      <c r="N12" s="88"/>
      <c r="O12" s="88"/>
    </row>
    <row r="13" spans="1:15" ht="12.75">
      <c r="A13" t="s">
        <v>51</v>
      </c>
      <c r="B13" s="236">
        <v>5.292792792857143</v>
      </c>
      <c r="C13" s="237">
        <v>0.7465779753571429</v>
      </c>
      <c r="D13" s="357">
        <v>0.7297297297297297</v>
      </c>
      <c r="E13" s="402">
        <v>0.06067200871051697</v>
      </c>
      <c r="F13" s="222"/>
      <c r="G13" s="552">
        <v>2.0585585586</v>
      </c>
      <c r="H13" s="203">
        <v>0.2196635233</v>
      </c>
      <c r="I13" s="248"/>
      <c r="J13">
        <v>222</v>
      </c>
      <c r="L13"/>
      <c r="M13" s="222"/>
      <c r="N13" s="88"/>
      <c r="O13" s="88"/>
    </row>
    <row r="14" spans="1:15" ht="12.75">
      <c r="A14" t="s">
        <v>52</v>
      </c>
      <c r="B14" s="236">
        <v>10.307823129285714</v>
      </c>
      <c r="C14" s="237">
        <v>2.4537406627142855</v>
      </c>
      <c r="D14" s="357">
        <v>0.5476190476190477</v>
      </c>
      <c r="E14" s="402">
        <v>0.11239311389625742</v>
      </c>
      <c r="F14" s="222"/>
      <c r="G14" s="552">
        <v>2.2976190476</v>
      </c>
      <c r="H14" s="203">
        <v>0.3994351769</v>
      </c>
      <c r="I14" s="248"/>
      <c r="J14">
        <v>84</v>
      </c>
      <c r="L14"/>
      <c r="M14" s="222"/>
      <c r="N14" s="88"/>
      <c r="O14" s="88"/>
    </row>
    <row r="15" spans="1:15" ht="12.75">
      <c r="A15" t="s">
        <v>53</v>
      </c>
      <c r="B15" s="236">
        <v>5.136181575428572</v>
      </c>
      <c r="C15" s="237">
        <v>1.010364594857143</v>
      </c>
      <c r="D15" s="357">
        <v>0.7476635514018691</v>
      </c>
      <c r="E15" s="402">
        <v>0.08697430809270998</v>
      </c>
      <c r="F15" s="222"/>
      <c r="G15" s="552">
        <v>2.2990654206</v>
      </c>
      <c r="H15" s="203">
        <v>0.3304676169</v>
      </c>
      <c r="I15" s="248"/>
      <c r="J15">
        <v>107</v>
      </c>
      <c r="L15"/>
      <c r="M15" s="222"/>
      <c r="N15" s="88"/>
      <c r="O15" s="88"/>
    </row>
    <row r="16" spans="1:15" ht="12.75">
      <c r="A16" t="s">
        <v>54</v>
      </c>
      <c r="B16" s="236">
        <v>5.438631790714285</v>
      </c>
      <c r="C16" s="237">
        <v>0.8599751522285715</v>
      </c>
      <c r="D16" s="357">
        <v>0.704225352112676</v>
      </c>
      <c r="E16" s="402">
        <v>0.11320281279624302</v>
      </c>
      <c r="F16" s="222"/>
      <c r="G16" s="552">
        <v>1.7887323944</v>
      </c>
      <c r="H16" s="203">
        <v>0.2356317402</v>
      </c>
      <c r="I16" s="248"/>
      <c r="J16">
        <v>71</v>
      </c>
      <c r="L16"/>
      <c r="M16" s="222"/>
      <c r="N16" s="88"/>
      <c r="O16" s="88"/>
    </row>
    <row r="17" spans="1:15" ht="12.75">
      <c r="A17" t="s">
        <v>55</v>
      </c>
      <c r="B17" s="236">
        <v>5.933601609714286</v>
      </c>
      <c r="C17" s="237">
        <v>0.7751309468714286</v>
      </c>
      <c r="D17" s="357">
        <v>0.6619718309859155</v>
      </c>
      <c r="E17" s="402">
        <v>0.05677708163972068</v>
      </c>
      <c r="F17" s="222"/>
      <c r="G17" s="552">
        <v>1.8697183099</v>
      </c>
      <c r="H17" s="203">
        <v>0.1533788503</v>
      </c>
      <c r="I17" s="248"/>
      <c r="J17">
        <v>284</v>
      </c>
      <c r="L17"/>
      <c r="M17" s="222"/>
      <c r="N17" s="88"/>
      <c r="O17" s="88"/>
    </row>
    <row r="18" spans="1:15" ht="12.75">
      <c r="A18" t="s">
        <v>56</v>
      </c>
      <c r="B18" s="236">
        <v>5.888095238142857</v>
      </c>
      <c r="C18" s="237">
        <v>1.1179236167142856</v>
      </c>
      <c r="D18" s="357">
        <v>0.6833333333333333</v>
      </c>
      <c r="E18" s="402">
        <v>0.12603914992393034</v>
      </c>
      <c r="F18" s="222"/>
      <c r="G18" s="552">
        <v>1.8666666667</v>
      </c>
      <c r="H18" s="203">
        <v>0.2926743497</v>
      </c>
      <c r="I18" s="248"/>
      <c r="J18">
        <v>60</v>
      </c>
      <c r="L18"/>
      <c r="M18" s="222"/>
      <c r="N18" s="88"/>
      <c r="O18" s="88"/>
    </row>
    <row r="19" spans="1:15" ht="12.75">
      <c r="A19" t="s">
        <v>57</v>
      </c>
      <c r="B19" s="236">
        <v>5.854220779285714</v>
      </c>
      <c r="C19" s="237">
        <v>0.8702367626285714</v>
      </c>
      <c r="D19" s="357">
        <v>0.7340909090909091</v>
      </c>
      <c r="E19" s="402">
        <v>0.04241936355029084</v>
      </c>
      <c r="F19" s="222"/>
      <c r="G19" s="552">
        <v>2.1318181818</v>
      </c>
      <c r="H19" s="203">
        <v>0.1380576818</v>
      </c>
      <c r="I19" s="248"/>
      <c r="J19">
        <v>440</v>
      </c>
      <c r="L19"/>
      <c r="M19" s="222"/>
      <c r="N19" s="88"/>
      <c r="O19" s="88"/>
    </row>
    <row r="20" spans="1:15" ht="12.75">
      <c r="A20" t="s">
        <v>58</v>
      </c>
      <c r="B20" s="236">
        <v>5.315789473714285</v>
      </c>
      <c r="C20" s="237">
        <v>1.446048414</v>
      </c>
      <c r="D20" s="357">
        <v>0.7368421052631579</v>
      </c>
      <c r="E20" s="402">
        <v>0.15316809993421687</v>
      </c>
      <c r="F20" s="222"/>
      <c r="G20" s="552">
        <v>1.9473684211</v>
      </c>
      <c r="H20" s="203">
        <v>0.3765520948</v>
      </c>
      <c r="I20" s="248"/>
      <c r="J20">
        <v>38</v>
      </c>
      <c r="L20"/>
      <c r="M20" s="222"/>
      <c r="N20" s="88"/>
      <c r="O20" s="88"/>
    </row>
    <row r="21" spans="1:15" ht="12.75">
      <c r="A21" t="s">
        <v>59</v>
      </c>
      <c r="B21" s="236">
        <v>6.885218827428572</v>
      </c>
      <c r="C21" s="237">
        <v>1.126729571042857</v>
      </c>
      <c r="D21" s="357">
        <v>0.7023121387283237</v>
      </c>
      <c r="E21" s="402">
        <v>0.04962474020727531</v>
      </c>
      <c r="F21" s="222"/>
      <c r="G21" s="552">
        <v>2.1445086705</v>
      </c>
      <c r="H21" s="203">
        <v>0.1778424484</v>
      </c>
      <c r="I21" s="248"/>
      <c r="J21">
        <v>346</v>
      </c>
      <c r="L21"/>
      <c r="M21" s="222"/>
      <c r="N21" s="88"/>
      <c r="O21" s="88"/>
    </row>
    <row r="22" spans="1:15" ht="12.75">
      <c r="A22" t="s">
        <v>60</v>
      </c>
      <c r="B22" s="236">
        <v>6.385714285714286</v>
      </c>
      <c r="C22" s="237">
        <v>1.4422619724285715</v>
      </c>
      <c r="D22" s="357">
        <v>0.7</v>
      </c>
      <c r="E22" s="402">
        <v>0.07948190215709394</v>
      </c>
      <c r="F22" s="222"/>
      <c r="G22" s="552">
        <v>2.1428571429</v>
      </c>
      <c r="H22" s="203">
        <v>0.2785863595</v>
      </c>
      <c r="I22" s="248"/>
      <c r="J22">
        <v>140</v>
      </c>
      <c r="L22"/>
      <c r="M22" s="222"/>
      <c r="N22" s="88"/>
      <c r="O22" s="88"/>
    </row>
    <row r="23" spans="1:15" ht="12.75">
      <c r="A23" t="s">
        <v>61</v>
      </c>
      <c r="B23" s="236">
        <v>7.399227799285714</v>
      </c>
      <c r="C23" s="237">
        <v>1.2843324068857143</v>
      </c>
      <c r="D23" s="357">
        <v>0.5891891891891892</v>
      </c>
      <c r="E23" s="402">
        <v>0.07359817888299669</v>
      </c>
      <c r="F23" s="222"/>
      <c r="G23" s="552">
        <v>2.5621621622</v>
      </c>
      <c r="H23" s="203">
        <v>0.2724085771</v>
      </c>
      <c r="I23" s="248"/>
      <c r="J23">
        <v>185</v>
      </c>
      <c r="L23"/>
      <c r="M23" s="222"/>
      <c r="N23" s="88"/>
      <c r="O23" s="88"/>
    </row>
    <row r="24" spans="1:15" ht="12.75">
      <c r="A24" t="s">
        <v>62</v>
      </c>
      <c r="B24" s="236">
        <v>7.254385964857143</v>
      </c>
      <c r="C24" s="237">
        <v>1.8757250997142858</v>
      </c>
      <c r="D24" s="357">
        <v>0.7192982456140351</v>
      </c>
      <c r="E24" s="402">
        <v>0.08687205339456801</v>
      </c>
      <c r="F24" s="222"/>
      <c r="G24" s="552">
        <v>1.7894736842</v>
      </c>
      <c r="H24" s="203">
        <v>0.2411143801</v>
      </c>
      <c r="I24" s="248"/>
      <c r="J24">
        <v>114</v>
      </c>
      <c r="L24"/>
      <c r="M24" s="222"/>
      <c r="N24" s="88"/>
      <c r="O24" s="88"/>
    </row>
    <row r="25" spans="1:15" ht="12.75">
      <c r="A25" t="s">
        <v>63</v>
      </c>
      <c r="B25" s="236">
        <v>5.473972602714285</v>
      </c>
      <c r="C25" s="237">
        <v>0.6065855614714285</v>
      </c>
      <c r="D25" s="357">
        <v>0.6547945205479452</v>
      </c>
      <c r="E25" s="402">
        <v>0.050145280762785495</v>
      </c>
      <c r="F25" s="222"/>
      <c r="G25" s="552">
        <v>2.0876712329</v>
      </c>
      <c r="H25" s="203">
        <v>0.1361613499</v>
      </c>
      <c r="I25" s="248"/>
      <c r="J25">
        <v>365</v>
      </c>
      <c r="L25"/>
      <c r="M25" s="222"/>
      <c r="N25" s="88"/>
      <c r="O25" s="88"/>
    </row>
    <row r="26" spans="1:15" ht="12.75">
      <c r="A26" t="s">
        <v>64</v>
      </c>
      <c r="B26" s="236">
        <v>11.016009852285714</v>
      </c>
      <c r="C26" s="237">
        <v>5.209960425</v>
      </c>
      <c r="D26" s="357">
        <v>0.5</v>
      </c>
      <c r="E26" s="402">
        <v>0.0953010605343416</v>
      </c>
      <c r="F26" s="222"/>
      <c r="G26" s="552">
        <v>2.6551724138</v>
      </c>
      <c r="H26" s="203">
        <v>0.3046109931</v>
      </c>
      <c r="I26" s="248"/>
      <c r="J26">
        <v>116</v>
      </c>
      <c r="L26"/>
      <c r="M26" s="222"/>
      <c r="N26" s="88"/>
      <c r="O26" s="88"/>
    </row>
    <row r="27" spans="1:15" ht="12.75">
      <c r="A27" t="s">
        <v>65</v>
      </c>
      <c r="B27" s="236">
        <v>8.297376093285715</v>
      </c>
      <c r="C27" s="237">
        <v>2.7130130804285715</v>
      </c>
      <c r="D27" s="357">
        <v>0.6632653061224489</v>
      </c>
      <c r="E27" s="402">
        <v>0.09867074306668548</v>
      </c>
      <c r="F27" s="222"/>
      <c r="G27" s="552">
        <v>2.2346938776</v>
      </c>
      <c r="H27" s="203">
        <v>0.3790873468</v>
      </c>
      <c r="I27" s="248"/>
      <c r="J27">
        <v>98</v>
      </c>
      <c r="L27"/>
      <c r="M27" s="222"/>
      <c r="N27" s="88"/>
      <c r="O27" s="88"/>
    </row>
    <row r="28" spans="1:15" ht="12.75">
      <c r="A28" t="s">
        <v>66</v>
      </c>
      <c r="B28" s="236">
        <v>8.09960957057143</v>
      </c>
      <c r="C28" s="237">
        <v>1.0714385201428571</v>
      </c>
      <c r="D28" s="357">
        <v>0.6601261387526279</v>
      </c>
      <c r="E28" s="402">
        <v>0.024926681610811782</v>
      </c>
      <c r="F28" s="222"/>
      <c r="G28" s="552">
        <v>2.2852137351</v>
      </c>
      <c r="H28" s="203">
        <v>0.0954793025</v>
      </c>
      <c r="I28" s="248"/>
      <c r="J28">
        <v>1427</v>
      </c>
      <c r="L28"/>
      <c r="M28" s="222"/>
      <c r="N28" s="88"/>
      <c r="O28" s="88"/>
    </row>
    <row r="29" spans="1:15" ht="12.75">
      <c r="A29" t="s">
        <v>67</v>
      </c>
      <c r="B29" s="236">
        <v>7.0145929339999995</v>
      </c>
      <c r="C29" s="237">
        <v>1.8853195832857141</v>
      </c>
      <c r="D29" s="357">
        <v>0.728494623655914</v>
      </c>
      <c r="E29" s="402">
        <v>0.04653873252680339</v>
      </c>
      <c r="F29" s="222"/>
      <c r="G29" s="552">
        <v>2.0913978495</v>
      </c>
      <c r="H29" s="203">
        <v>0.1697247825</v>
      </c>
      <c r="I29" s="248"/>
      <c r="J29">
        <v>372</v>
      </c>
      <c r="L29"/>
      <c r="M29" s="222"/>
      <c r="N29" s="88"/>
      <c r="O29" s="88"/>
    </row>
    <row r="30" spans="1:15" ht="12.75">
      <c r="A30" t="s">
        <v>68</v>
      </c>
      <c r="B30" s="236">
        <v>6.237060041428571</v>
      </c>
      <c r="C30" s="237">
        <v>1.4474544831428573</v>
      </c>
      <c r="D30" s="357">
        <v>0.7028985507246377</v>
      </c>
      <c r="E30" s="402">
        <v>0.07986886756311325</v>
      </c>
      <c r="F30" s="222"/>
      <c r="G30" s="552">
        <v>1.9420289855</v>
      </c>
      <c r="H30" s="203">
        <v>0.2366168138</v>
      </c>
      <c r="I30" s="248"/>
      <c r="J30">
        <v>138</v>
      </c>
      <c r="L30"/>
      <c r="M30" s="222"/>
      <c r="N30" s="88"/>
      <c r="O30" s="88"/>
    </row>
    <row r="31" spans="1:15" ht="12.75">
      <c r="A31" t="s">
        <v>69</v>
      </c>
      <c r="B31" s="236">
        <v>5.251428571428571</v>
      </c>
      <c r="C31" s="237">
        <v>0.9973326594142857</v>
      </c>
      <c r="D31" s="357">
        <v>0.728</v>
      </c>
      <c r="E31" s="402">
        <v>0.08201016680407754</v>
      </c>
      <c r="F31" s="222"/>
      <c r="G31" s="552">
        <v>2.04</v>
      </c>
      <c r="H31" s="203">
        <v>0.2675400579</v>
      </c>
      <c r="I31" s="248"/>
      <c r="J31">
        <v>125</v>
      </c>
      <c r="L31"/>
      <c r="M31" s="222"/>
      <c r="N31" s="88"/>
      <c r="O31" s="88"/>
    </row>
    <row r="32" spans="1:15" ht="12.75">
      <c r="A32" t="s">
        <v>70</v>
      </c>
      <c r="B32" s="236">
        <v>6.442857142857143</v>
      </c>
      <c r="C32" s="237">
        <v>1.627906053142857</v>
      </c>
      <c r="D32" s="357">
        <v>0.7083333333333334</v>
      </c>
      <c r="E32" s="402">
        <v>0.08549234367424367</v>
      </c>
      <c r="F32" s="222"/>
      <c r="G32" s="552">
        <v>2.1666666667</v>
      </c>
      <c r="H32" s="203">
        <v>0.3458671021</v>
      </c>
      <c r="I32" s="248"/>
      <c r="J32">
        <v>120</v>
      </c>
      <c r="L32"/>
      <c r="M32" s="222"/>
      <c r="N32" s="88"/>
      <c r="O32" s="88"/>
    </row>
    <row r="33" spans="1:15" ht="12.75">
      <c r="A33" t="s">
        <v>71</v>
      </c>
      <c r="B33" s="236">
        <v>9.965116279</v>
      </c>
      <c r="C33" s="237">
        <v>2.407011633285714</v>
      </c>
      <c r="D33" s="357">
        <v>0.5581395348837209</v>
      </c>
      <c r="E33" s="402">
        <v>0.11077322590456966</v>
      </c>
      <c r="F33" s="222"/>
      <c r="G33" s="552">
        <v>2.7674418605</v>
      </c>
      <c r="H33" s="203">
        <v>0.4083812918</v>
      </c>
      <c r="I33" s="248"/>
      <c r="J33">
        <v>86</v>
      </c>
      <c r="L33"/>
      <c r="M33" s="222"/>
      <c r="N33" s="88"/>
      <c r="O33" s="88"/>
    </row>
    <row r="34" spans="1:15" ht="12.75">
      <c r="A34" t="s">
        <v>72</v>
      </c>
      <c r="B34" s="236">
        <v>5.760395224428572</v>
      </c>
      <c r="C34" s="237">
        <v>0.8706133272142856</v>
      </c>
      <c r="D34" s="357">
        <v>0.7146974063400576</v>
      </c>
      <c r="E34" s="402">
        <v>0.04895313930820849</v>
      </c>
      <c r="F34" s="222"/>
      <c r="G34" s="552">
        <v>2.3371757925</v>
      </c>
      <c r="H34" s="203">
        <v>0.1997939532</v>
      </c>
      <c r="I34" s="248"/>
      <c r="J34">
        <v>347</v>
      </c>
      <c r="L34"/>
      <c r="M34" s="222"/>
      <c r="N34" s="88"/>
      <c r="O34" s="88"/>
    </row>
    <row r="35" spans="1:15" ht="12.75">
      <c r="A35" t="s">
        <v>73</v>
      </c>
      <c r="B35" s="236">
        <v>6.896452540714286</v>
      </c>
      <c r="C35" s="237">
        <v>1.522695353</v>
      </c>
      <c r="D35" s="357">
        <v>0.697986577181208</v>
      </c>
      <c r="E35" s="402">
        <v>0.07707812680547076</v>
      </c>
      <c r="F35" s="222"/>
      <c r="G35" s="552">
        <v>2.7986577181</v>
      </c>
      <c r="H35" s="203">
        <v>0.3847966255</v>
      </c>
      <c r="I35" s="248"/>
      <c r="J35">
        <v>149</v>
      </c>
      <c r="L35"/>
      <c r="M35" s="222"/>
      <c r="N35" s="88"/>
      <c r="O35" s="88"/>
    </row>
    <row r="36" spans="1:15" ht="12.75">
      <c r="A36" t="s">
        <v>74</v>
      </c>
      <c r="B36" s="236">
        <v>4.889961390000001</v>
      </c>
      <c r="C36" s="237">
        <v>0.7703152858285714</v>
      </c>
      <c r="D36" s="357">
        <v>0.7252252252252253</v>
      </c>
      <c r="E36" s="402">
        <v>0.06097474260198397</v>
      </c>
      <c r="F36" s="222"/>
      <c r="G36" s="552">
        <v>2.1396396396</v>
      </c>
      <c r="H36" s="203">
        <v>0.1972050007</v>
      </c>
      <c r="I36" s="248"/>
      <c r="J36">
        <v>222</v>
      </c>
      <c r="L36"/>
      <c r="M36" s="222"/>
      <c r="N36" s="88"/>
      <c r="O36" s="88"/>
    </row>
    <row r="37" spans="1:15" ht="12.75">
      <c r="A37" t="s">
        <v>75</v>
      </c>
      <c r="B37" s="236">
        <v>5.104529616714286</v>
      </c>
      <c r="C37" s="237">
        <v>0.7530381112428571</v>
      </c>
      <c r="D37" s="357">
        <v>0.6666666666666666</v>
      </c>
      <c r="E37" s="402">
        <v>0.06094160312347549</v>
      </c>
      <c r="F37" s="222"/>
      <c r="G37" s="552">
        <v>2.0325203252</v>
      </c>
      <c r="H37" s="203">
        <v>0.1674184749</v>
      </c>
      <c r="I37" s="248"/>
      <c r="J37">
        <v>246</v>
      </c>
      <c r="L37"/>
      <c r="M37" s="222"/>
      <c r="N37" s="88"/>
      <c r="O37" s="88"/>
    </row>
    <row r="38" spans="1:15" ht="12.75">
      <c r="A38" t="s">
        <v>76</v>
      </c>
      <c r="B38" s="236">
        <v>4.921985815571429</v>
      </c>
      <c r="C38" s="237">
        <v>0.7820760342857144</v>
      </c>
      <c r="D38" s="357">
        <v>0.6950354609929078</v>
      </c>
      <c r="E38" s="402">
        <v>0.07953928798605277</v>
      </c>
      <c r="F38" s="222"/>
      <c r="G38" s="552">
        <v>2.1560283688</v>
      </c>
      <c r="H38" s="203">
        <v>0.2764009934</v>
      </c>
      <c r="I38" s="248"/>
      <c r="J38">
        <v>141</v>
      </c>
      <c r="L38"/>
      <c r="M38" s="222"/>
      <c r="N38" s="88"/>
      <c r="O38" s="88"/>
    </row>
    <row r="39" spans="1:15" ht="12.75">
      <c r="A39" t="s">
        <v>77</v>
      </c>
      <c r="B39" s="236">
        <v>5.511111111142857</v>
      </c>
      <c r="C39" s="237">
        <v>1.640429396142857</v>
      </c>
      <c r="D39" s="357">
        <v>0.7</v>
      </c>
      <c r="E39" s="402">
        <v>0.10023255029732654</v>
      </c>
      <c r="F39" s="222"/>
      <c r="G39" s="552">
        <v>2.1777777778</v>
      </c>
      <c r="H39" s="203">
        <v>0.3659004562</v>
      </c>
      <c r="I39" s="248"/>
      <c r="J39">
        <v>90</v>
      </c>
      <c r="L39"/>
      <c r="M39" s="222"/>
      <c r="N39" s="88"/>
      <c r="O39" s="88"/>
    </row>
    <row r="40" spans="1:15" ht="12.75">
      <c r="A40" t="s">
        <v>78</v>
      </c>
      <c r="B40" s="236">
        <v>6.079794079857143</v>
      </c>
      <c r="C40" s="237">
        <v>1.2151648442</v>
      </c>
      <c r="D40" s="357">
        <v>0.6666666666666666</v>
      </c>
      <c r="E40" s="402">
        <v>0.09220222905247034</v>
      </c>
      <c r="F40" s="222"/>
      <c r="G40" s="552">
        <v>1.7837837838</v>
      </c>
      <c r="H40" s="203">
        <v>0.208982483</v>
      </c>
      <c r="I40" s="248"/>
      <c r="J40">
        <v>111</v>
      </c>
      <c r="L40"/>
      <c r="M40" s="222"/>
      <c r="N40" s="88"/>
      <c r="O40" s="88"/>
    </row>
    <row r="41" spans="1:15" ht="12.75">
      <c r="A41" t="s">
        <v>79</v>
      </c>
      <c r="B41" s="236">
        <v>5.596445029571428</v>
      </c>
      <c r="C41" s="237">
        <v>1.0594894534</v>
      </c>
      <c r="D41" s="357">
        <v>0.7557603686635944</v>
      </c>
      <c r="E41" s="402">
        <v>0.05946863696186435</v>
      </c>
      <c r="F41" s="222"/>
      <c r="G41" s="552">
        <v>1.8064516129</v>
      </c>
      <c r="H41" s="203">
        <v>0.1920186059</v>
      </c>
      <c r="I41" s="248"/>
      <c r="J41">
        <v>217</v>
      </c>
      <c r="L41"/>
      <c r="M41" s="222"/>
      <c r="N41" s="88"/>
      <c r="O41" s="88"/>
    </row>
    <row r="42" spans="1:15" ht="12.75">
      <c r="A42" t="s">
        <v>80</v>
      </c>
      <c r="B42" s="236">
        <v>6.9601554907142855</v>
      </c>
      <c r="C42" s="237">
        <v>0.8545918953714285</v>
      </c>
      <c r="D42" s="357">
        <v>0.6224489795918368</v>
      </c>
      <c r="E42" s="402">
        <v>0.0571150132494147</v>
      </c>
      <c r="F42" s="222"/>
      <c r="G42" s="552">
        <v>2.2721088435</v>
      </c>
      <c r="H42" s="203">
        <v>0.1794678858</v>
      </c>
      <c r="I42" s="248"/>
      <c r="J42">
        <v>294</v>
      </c>
      <c r="L42"/>
      <c r="M42" s="222"/>
      <c r="N42" s="88"/>
      <c r="O42" s="88"/>
    </row>
    <row r="43" spans="1:15" ht="12.75">
      <c r="A43" t="s">
        <v>81</v>
      </c>
      <c r="B43" s="236">
        <v>3.2589285714285716</v>
      </c>
      <c r="C43" s="237">
        <v>1.0593633439285715</v>
      </c>
      <c r="D43" s="357">
        <v>0.890625</v>
      </c>
      <c r="E43" s="402">
        <v>0.08427923698566177</v>
      </c>
      <c r="F43" s="222"/>
      <c r="G43" s="552">
        <v>1.71875</v>
      </c>
      <c r="H43" s="203">
        <v>0.2975714783</v>
      </c>
      <c r="I43" s="248"/>
      <c r="J43">
        <v>64</v>
      </c>
      <c r="L43"/>
      <c r="M43" s="222"/>
      <c r="N43" s="88"/>
      <c r="O43" s="88"/>
    </row>
    <row r="44" spans="1:15" ht="12.75">
      <c r="A44" t="s">
        <v>82</v>
      </c>
      <c r="B44" s="236">
        <v>6.267857142857143</v>
      </c>
      <c r="C44" s="237">
        <v>1.7890414504285714</v>
      </c>
      <c r="D44" s="357">
        <v>0.7559523809523809</v>
      </c>
      <c r="E44" s="402">
        <v>0.06792720478127473</v>
      </c>
      <c r="F44" s="222"/>
      <c r="G44" s="552">
        <v>1.9880952381</v>
      </c>
      <c r="H44" s="203">
        <v>0.2292954002</v>
      </c>
      <c r="I44" s="248"/>
      <c r="J44">
        <v>168</v>
      </c>
      <c r="L44"/>
      <c r="M44" s="222"/>
      <c r="N44" s="88"/>
      <c r="O44" s="88"/>
    </row>
    <row r="45" spans="1:15" ht="12.75">
      <c r="A45" t="s">
        <v>83</v>
      </c>
      <c r="B45" s="236">
        <v>4.7922077921428565</v>
      </c>
      <c r="C45" s="237">
        <v>0.7588824357</v>
      </c>
      <c r="D45" s="357">
        <v>0.7169421487603306</v>
      </c>
      <c r="E45" s="402">
        <v>0.04116711362440584</v>
      </c>
      <c r="F45" s="222"/>
      <c r="G45" s="552">
        <v>2.1549586777</v>
      </c>
      <c r="H45" s="203">
        <v>0.1551796162</v>
      </c>
      <c r="I45" s="248"/>
      <c r="J45">
        <v>484</v>
      </c>
      <c r="L45"/>
      <c r="M45" s="222"/>
      <c r="N45" s="88"/>
      <c r="O45" s="88"/>
    </row>
    <row r="46" spans="1:15" ht="12.75">
      <c r="A46" t="s">
        <v>84</v>
      </c>
      <c r="B46" s="236">
        <v>7.263884430142857</v>
      </c>
      <c r="C46" s="237">
        <v>0.9336810951285714</v>
      </c>
      <c r="D46" s="357">
        <v>0.651685393258427</v>
      </c>
      <c r="E46" s="402">
        <v>0.045390678305292066</v>
      </c>
      <c r="F46" s="222"/>
      <c r="G46" s="552">
        <v>2.4449438202</v>
      </c>
      <c r="H46" s="203">
        <v>0.1827610576</v>
      </c>
      <c r="I46" s="248"/>
      <c r="J46">
        <v>445</v>
      </c>
      <c r="L46"/>
      <c r="M46" s="222"/>
      <c r="N46" s="88"/>
      <c r="O46" s="88"/>
    </row>
    <row r="47" spans="1:15" ht="12.75">
      <c r="A47" t="s">
        <v>85</v>
      </c>
      <c r="B47" s="236">
        <v>11.494252873571428</v>
      </c>
      <c r="C47" s="237">
        <v>4.087974994571429</v>
      </c>
      <c r="D47" s="357">
        <v>0.4942528735632184</v>
      </c>
      <c r="E47" s="402">
        <v>0.11080721400672175</v>
      </c>
      <c r="F47" s="222"/>
      <c r="G47" s="552">
        <v>2.724137931</v>
      </c>
      <c r="H47" s="203">
        <v>0.6144731673</v>
      </c>
      <c r="I47" s="248"/>
      <c r="J47">
        <v>87</v>
      </c>
      <c r="L47"/>
      <c r="M47" s="222"/>
      <c r="N47" s="88"/>
      <c r="O47" s="88"/>
    </row>
    <row r="48" spans="1:15" ht="5.25" customHeight="1">
      <c r="A48" s="247"/>
      <c r="B48" s="242"/>
      <c r="C48" s="243"/>
      <c r="D48" s="103"/>
      <c r="E48" s="402"/>
      <c r="F48" s="247"/>
      <c r="G48" s="245"/>
      <c r="H48" s="246"/>
      <c r="I48" s="249"/>
      <c r="J48" s="241"/>
      <c r="K48" s="222"/>
      <c r="L48" s="265"/>
      <c r="M48" s="222"/>
      <c r="N48" s="88"/>
      <c r="O48" s="88"/>
    </row>
    <row r="49" spans="1:15" ht="12.75">
      <c r="A49" s="340" t="s">
        <v>0</v>
      </c>
      <c r="B49" s="341">
        <v>6.513326580285714</v>
      </c>
      <c r="C49" s="401">
        <v>0.25167856442857145</v>
      </c>
      <c r="D49" s="358">
        <v>0.6851318413472192</v>
      </c>
      <c r="E49" s="440">
        <v>0.009637476900915092</v>
      </c>
      <c r="F49" s="340"/>
      <c r="G49" s="342">
        <v>2.1697318857</v>
      </c>
      <c r="H49" s="403">
        <v>0.034620884</v>
      </c>
      <c r="I49" s="249"/>
      <c r="J49" s="343">
        <v>9026</v>
      </c>
      <c r="K49" s="222"/>
      <c r="L49" s="265"/>
      <c r="M49" s="272"/>
      <c r="N49" s="158"/>
      <c r="O49" s="158"/>
    </row>
    <row r="50" spans="1:15" ht="4.5" customHeight="1">
      <c r="A50" s="266"/>
      <c r="B50" s="267"/>
      <c r="C50" s="268"/>
      <c r="D50" s="284"/>
      <c r="E50" s="285"/>
      <c r="F50" s="266"/>
      <c r="G50" s="269"/>
      <c r="H50" s="270"/>
      <c r="I50" s="257"/>
      <c r="J50" s="271"/>
      <c r="K50" s="222"/>
      <c r="L50" s="265"/>
      <c r="M50" s="272"/>
      <c r="N50" s="158"/>
      <c r="O50" s="158"/>
    </row>
    <row r="51" spans="1:13" ht="12.75">
      <c r="A51" s="259" t="s">
        <v>13</v>
      </c>
      <c r="B51" s="273"/>
      <c r="C51" s="273"/>
      <c r="D51" s="273"/>
      <c r="E51" s="193"/>
      <c r="F51" s="222"/>
      <c r="G51" s="273"/>
      <c r="H51" s="193"/>
      <c r="I51" s="222"/>
      <c r="J51" s="260" t="s">
        <v>14</v>
      </c>
      <c r="K51" s="222"/>
      <c r="L51" s="222"/>
      <c r="M51" s="222"/>
    </row>
    <row r="52" spans="1:13" ht="27" customHeight="1">
      <c r="A52" s="598" t="s">
        <v>43</v>
      </c>
      <c r="B52" s="598"/>
      <c r="C52" s="598"/>
      <c r="D52" s="598"/>
      <c r="E52" s="598"/>
      <c r="F52" s="598"/>
      <c r="G52" s="598"/>
      <c r="H52" s="598"/>
      <c r="I52" s="598"/>
      <c r="J52" s="598"/>
      <c r="K52" s="222"/>
      <c r="L52" s="222"/>
      <c r="M52" s="222"/>
    </row>
    <row r="53" spans="1:13" ht="12.75">
      <c r="A53" s="283"/>
      <c r="B53" s="273"/>
      <c r="C53" s="222"/>
      <c r="D53" s="222"/>
      <c r="E53" s="222"/>
      <c r="F53" s="222"/>
      <c r="G53" s="222"/>
      <c r="H53" s="222"/>
      <c r="I53" s="222"/>
      <c r="J53" s="222"/>
      <c r="K53" s="222"/>
      <c r="L53" s="222"/>
      <c r="M53" s="222"/>
    </row>
    <row r="54" spans="1:13" ht="12.75">
      <c r="A54" s="222"/>
      <c r="B54" s="222"/>
      <c r="C54" s="222"/>
      <c r="D54" s="222"/>
      <c r="E54" s="222"/>
      <c r="F54" s="222"/>
      <c r="G54" s="222"/>
      <c r="H54" s="222"/>
      <c r="I54" s="222"/>
      <c r="J54" s="222"/>
      <c r="K54" s="222"/>
      <c r="L54" s="222"/>
      <c r="M54" s="222"/>
    </row>
    <row r="55" spans="1:13" ht="12.75">
      <c r="A55" s="222"/>
      <c r="B55" s="222"/>
      <c r="C55" s="222"/>
      <c r="D55" s="222"/>
      <c r="E55" s="222"/>
      <c r="F55" s="222"/>
      <c r="G55" s="222"/>
      <c r="H55" s="222"/>
      <c r="I55" s="222"/>
      <c r="J55" s="222"/>
      <c r="K55" s="222"/>
      <c r="L55" s="222"/>
      <c r="M55" s="222"/>
    </row>
    <row r="56" spans="1:13" ht="12.75">
      <c r="A56" s="222"/>
      <c r="B56" s="222"/>
      <c r="C56" s="222"/>
      <c r="D56" s="222"/>
      <c r="E56" s="222"/>
      <c r="F56" s="222"/>
      <c r="G56" s="222"/>
      <c r="H56" s="222"/>
      <c r="I56" s="222"/>
      <c r="J56" s="222"/>
      <c r="K56" s="222"/>
      <c r="L56" s="222"/>
      <c r="M56" s="222"/>
    </row>
    <row r="57" spans="1:13" ht="12.75">
      <c r="A57" s="222"/>
      <c r="B57" s="222"/>
      <c r="C57" s="222"/>
      <c r="D57" s="222"/>
      <c r="E57" s="222"/>
      <c r="F57" s="222"/>
      <c r="G57" s="222"/>
      <c r="H57" s="222"/>
      <c r="I57" s="222"/>
      <c r="J57" s="222"/>
      <c r="K57" s="222"/>
      <c r="L57" s="222"/>
      <c r="M57" s="222"/>
    </row>
  </sheetData>
  <mergeCells count="2">
    <mergeCell ref="B3:E3"/>
    <mergeCell ref="A52:J52"/>
  </mergeCells>
  <printOptions/>
  <pageMargins left="0.75" right="0.75" top="1" bottom="1" header="0.5" footer="0.5"/>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1:P34"/>
  <sheetViews>
    <sheetView showGridLines="0" zoomScale="75" zoomScaleNormal="75" workbookViewId="0" topLeftCell="A1">
      <selection activeCell="A2" sqref="A2:J28"/>
    </sheetView>
  </sheetViews>
  <sheetFormatPr defaultColWidth="9.140625" defaultRowHeight="12.75"/>
  <cols>
    <col min="1" max="1" width="15.28125" style="90" customWidth="1"/>
    <col min="2" max="2" width="16.28125" style="90" customWidth="1"/>
    <col min="3" max="3" width="9.8515625" style="90" customWidth="1"/>
    <col min="4" max="4" width="16.28125" style="90" customWidth="1"/>
    <col min="5" max="5" width="9.57421875" style="90" customWidth="1"/>
    <col min="6" max="6" width="1.28515625" style="90" customWidth="1"/>
    <col min="7" max="7" width="14.421875" style="90" customWidth="1"/>
    <col min="8" max="8" width="12.57421875" style="90" customWidth="1"/>
    <col min="9" max="9" width="1.421875" style="90" customWidth="1"/>
    <col min="10" max="10" width="10.8515625" style="90" customWidth="1"/>
    <col min="11" max="16384" width="9.140625" style="90" customWidth="1"/>
  </cols>
  <sheetData>
    <row r="1" spans="1:16" ht="12.75">
      <c r="A1" s="221" t="s">
        <v>469</v>
      </c>
      <c r="B1" s="222"/>
      <c r="C1" s="222"/>
      <c r="D1" s="222"/>
      <c r="E1" s="222"/>
      <c r="F1" s="222"/>
      <c r="G1" s="222"/>
      <c r="H1" s="222"/>
      <c r="I1" s="222"/>
      <c r="J1" s="222"/>
      <c r="K1" s="222"/>
      <c r="L1" s="222"/>
      <c r="M1" s="222"/>
      <c r="N1" s="222"/>
      <c r="O1" s="222"/>
      <c r="P1" s="222"/>
    </row>
    <row r="2" spans="1:16" ht="12.75">
      <c r="A2" s="223" t="s">
        <v>0</v>
      </c>
      <c r="B2" s="224"/>
      <c r="C2" s="224"/>
      <c r="D2" s="224"/>
      <c r="E2" s="224"/>
      <c r="F2" s="224"/>
      <c r="G2" s="224"/>
      <c r="H2" s="224"/>
      <c r="I2" s="224"/>
      <c r="J2" s="224"/>
      <c r="K2" s="222"/>
      <c r="L2" s="222"/>
      <c r="M2" s="222"/>
      <c r="N2" s="222"/>
      <c r="O2" s="222"/>
      <c r="P2" s="222"/>
    </row>
    <row r="3" spans="1:16" ht="12.75">
      <c r="A3" s="222"/>
      <c r="B3" s="595" t="s">
        <v>37</v>
      </c>
      <c r="C3" s="595"/>
      <c r="D3" s="595"/>
      <c r="E3" s="596"/>
      <c r="F3" s="225"/>
      <c r="G3" s="226" t="s">
        <v>38</v>
      </c>
      <c r="H3" s="227"/>
      <c r="I3" s="228"/>
      <c r="J3" s="227" t="s">
        <v>39</v>
      </c>
      <c r="K3" s="222"/>
      <c r="L3" s="222"/>
      <c r="M3" s="222"/>
      <c r="N3" s="222"/>
      <c r="O3" s="222"/>
      <c r="P3" s="222"/>
    </row>
    <row r="4" spans="1:16" ht="51.75" customHeight="1">
      <c r="A4" s="229"/>
      <c r="B4" s="230" t="s">
        <v>40</v>
      </c>
      <c r="C4" s="231" t="s">
        <v>290</v>
      </c>
      <c r="D4" s="230" t="s">
        <v>308</v>
      </c>
      <c r="E4" s="231" t="s">
        <v>307</v>
      </c>
      <c r="F4" s="231"/>
      <c r="G4" s="230" t="s">
        <v>41</v>
      </c>
      <c r="H4" s="231" t="s">
        <v>291</v>
      </c>
      <c r="I4" s="230"/>
      <c r="J4" s="230" t="s">
        <v>42</v>
      </c>
      <c r="K4" s="222"/>
      <c r="L4" s="222"/>
      <c r="M4" s="222"/>
      <c r="N4" s="222"/>
      <c r="O4" s="222"/>
      <c r="P4" s="222"/>
    </row>
    <row r="5" spans="1:16" ht="6" customHeight="1">
      <c r="A5" s="232"/>
      <c r="B5" s="233"/>
      <c r="C5" s="234"/>
      <c r="D5" s="233"/>
      <c r="E5" s="234"/>
      <c r="F5" s="234"/>
      <c r="G5" s="233"/>
      <c r="H5" s="234"/>
      <c r="I5" s="233"/>
      <c r="J5" s="233"/>
      <c r="K5" s="222"/>
      <c r="L5" s="222"/>
      <c r="M5" s="222"/>
      <c r="N5" s="222"/>
      <c r="O5" s="222"/>
      <c r="P5" s="222"/>
    </row>
    <row r="6" spans="1:16" ht="12.75" customHeight="1">
      <c r="A6" s="235" t="s">
        <v>9</v>
      </c>
      <c r="B6" s="236">
        <v>7.413088197428571</v>
      </c>
      <c r="C6" s="237">
        <v>0.19801379319999998</v>
      </c>
      <c r="D6" s="286">
        <v>0.6126253535613269</v>
      </c>
      <c r="E6" s="288">
        <v>0.01089071161466111</v>
      </c>
      <c r="F6" s="238"/>
      <c r="G6" s="239">
        <v>3.2500642839</v>
      </c>
      <c r="H6" s="203">
        <v>0.0569588428</v>
      </c>
      <c r="I6" s="240"/>
      <c r="J6" s="241">
        <v>7778</v>
      </c>
      <c r="K6" s="222"/>
      <c r="L6" s="222"/>
      <c r="M6" s="222"/>
      <c r="N6" s="222"/>
      <c r="O6" s="222"/>
      <c r="P6" s="222"/>
    </row>
    <row r="7" spans="1:16" ht="12.75" customHeight="1">
      <c r="A7" s="235" t="s">
        <v>247</v>
      </c>
      <c r="B7" s="236">
        <v>6.787069200714286</v>
      </c>
      <c r="C7" s="237">
        <v>0.19365795614285713</v>
      </c>
      <c r="D7" s="286">
        <v>0.6353914704010185</v>
      </c>
      <c r="E7" s="288">
        <v>0.010707953056918976</v>
      </c>
      <c r="F7" s="238"/>
      <c r="G7" s="239">
        <v>3.0956078931</v>
      </c>
      <c r="H7" s="203">
        <v>0.0549807511</v>
      </c>
      <c r="I7" s="240"/>
      <c r="J7" s="241">
        <v>7855</v>
      </c>
      <c r="K7" s="222"/>
      <c r="L7" s="222"/>
      <c r="M7" s="222"/>
      <c r="N7" s="222"/>
      <c r="O7" s="222"/>
      <c r="P7" s="222"/>
    </row>
    <row r="8" spans="1:16" ht="12.75" customHeight="1">
      <c r="A8" s="235" t="s">
        <v>10</v>
      </c>
      <c r="B8" s="236">
        <v>6.752479426</v>
      </c>
      <c r="C8" s="237">
        <v>0.21529533904285714</v>
      </c>
      <c r="D8" s="286">
        <v>0.6522089431986035</v>
      </c>
      <c r="E8" s="288">
        <v>0.010884418714989403</v>
      </c>
      <c r="F8" s="238"/>
      <c r="G8" s="239">
        <v>2.9849603867</v>
      </c>
      <c r="H8" s="203">
        <v>0.0549438598</v>
      </c>
      <c r="I8" s="240"/>
      <c r="J8" s="241">
        <v>7447</v>
      </c>
      <c r="K8" s="222"/>
      <c r="L8" s="222"/>
      <c r="M8" s="222"/>
      <c r="N8" s="222"/>
      <c r="O8" s="222"/>
      <c r="P8" s="222"/>
    </row>
    <row r="9" spans="1:16" s="98" customFormat="1" ht="12.75" customHeight="1">
      <c r="A9" s="235" t="s">
        <v>25</v>
      </c>
      <c r="B9" s="242">
        <v>6.263993903</v>
      </c>
      <c r="C9" s="243">
        <v>0.18863470055714288</v>
      </c>
      <c r="D9" s="287">
        <v>0.6651691702934157</v>
      </c>
      <c r="E9" s="289">
        <v>0.011030013961578643</v>
      </c>
      <c r="F9" s="244"/>
      <c r="G9" s="245">
        <v>2.853713323</v>
      </c>
      <c r="H9" s="246">
        <v>0.0542480063</v>
      </c>
      <c r="I9" s="240"/>
      <c r="J9" s="241">
        <v>7123</v>
      </c>
      <c r="K9" s="247"/>
      <c r="L9" s="247"/>
      <c r="M9" s="247"/>
      <c r="N9" s="247"/>
      <c r="O9" s="247"/>
      <c r="P9" s="247"/>
    </row>
    <row r="10" spans="1:16" ht="12.75" customHeight="1">
      <c r="A10" s="235" t="s">
        <v>11</v>
      </c>
      <c r="B10" s="242">
        <v>5.8555628120000005</v>
      </c>
      <c r="C10" s="243">
        <v>0.17631755572857144</v>
      </c>
      <c r="D10" s="287">
        <v>0.6964469998525726</v>
      </c>
      <c r="E10" s="289">
        <v>0.011015959426938067</v>
      </c>
      <c r="F10" s="244"/>
      <c r="G10" s="245">
        <v>2.6127082412</v>
      </c>
      <c r="H10" s="246">
        <v>0.0507679296</v>
      </c>
      <c r="I10" s="240"/>
      <c r="J10" s="241">
        <v>6783</v>
      </c>
      <c r="K10" s="222"/>
      <c r="L10" s="222"/>
      <c r="M10" s="222"/>
      <c r="N10" s="222"/>
      <c r="O10" s="222"/>
      <c r="P10" s="222"/>
    </row>
    <row r="11" spans="1:16" ht="12.75" customHeight="1">
      <c r="A11" s="235" t="s">
        <v>295</v>
      </c>
      <c r="B11" s="236">
        <v>5.309967219285714</v>
      </c>
      <c r="C11" s="237">
        <v>0.18119124904285713</v>
      </c>
      <c r="D11" s="286">
        <v>0.7229052086703333</v>
      </c>
      <c r="E11" s="288">
        <v>0.01123785418144263</v>
      </c>
      <c r="F11" s="238"/>
      <c r="G11" s="239">
        <v>2.4928825623</v>
      </c>
      <c r="H11" s="203">
        <v>0.0499181288</v>
      </c>
      <c r="I11" s="248"/>
      <c r="J11" s="241">
        <v>6182</v>
      </c>
      <c r="K11" s="222"/>
      <c r="L11" s="222"/>
      <c r="M11" s="222"/>
      <c r="N11" s="222"/>
      <c r="O11" s="222"/>
      <c r="P11" s="222"/>
    </row>
    <row r="12" spans="1:16" ht="12.75" customHeight="1">
      <c r="A12" s="235" t="s">
        <v>12</v>
      </c>
      <c r="B12" s="236">
        <v>5.141915705142857</v>
      </c>
      <c r="C12" s="237">
        <v>0.16460828542857145</v>
      </c>
      <c r="D12" s="286">
        <v>0.7206826630618453</v>
      </c>
      <c r="E12" s="288">
        <v>0.011515628817648609</v>
      </c>
      <c r="F12" s="238"/>
      <c r="G12" s="239">
        <v>2.4332544779</v>
      </c>
      <c r="H12" s="203">
        <v>0.0471930419</v>
      </c>
      <c r="I12" s="248"/>
      <c r="J12" s="241">
        <v>5918</v>
      </c>
      <c r="K12" s="222"/>
      <c r="L12" s="222"/>
      <c r="M12" s="222"/>
      <c r="N12" s="222"/>
      <c r="O12" s="222"/>
      <c r="P12" s="222"/>
    </row>
    <row r="13" spans="1:16" ht="12.75" customHeight="1">
      <c r="A13" s="235" t="s">
        <v>26</v>
      </c>
      <c r="B13" s="242">
        <v>5.724781720285714</v>
      </c>
      <c r="C13" s="243">
        <v>0.19369780707142858</v>
      </c>
      <c r="D13" s="287">
        <v>0.6874187256176854</v>
      </c>
      <c r="E13" s="289">
        <v>0.011664781393213863</v>
      </c>
      <c r="F13" s="244"/>
      <c r="G13" s="245">
        <v>2.480006502</v>
      </c>
      <c r="H13" s="246">
        <v>0.0488744373</v>
      </c>
      <c r="I13" s="249"/>
      <c r="J13" s="241">
        <v>6152</v>
      </c>
      <c r="K13" s="222"/>
      <c r="L13" s="222"/>
      <c r="M13" s="222"/>
      <c r="N13" s="222"/>
      <c r="O13" s="222"/>
      <c r="P13" s="222"/>
    </row>
    <row r="14" spans="1:16" ht="12.75" customHeight="1">
      <c r="A14" s="235" t="s">
        <v>326</v>
      </c>
      <c r="B14" s="242">
        <v>5.605910475857143</v>
      </c>
      <c r="C14" s="243">
        <v>0.1713380078857143</v>
      </c>
      <c r="D14" s="287">
        <v>0.7031385469048032</v>
      </c>
      <c r="E14" s="289">
        <v>0.011878455367542852</v>
      </c>
      <c r="F14" s="244"/>
      <c r="G14" s="245">
        <v>2.3769724293</v>
      </c>
      <c r="H14" s="246">
        <v>0.046331038</v>
      </c>
      <c r="I14" s="249"/>
      <c r="J14" s="241">
        <v>5767</v>
      </c>
      <c r="K14" s="222"/>
      <c r="L14" s="222"/>
      <c r="M14" s="222"/>
      <c r="N14" s="222"/>
      <c r="O14" s="222"/>
      <c r="P14" s="222"/>
    </row>
    <row r="15" spans="1:16" s="98" customFormat="1" ht="12.75" customHeight="1">
      <c r="A15" s="235" t="s">
        <v>294</v>
      </c>
      <c r="B15" s="242">
        <v>5.398346216</v>
      </c>
      <c r="C15" s="243">
        <v>0.16839936998571428</v>
      </c>
      <c r="D15" s="287">
        <v>0.7021391335610282</v>
      </c>
      <c r="E15" s="289">
        <v>0.012107537962181766</v>
      </c>
      <c r="F15" s="247"/>
      <c r="G15" s="245">
        <v>2.3629336689</v>
      </c>
      <c r="H15" s="246">
        <v>0.0485339143</v>
      </c>
      <c r="I15" s="247"/>
      <c r="J15" s="274">
        <v>5563</v>
      </c>
      <c r="K15" s="247"/>
      <c r="L15" s="247"/>
      <c r="M15" s="247"/>
      <c r="N15" s="247"/>
      <c r="O15" s="247"/>
      <c r="P15" s="247"/>
    </row>
    <row r="16" spans="1:16" s="98" customFormat="1" ht="12.75" customHeight="1">
      <c r="A16" s="282" t="s">
        <v>325</v>
      </c>
      <c r="B16" s="574">
        <v>5.876237356</v>
      </c>
      <c r="C16" s="243">
        <v>0.1978061106857143</v>
      </c>
      <c r="D16" s="287">
        <v>0.6768269594850436</v>
      </c>
      <c r="E16" s="289">
        <v>0.012707511950175124</v>
      </c>
      <c r="F16" s="247"/>
      <c r="G16" s="245">
        <v>2.3829988641</v>
      </c>
      <c r="H16" s="246">
        <v>0.0507646197</v>
      </c>
      <c r="I16" s="247"/>
      <c r="J16" s="274">
        <v>5282</v>
      </c>
      <c r="K16" s="247"/>
      <c r="L16" s="247"/>
      <c r="M16" s="247"/>
      <c r="N16" s="247"/>
      <c r="O16" s="247"/>
      <c r="P16" s="247"/>
    </row>
    <row r="17" spans="1:16" s="98" customFormat="1" ht="12.75" customHeight="1">
      <c r="A17" s="235" t="s">
        <v>254</v>
      </c>
      <c r="B17" s="236">
        <v>6.147502695</v>
      </c>
      <c r="C17" s="237">
        <v>0.1917850693857143</v>
      </c>
      <c r="D17" s="286">
        <v>0.6692418253683076</v>
      </c>
      <c r="E17" s="288">
        <v>0.012450196275480887</v>
      </c>
      <c r="F17" s="247"/>
      <c r="G17" s="239">
        <v>2.4010061085</v>
      </c>
      <c r="H17" s="203">
        <v>0.0498154529</v>
      </c>
      <c r="I17" s="247"/>
      <c r="J17" s="275">
        <v>5566</v>
      </c>
      <c r="K17" s="247"/>
      <c r="L17" s="247"/>
      <c r="M17" s="247"/>
      <c r="N17" s="247"/>
      <c r="O17" s="247"/>
      <c r="P17" s="247"/>
    </row>
    <row r="18" spans="1:16" s="98" customFormat="1" ht="12.75" customHeight="1">
      <c r="A18" s="282" t="s">
        <v>357</v>
      </c>
      <c r="B18" s="236">
        <v>6.710273020571429</v>
      </c>
      <c r="C18" s="237">
        <v>0.20509293755714286</v>
      </c>
      <c r="D18" s="441">
        <v>0.649348265100055</v>
      </c>
      <c r="E18" s="430">
        <v>0.012764057940402777</v>
      </c>
      <c r="F18" s="247"/>
      <c r="G18" s="239">
        <v>2.4759977929</v>
      </c>
      <c r="H18" s="203">
        <v>0.0500315087</v>
      </c>
      <c r="I18" s="247"/>
      <c r="J18" s="275">
        <v>5447</v>
      </c>
      <c r="K18" s="247"/>
      <c r="L18" s="247"/>
      <c r="M18" s="247"/>
      <c r="N18" s="247"/>
      <c r="O18" s="247"/>
      <c r="P18" s="247"/>
    </row>
    <row r="19" spans="1:16" s="98" customFormat="1" ht="12.75" customHeight="1">
      <c r="A19" s="282" t="s">
        <v>346</v>
      </c>
      <c r="B19" s="236">
        <v>6.0297182554285715</v>
      </c>
      <c r="C19" s="237">
        <v>0.19984309835714287</v>
      </c>
      <c r="D19" s="431">
        <v>0.6781165573137785</v>
      </c>
      <c r="E19" s="402">
        <v>0.012817124856523409</v>
      </c>
      <c r="F19" s="247"/>
      <c r="G19" s="239">
        <v>2.4116171362</v>
      </c>
      <c r="H19" s="203">
        <v>0.0503069413</v>
      </c>
      <c r="I19" s="247"/>
      <c r="J19" s="275">
        <v>5182</v>
      </c>
      <c r="K19"/>
      <c r="L19" s="247"/>
      <c r="M19" s="247"/>
      <c r="N19" s="247"/>
      <c r="O19" s="247"/>
      <c r="P19" s="247"/>
    </row>
    <row r="20" spans="1:16" s="98" customFormat="1" ht="12.75" customHeight="1">
      <c r="A20" s="282" t="s">
        <v>493</v>
      </c>
      <c r="B20" s="575">
        <v>6.668446208428572</v>
      </c>
      <c r="C20" s="237">
        <v>0.35619115775714283</v>
      </c>
      <c r="D20" s="431">
        <v>0.6564273136372529</v>
      </c>
      <c r="E20" s="402">
        <v>0.013117671832575655</v>
      </c>
      <c r="F20" s="247"/>
      <c r="G20" s="239">
        <v>2.4435531207</v>
      </c>
      <c r="H20" s="203">
        <v>0.0510554951</v>
      </c>
      <c r="I20" s="247"/>
      <c r="J20" s="275">
        <v>5111</v>
      </c>
      <c r="K20"/>
      <c r="L20" s="247"/>
      <c r="M20" s="247"/>
      <c r="N20" s="247"/>
      <c r="O20" s="247"/>
      <c r="P20" s="247"/>
    </row>
    <row r="21" spans="1:16" ht="3" customHeight="1">
      <c r="A21" s="251"/>
      <c r="B21" s="252"/>
      <c r="C21" s="252"/>
      <c r="D21" s="252"/>
      <c r="E21" s="253"/>
      <c r="F21" s="254"/>
      <c r="G21" s="255"/>
      <c r="H21" s="256"/>
      <c r="I21" s="257"/>
      <c r="J21" s="258"/>
      <c r="K21" s="222"/>
      <c r="L21" s="222"/>
      <c r="M21" s="222"/>
      <c r="N21" s="222"/>
      <c r="O21" s="222"/>
      <c r="P21" s="222"/>
    </row>
    <row r="22" spans="1:16" ht="12.75">
      <c r="A22" s="259" t="s">
        <v>13</v>
      </c>
      <c r="B22" s="222"/>
      <c r="C22" s="222"/>
      <c r="D22" s="222"/>
      <c r="E22" s="222"/>
      <c r="F22" s="222"/>
      <c r="G22" s="222"/>
      <c r="H22" s="222"/>
      <c r="I22" s="222"/>
      <c r="J22" s="260" t="s">
        <v>14</v>
      </c>
      <c r="K22" s="222"/>
      <c r="L22" s="222"/>
      <c r="M22" s="222"/>
      <c r="N22" s="222"/>
      <c r="O22" s="222"/>
      <c r="P22" s="222"/>
    </row>
    <row r="23" spans="1:16" ht="26.25" customHeight="1">
      <c r="A23" s="597" t="s">
        <v>43</v>
      </c>
      <c r="B23" s="597"/>
      <c r="C23" s="597"/>
      <c r="D23" s="597"/>
      <c r="E23" s="597"/>
      <c r="F23" s="597"/>
      <c r="G23" s="597"/>
      <c r="H23" s="597"/>
      <c r="I23" s="597"/>
      <c r="J23" s="597"/>
      <c r="K23" s="222"/>
      <c r="L23" s="222"/>
      <c r="M23" s="222"/>
      <c r="N23" s="222"/>
      <c r="O23" s="222"/>
      <c r="P23" s="222"/>
    </row>
    <row r="24" spans="1:16" ht="12.75" customHeight="1">
      <c r="A24" s="597" t="s">
        <v>311</v>
      </c>
      <c r="B24" s="597"/>
      <c r="C24" s="597"/>
      <c r="D24" s="597"/>
      <c r="E24" s="597"/>
      <c r="F24" s="597"/>
      <c r="G24" s="597"/>
      <c r="H24" s="597"/>
      <c r="I24" s="597"/>
      <c r="J24" s="597"/>
      <c r="K24" s="222"/>
      <c r="L24" s="222"/>
      <c r="M24" s="222"/>
      <c r="N24" s="222"/>
      <c r="O24" s="222"/>
      <c r="P24" s="222"/>
    </row>
    <row r="25" spans="1:16" ht="27" customHeight="1">
      <c r="A25" s="599" t="s">
        <v>225</v>
      </c>
      <c r="B25" s="600"/>
      <c r="C25" s="600"/>
      <c r="D25" s="600"/>
      <c r="E25" s="600"/>
      <c r="F25" s="600"/>
      <c r="G25" s="600"/>
      <c r="H25" s="600"/>
      <c r="I25" s="600"/>
      <c r="J25" s="600"/>
      <c r="K25" s="222"/>
      <c r="L25" s="222"/>
      <c r="M25" s="222"/>
      <c r="N25" s="222"/>
      <c r="O25" s="222"/>
      <c r="P25" s="222"/>
    </row>
    <row r="26" spans="1:16" ht="12.75">
      <c r="A26" s="283" t="s">
        <v>323</v>
      </c>
      <c r="B26" s="222"/>
      <c r="C26" s="222"/>
      <c r="D26" s="222"/>
      <c r="E26" s="222"/>
      <c r="F26" s="222"/>
      <c r="G26" s="222"/>
      <c r="H26" s="222"/>
      <c r="I26" s="222"/>
      <c r="J26" s="222"/>
      <c r="K26" s="222"/>
      <c r="L26" s="222"/>
      <c r="M26" s="222"/>
      <c r="N26" s="222"/>
      <c r="O26" s="222"/>
      <c r="P26" s="222"/>
    </row>
    <row r="27" spans="1:16" ht="12.75">
      <c r="A27" s="283" t="s">
        <v>347</v>
      </c>
      <c r="B27" s="222"/>
      <c r="C27" s="222"/>
      <c r="D27" s="222"/>
      <c r="E27" s="222"/>
      <c r="F27" s="222"/>
      <c r="G27" s="222"/>
      <c r="H27" s="222"/>
      <c r="I27" s="222"/>
      <c r="J27" s="222"/>
      <c r="K27" s="222"/>
      <c r="L27" s="222"/>
      <c r="M27" s="222"/>
      <c r="N27" s="222"/>
      <c r="O27" s="222"/>
      <c r="P27" s="222"/>
    </row>
    <row r="28" spans="1:16" ht="12.75">
      <c r="A28" s="222" t="s">
        <v>494</v>
      </c>
      <c r="B28" s="261"/>
      <c r="C28" s="261"/>
      <c r="D28" s="261"/>
      <c r="E28" s="261"/>
      <c r="F28" s="261"/>
      <c r="G28" s="261"/>
      <c r="H28" s="222"/>
      <c r="I28" s="222"/>
      <c r="J28" s="222"/>
      <c r="K28" s="222"/>
      <c r="L28" s="222"/>
      <c r="M28" s="222"/>
      <c r="N28" s="222"/>
      <c r="O28" s="222"/>
      <c r="P28" s="222"/>
    </row>
    <row r="29" spans="1:16" ht="12.75">
      <c r="A29" s="222"/>
      <c r="B29" s="222"/>
      <c r="C29" s="222"/>
      <c r="D29" s="222"/>
      <c r="E29" s="222"/>
      <c r="F29" s="222"/>
      <c r="G29" s="222"/>
      <c r="H29" s="222"/>
      <c r="I29" s="222"/>
      <c r="J29" s="222"/>
      <c r="K29" s="222"/>
      <c r="L29" s="222"/>
      <c r="M29" s="222"/>
      <c r="N29" s="222"/>
      <c r="O29" s="222"/>
      <c r="P29" s="222"/>
    </row>
    <row r="30" spans="1:16" ht="12.75">
      <c r="A30" s="222"/>
      <c r="B30" s="222"/>
      <c r="C30" s="222"/>
      <c r="D30" s="222"/>
      <c r="E30" s="222"/>
      <c r="F30" s="222"/>
      <c r="G30" s="222"/>
      <c r="H30" s="222"/>
      <c r="I30" s="222"/>
      <c r="J30" s="222"/>
      <c r="K30" s="222"/>
      <c r="L30" s="222"/>
      <c r="M30" s="222"/>
      <c r="N30" s="222"/>
      <c r="O30" s="222"/>
      <c r="P30" s="222"/>
    </row>
    <row r="31" spans="1:16" ht="12.75">
      <c r="A31" s="222"/>
      <c r="B31" s="222"/>
      <c r="C31" s="222"/>
      <c r="D31" s="222"/>
      <c r="E31" s="222"/>
      <c r="F31" s="222"/>
      <c r="G31" s="222"/>
      <c r="H31" s="222"/>
      <c r="I31" s="222"/>
      <c r="J31" s="222"/>
      <c r="K31" s="222"/>
      <c r="L31" s="222"/>
      <c r="M31" s="222"/>
      <c r="N31" s="222"/>
      <c r="O31" s="222"/>
      <c r="P31" s="222"/>
    </row>
    <row r="32" spans="1:16" ht="12.75">
      <c r="A32" s="222"/>
      <c r="B32" s="222"/>
      <c r="C32" s="222"/>
      <c r="D32" s="222"/>
      <c r="E32" s="222"/>
      <c r="F32" s="222"/>
      <c r="G32" s="222"/>
      <c r="H32" s="222"/>
      <c r="I32" s="222"/>
      <c r="J32" s="222"/>
      <c r="K32" s="222"/>
      <c r="L32" s="222"/>
      <c r="M32" s="222"/>
      <c r="N32" s="222"/>
      <c r="O32" s="222"/>
      <c r="P32" s="222"/>
    </row>
    <row r="33" spans="1:16" ht="12.75">
      <c r="A33" s="222"/>
      <c r="B33" s="222"/>
      <c r="C33" s="222"/>
      <c r="D33" s="222"/>
      <c r="E33" s="222"/>
      <c r="F33" s="222"/>
      <c r="G33" s="222"/>
      <c r="H33" s="222"/>
      <c r="I33" s="222"/>
      <c r="J33" s="222"/>
      <c r="K33" s="222"/>
      <c r="L33" s="222"/>
      <c r="M33" s="222"/>
      <c r="N33" s="222"/>
      <c r="O33" s="222"/>
      <c r="P33" s="222"/>
    </row>
    <row r="34" spans="1:16" ht="12.75">
      <c r="A34" s="222"/>
      <c r="B34" s="222"/>
      <c r="C34" s="222"/>
      <c r="D34" s="222"/>
      <c r="E34" s="222"/>
      <c r="F34" s="222"/>
      <c r="G34" s="222"/>
      <c r="H34" s="222"/>
      <c r="I34" s="222"/>
      <c r="J34" s="222"/>
      <c r="K34" s="222"/>
      <c r="L34" s="222"/>
      <c r="M34" s="222"/>
      <c r="N34" s="222"/>
      <c r="O34" s="222"/>
      <c r="P34" s="222"/>
    </row>
  </sheetData>
  <mergeCells count="4">
    <mergeCell ref="A25:J25"/>
    <mergeCell ref="B3:E3"/>
    <mergeCell ref="A23:J23"/>
    <mergeCell ref="A24:J24"/>
  </mergeCells>
  <printOptions/>
  <pageMargins left="0.75" right="0.75" top="1" bottom="1" header="0.5" footer="0.5"/>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P56"/>
  <sheetViews>
    <sheetView showGridLines="0" zoomScale="75" zoomScaleNormal="75" workbookViewId="0" topLeftCell="A1">
      <selection activeCell="L29" sqref="L29"/>
    </sheetView>
  </sheetViews>
  <sheetFormatPr defaultColWidth="9.140625" defaultRowHeight="12.75"/>
  <cols>
    <col min="1" max="1" width="23.00390625" style="90" customWidth="1"/>
    <col min="2" max="2" width="17.28125" style="90" customWidth="1"/>
    <col min="3" max="3" width="11.421875" style="90" customWidth="1"/>
    <col min="4" max="4" width="13.7109375" style="90" customWidth="1"/>
    <col min="5" max="5" width="10.421875" style="90" customWidth="1"/>
    <col min="6" max="6" width="1.28515625" style="90" customWidth="1"/>
    <col min="7" max="7" width="15.421875" style="90" customWidth="1"/>
    <col min="8" max="8" width="11.7109375" style="90" customWidth="1"/>
    <col min="9" max="9" width="1.421875" style="90" customWidth="1"/>
    <col min="10" max="10" width="10.57421875" style="90" customWidth="1"/>
    <col min="11" max="16384" width="9.140625" style="90" customWidth="1"/>
  </cols>
  <sheetData>
    <row r="1" spans="1:13" ht="12.75">
      <c r="A1" s="221" t="s">
        <v>492</v>
      </c>
      <c r="B1" s="222"/>
      <c r="C1" s="222"/>
      <c r="D1" s="222"/>
      <c r="E1" s="193"/>
      <c r="F1" s="222"/>
      <c r="G1" s="222"/>
      <c r="H1" s="193"/>
      <c r="I1" s="222"/>
      <c r="J1" s="222"/>
      <c r="K1" s="222"/>
      <c r="L1" s="222"/>
      <c r="M1" s="222"/>
    </row>
    <row r="2" spans="1:13" ht="12.75">
      <c r="A2" s="223" t="s">
        <v>0</v>
      </c>
      <c r="B2" s="224"/>
      <c r="C2" s="224"/>
      <c r="D2" s="224"/>
      <c r="E2" s="262"/>
      <c r="F2" s="224"/>
      <c r="G2" s="224"/>
      <c r="H2" s="262"/>
      <c r="I2" s="224"/>
      <c r="J2" s="224"/>
      <c r="K2" s="222"/>
      <c r="L2" s="222"/>
      <c r="M2" s="222"/>
    </row>
    <row r="3" spans="1:13" ht="12.75">
      <c r="A3" s="263" t="s">
        <v>44</v>
      </c>
      <c r="B3" s="595" t="s">
        <v>37</v>
      </c>
      <c r="C3" s="595"/>
      <c r="D3" s="595"/>
      <c r="E3" s="601"/>
      <c r="F3" s="225"/>
      <c r="G3" s="226" t="s">
        <v>38</v>
      </c>
      <c r="H3" s="264"/>
      <c r="I3" s="228"/>
      <c r="J3" s="227" t="s">
        <v>39</v>
      </c>
      <c r="K3" s="222"/>
      <c r="L3" s="222"/>
      <c r="M3" s="222"/>
    </row>
    <row r="4" spans="1:13" ht="51.75" customHeight="1">
      <c r="A4" s="229"/>
      <c r="B4" s="230" t="s">
        <v>40</v>
      </c>
      <c r="C4" s="231" t="s">
        <v>290</v>
      </c>
      <c r="D4" s="230" t="s">
        <v>308</v>
      </c>
      <c r="E4" s="231" t="s">
        <v>307</v>
      </c>
      <c r="F4" s="231"/>
      <c r="G4" s="230" t="s">
        <v>41</v>
      </c>
      <c r="H4" s="231" t="s">
        <v>291</v>
      </c>
      <c r="I4" s="230"/>
      <c r="J4" s="230" t="s">
        <v>42</v>
      </c>
      <c r="K4" s="222"/>
      <c r="L4" s="222"/>
      <c r="M4" s="222"/>
    </row>
    <row r="5" spans="1:13" ht="6" customHeight="1">
      <c r="A5" s="232"/>
      <c r="B5" s="233"/>
      <c r="C5" s="234"/>
      <c r="D5" s="233"/>
      <c r="E5" s="234"/>
      <c r="F5" s="234"/>
      <c r="G5" s="233"/>
      <c r="H5" s="234"/>
      <c r="I5" s="233"/>
      <c r="J5" s="233"/>
      <c r="K5" s="222"/>
      <c r="L5" s="222"/>
      <c r="M5" s="222"/>
    </row>
    <row r="6" spans="1:16" ht="12.75">
      <c r="A6" t="s">
        <v>312</v>
      </c>
      <c r="B6" s="236">
        <v>6.214285714285714</v>
      </c>
      <c r="C6" s="237">
        <v>0.8817359996142857</v>
      </c>
      <c r="D6" s="357">
        <v>0.6521739130434783</v>
      </c>
      <c r="E6" s="402">
        <v>0.08308881554279776</v>
      </c>
      <c r="F6" s="192"/>
      <c r="G6" s="239">
        <v>2.152173913</v>
      </c>
      <c r="H6" s="203">
        <v>0.2850230617</v>
      </c>
      <c r="I6" s="248"/>
      <c r="J6">
        <v>138</v>
      </c>
      <c r="K6"/>
      <c r="L6" s="222"/>
      <c r="M6" s="273"/>
      <c r="N6" s="88"/>
      <c r="O6" s="88"/>
      <c r="P6" s="88"/>
    </row>
    <row r="7" spans="1:16" ht="12.75">
      <c r="A7" t="s">
        <v>45</v>
      </c>
      <c r="B7" s="236">
        <v>5.613095238142857</v>
      </c>
      <c r="C7" s="237">
        <v>1.523984120857143</v>
      </c>
      <c r="D7" s="357">
        <v>0.75</v>
      </c>
      <c r="E7" s="402">
        <v>0.13291666666666666</v>
      </c>
      <c r="F7" s="192"/>
      <c r="G7" s="239">
        <v>2.3541666667</v>
      </c>
      <c r="H7" s="203">
        <v>0.4758590434</v>
      </c>
      <c r="I7" s="248"/>
      <c r="J7">
        <v>48</v>
      </c>
      <c r="K7"/>
      <c r="L7" s="222"/>
      <c r="M7" s="273"/>
      <c r="N7" s="88"/>
      <c r="O7" s="88"/>
      <c r="P7" s="88"/>
    </row>
    <row r="8" spans="1:16" ht="12.75">
      <c r="A8" t="s">
        <v>46</v>
      </c>
      <c r="B8" s="236">
        <v>6.912380952428571</v>
      </c>
      <c r="C8" s="237">
        <v>1.2102740419857143</v>
      </c>
      <c r="D8" s="357">
        <v>0.5066666666666667</v>
      </c>
      <c r="E8" s="402">
        <v>0.11981726025604926</v>
      </c>
      <c r="F8" s="192"/>
      <c r="G8" s="239">
        <v>2.3733333333</v>
      </c>
      <c r="H8" s="203">
        <v>0.2728400101</v>
      </c>
      <c r="I8" s="248"/>
      <c r="J8">
        <v>75</v>
      </c>
      <c r="K8"/>
      <c r="L8" s="222"/>
      <c r="M8" s="273"/>
      <c r="N8" s="88"/>
      <c r="O8" s="88"/>
      <c r="P8" s="88"/>
    </row>
    <row r="9" spans="1:16" ht="12.75">
      <c r="A9" t="s">
        <v>47</v>
      </c>
      <c r="B9" s="236">
        <v>6.146616541285715</v>
      </c>
      <c r="C9" s="237">
        <v>1.6097765712857142</v>
      </c>
      <c r="D9" s="357">
        <v>0.6842105263157895</v>
      </c>
      <c r="E9" s="402">
        <v>0.1609522929311898</v>
      </c>
      <c r="F9" s="192"/>
      <c r="G9" s="239">
        <v>1.9210526316</v>
      </c>
      <c r="H9" s="203">
        <v>0.3418206497</v>
      </c>
      <c r="I9" s="248"/>
      <c r="J9">
        <v>38</v>
      </c>
      <c r="K9"/>
      <c r="L9" s="222"/>
      <c r="M9" s="273"/>
      <c r="N9" s="88"/>
      <c r="O9" s="88"/>
      <c r="P9" s="88"/>
    </row>
    <row r="10" spans="1:16" ht="12.75">
      <c r="A10" t="s">
        <v>48</v>
      </c>
      <c r="B10" s="236">
        <v>4.725563909714286</v>
      </c>
      <c r="C10" s="237">
        <v>1.0916757811142859</v>
      </c>
      <c r="D10" s="357">
        <v>0.7368421052631579</v>
      </c>
      <c r="E10" s="402">
        <v>0.10558111289880476</v>
      </c>
      <c r="F10" s="192"/>
      <c r="G10" s="239">
        <v>2.5</v>
      </c>
      <c r="H10" s="203">
        <v>0.3945705193</v>
      </c>
      <c r="I10" s="248"/>
      <c r="J10">
        <v>76</v>
      </c>
      <c r="K10"/>
      <c r="L10" s="222"/>
      <c r="M10" s="273"/>
      <c r="N10" s="88"/>
      <c r="O10" s="88"/>
      <c r="P10" s="88"/>
    </row>
    <row r="11" spans="1:16" ht="12.75">
      <c r="A11" t="s">
        <v>49</v>
      </c>
      <c r="B11" s="236">
        <v>4.607142857142857</v>
      </c>
      <c r="C11" s="237">
        <v>1.0970150736857143</v>
      </c>
      <c r="D11" s="357">
        <v>0.7045454545454546</v>
      </c>
      <c r="E11" s="402">
        <v>0.14617595546845416</v>
      </c>
      <c r="F11" s="192"/>
      <c r="G11" s="239">
        <v>2.1590909091</v>
      </c>
      <c r="H11" s="203">
        <v>0.4458169773</v>
      </c>
      <c r="I11" s="248"/>
      <c r="J11">
        <v>44</v>
      </c>
      <c r="K11"/>
      <c r="L11" s="222"/>
      <c r="M11" s="273"/>
      <c r="N11" s="88"/>
      <c r="O11" s="88"/>
      <c r="P11" s="88"/>
    </row>
    <row r="12" spans="1:16" ht="12.75">
      <c r="A12" t="s">
        <v>50</v>
      </c>
      <c r="B12" s="236">
        <v>6.379310344857143</v>
      </c>
      <c r="C12" s="237">
        <v>1.1688194537571428</v>
      </c>
      <c r="D12" s="357">
        <v>0.5977011494252874</v>
      </c>
      <c r="E12" s="402">
        <v>0.10878879589635532</v>
      </c>
      <c r="F12" s="192"/>
      <c r="G12" s="239">
        <v>2.6896551724</v>
      </c>
      <c r="H12" s="203">
        <v>0.4362265047</v>
      </c>
      <c r="I12" s="248"/>
      <c r="J12">
        <v>87</v>
      </c>
      <c r="K12"/>
      <c r="L12" s="222"/>
      <c r="M12" s="273"/>
      <c r="N12" s="88"/>
      <c r="O12" s="88"/>
      <c r="P12" s="88"/>
    </row>
    <row r="13" spans="1:16" ht="12.75">
      <c r="A13" t="s">
        <v>51</v>
      </c>
      <c r="B13" s="236">
        <v>5.234586466142857</v>
      </c>
      <c r="C13" s="237">
        <v>1.0248305131714286</v>
      </c>
      <c r="D13" s="357">
        <v>0.7368421052631579</v>
      </c>
      <c r="E13" s="402">
        <v>0.09381338671298664</v>
      </c>
      <c r="F13" s="192"/>
      <c r="G13" s="239">
        <v>1.9789473684</v>
      </c>
      <c r="H13" s="203">
        <v>0.2671955989</v>
      </c>
      <c r="I13" s="248"/>
      <c r="J13">
        <v>95</v>
      </c>
      <c r="K13"/>
      <c r="L13" s="222"/>
      <c r="M13" s="273"/>
      <c r="N13" s="88"/>
      <c r="O13" s="88"/>
      <c r="P13" s="88"/>
    </row>
    <row r="14" spans="1:16" ht="14.25">
      <c r="A14" t="s">
        <v>489</v>
      </c>
      <c r="B14" s="236" t="s">
        <v>309</v>
      </c>
      <c r="C14" s="438" t="s">
        <v>309</v>
      </c>
      <c r="D14" s="236" t="s">
        <v>309</v>
      </c>
      <c r="E14" s="438" t="s">
        <v>309</v>
      </c>
      <c r="F14" s="236"/>
      <c r="G14" s="236" t="s">
        <v>309</v>
      </c>
      <c r="H14" s="438" t="s">
        <v>309</v>
      </c>
      <c r="I14" s="248"/>
      <c r="J14" s="102" t="s">
        <v>309</v>
      </c>
      <c r="K14"/>
      <c r="L14" s="222"/>
      <c r="M14" s="273"/>
      <c r="N14" s="88"/>
      <c r="O14" s="88"/>
      <c r="P14" s="88"/>
    </row>
    <row r="15" spans="1:16" ht="12.75">
      <c r="A15" t="s">
        <v>53</v>
      </c>
      <c r="B15" s="236">
        <v>5.977867203285714</v>
      </c>
      <c r="C15" s="237">
        <v>1.7394971398571428</v>
      </c>
      <c r="D15" s="357">
        <v>0.6901408450704225</v>
      </c>
      <c r="E15" s="402">
        <v>0.114608974187054</v>
      </c>
      <c r="F15" s="192"/>
      <c r="G15" s="239">
        <v>2.3521126761</v>
      </c>
      <c r="H15" s="203">
        <v>0.4415175719</v>
      </c>
      <c r="I15" s="248"/>
      <c r="J15">
        <v>71</v>
      </c>
      <c r="K15"/>
      <c r="L15" s="222"/>
      <c r="M15" s="273"/>
      <c r="N15" s="88"/>
      <c r="O15" s="88"/>
      <c r="P15" s="88"/>
    </row>
    <row r="16" spans="1:16" ht="12.75">
      <c r="A16" t="s">
        <v>54</v>
      </c>
      <c r="B16" s="236">
        <v>5.137026239</v>
      </c>
      <c r="C16" s="237">
        <v>1.2284396385571428</v>
      </c>
      <c r="D16" s="357">
        <v>0.7551020408163265</v>
      </c>
      <c r="E16" s="402">
        <v>0.13061155309382724</v>
      </c>
      <c r="F16" s="192"/>
      <c r="G16" s="239">
        <v>1.6734693878</v>
      </c>
      <c r="H16" s="203">
        <v>0.258069758</v>
      </c>
      <c r="I16" s="248"/>
      <c r="J16">
        <v>49</v>
      </c>
      <c r="K16"/>
      <c r="L16" s="222"/>
      <c r="M16" s="273"/>
      <c r="N16" s="88"/>
      <c r="O16" s="88"/>
      <c r="P16" s="88"/>
    </row>
    <row r="17" spans="1:16" ht="12.75">
      <c r="A17" t="s">
        <v>55</v>
      </c>
      <c r="B17" s="236">
        <v>5.520764119571429</v>
      </c>
      <c r="C17" s="237">
        <v>1.2062002869285713</v>
      </c>
      <c r="D17" s="357">
        <v>0.7848837209302325</v>
      </c>
      <c r="E17" s="402">
        <v>0.06431585259556766</v>
      </c>
      <c r="F17" s="192"/>
      <c r="G17" s="239">
        <v>2.0348837209</v>
      </c>
      <c r="H17" s="203">
        <v>0.2161764174</v>
      </c>
      <c r="I17" s="248"/>
      <c r="J17">
        <v>172</v>
      </c>
      <c r="K17"/>
      <c r="L17" s="222"/>
      <c r="M17" s="273"/>
      <c r="N17" s="88"/>
      <c r="O17" s="88"/>
      <c r="P17" s="88"/>
    </row>
    <row r="18" spans="1:16" ht="14.25">
      <c r="A18" t="s">
        <v>486</v>
      </c>
      <c r="B18" s="236" t="s">
        <v>309</v>
      </c>
      <c r="C18" s="438" t="s">
        <v>309</v>
      </c>
      <c r="D18" s="357" t="s">
        <v>309</v>
      </c>
      <c r="E18" s="402" t="s">
        <v>309</v>
      </c>
      <c r="F18" s="402"/>
      <c r="G18" s="556" t="s">
        <v>309</v>
      </c>
      <c r="H18" s="402" t="s">
        <v>309</v>
      </c>
      <c r="I18" s="248"/>
      <c r="J18" s="555" t="s">
        <v>309</v>
      </c>
      <c r="K18"/>
      <c r="L18" s="222"/>
      <c r="M18" s="273"/>
      <c r="N18" s="88"/>
      <c r="O18" s="88"/>
      <c r="P18" s="88"/>
    </row>
    <row r="19" spans="1:16" ht="12.75">
      <c r="A19" t="s">
        <v>57</v>
      </c>
      <c r="B19" s="236">
        <v>7.025543992428572</v>
      </c>
      <c r="C19" s="237">
        <v>0.8868764007857143</v>
      </c>
      <c r="D19" s="357">
        <v>0.6390728476821192</v>
      </c>
      <c r="E19" s="402">
        <v>0.05582297552733211</v>
      </c>
      <c r="F19" s="192"/>
      <c r="G19" s="239">
        <v>2.5132450331</v>
      </c>
      <c r="H19" s="203">
        <v>0.2167273571</v>
      </c>
      <c r="I19" s="248"/>
      <c r="J19">
        <v>302</v>
      </c>
      <c r="K19"/>
      <c r="L19" s="222"/>
      <c r="M19" s="273"/>
      <c r="N19" s="88"/>
      <c r="O19" s="88"/>
      <c r="P19" s="88"/>
    </row>
    <row r="20" spans="1:16" ht="14.25">
      <c r="A20" t="s">
        <v>490</v>
      </c>
      <c r="B20" s="236" t="s">
        <v>309</v>
      </c>
      <c r="C20" s="237" t="s">
        <v>309</v>
      </c>
      <c r="D20" s="357" t="s">
        <v>309</v>
      </c>
      <c r="E20" s="402" t="s">
        <v>309</v>
      </c>
      <c r="F20" s="192"/>
      <c r="G20" s="239" t="s">
        <v>309</v>
      </c>
      <c r="H20" s="203" t="s">
        <v>309</v>
      </c>
      <c r="I20" s="248"/>
      <c r="J20" s="102" t="s">
        <v>309</v>
      </c>
      <c r="K20"/>
      <c r="L20" s="222"/>
      <c r="M20" s="273"/>
      <c r="N20" s="88"/>
      <c r="O20" s="88"/>
      <c r="P20" s="88"/>
    </row>
    <row r="21" spans="1:16" ht="12.75">
      <c r="A21" t="s">
        <v>59</v>
      </c>
      <c r="B21" s="236">
        <v>4.968332160428572</v>
      </c>
      <c r="C21" s="237">
        <v>0.6701088454714286</v>
      </c>
      <c r="D21" s="357">
        <v>0.7783251231527094</v>
      </c>
      <c r="E21" s="402">
        <v>0.0596039197652044</v>
      </c>
      <c r="F21" s="192"/>
      <c r="G21" s="239">
        <v>1.9950738916</v>
      </c>
      <c r="H21" s="203">
        <v>0.1828788489</v>
      </c>
      <c r="I21" s="248"/>
      <c r="J21">
        <v>203</v>
      </c>
      <c r="K21"/>
      <c r="L21" s="222"/>
      <c r="M21" s="273"/>
      <c r="N21" s="88"/>
      <c r="O21" s="88"/>
      <c r="P21" s="88"/>
    </row>
    <row r="22" spans="1:16" ht="12.75">
      <c r="A22" t="s">
        <v>60</v>
      </c>
      <c r="B22" s="236">
        <v>5.974559686857143</v>
      </c>
      <c r="C22" s="237">
        <v>1.3110126637285713</v>
      </c>
      <c r="D22" s="357">
        <v>0.6438356164383562</v>
      </c>
      <c r="E22" s="402">
        <v>0.11670116732396248</v>
      </c>
      <c r="F22" s="192"/>
      <c r="G22" s="239">
        <v>2.1643835616</v>
      </c>
      <c r="H22" s="203">
        <v>0.3687371104</v>
      </c>
      <c r="I22" s="248"/>
      <c r="J22">
        <v>73</v>
      </c>
      <c r="K22"/>
      <c r="L22" s="222"/>
      <c r="M22" s="273"/>
      <c r="N22" s="88"/>
      <c r="O22" s="88"/>
      <c r="P22" s="88"/>
    </row>
    <row r="23" spans="1:16" ht="12.75">
      <c r="A23" t="s">
        <v>61</v>
      </c>
      <c r="B23" s="236">
        <v>6.194805194857143</v>
      </c>
      <c r="C23" s="237">
        <v>1.3996940864571428</v>
      </c>
      <c r="D23" s="357">
        <v>0.625</v>
      </c>
      <c r="E23" s="402">
        <v>0.10683286410280256</v>
      </c>
      <c r="F23" s="192"/>
      <c r="G23" s="239">
        <v>3.0795454545</v>
      </c>
      <c r="H23" s="203">
        <v>0.561549595</v>
      </c>
      <c r="I23" s="248"/>
      <c r="J23">
        <v>88</v>
      </c>
      <c r="K23"/>
      <c r="L23" s="222"/>
      <c r="M23" s="273"/>
      <c r="N23" s="88"/>
      <c r="O23" s="88"/>
      <c r="P23" s="88"/>
    </row>
    <row r="24" spans="1:16" ht="12.75">
      <c r="A24" t="s">
        <v>62</v>
      </c>
      <c r="B24" s="236">
        <v>7.686411149857143</v>
      </c>
      <c r="C24" s="237">
        <v>1.6150645092857143</v>
      </c>
      <c r="D24" s="357">
        <v>0.5853658536585366</v>
      </c>
      <c r="E24" s="402">
        <v>0.11273147981316077</v>
      </c>
      <c r="F24" s="192"/>
      <c r="G24" s="239">
        <v>2.1341463415</v>
      </c>
      <c r="H24" s="203">
        <v>0.2881174026</v>
      </c>
      <c r="I24" s="248"/>
      <c r="J24">
        <v>82</v>
      </c>
      <c r="K24"/>
      <c r="L24" s="222"/>
      <c r="M24" s="273"/>
      <c r="N24" s="88"/>
      <c r="O24" s="88"/>
      <c r="P24" s="88"/>
    </row>
    <row r="25" spans="1:16" ht="12.75">
      <c r="A25" t="s">
        <v>63</v>
      </c>
      <c r="B25" s="236">
        <v>4.479503105571429</v>
      </c>
      <c r="C25" s="237">
        <v>0.5863675398857142</v>
      </c>
      <c r="D25" s="357">
        <v>0.7260869565217392</v>
      </c>
      <c r="E25" s="402">
        <v>0.05980977966085826</v>
      </c>
      <c r="F25" s="192"/>
      <c r="G25" s="239">
        <v>2.2347826087</v>
      </c>
      <c r="H25" s="203">
        <v>0.17529977</v>
      </c>
      <c r="I25" s="248"/>
      <c r="J25">
        <v>230</v>
      </c>
      <c r="K25"/>
      <c r="L25" s="222"/>
      <c r="M25" s="273"/>
      <c r="N25" s="88"/>
      <c r="O25" s="88"/>
      <c r="P25" s="88"/>
    </row>
    <row r="26" spans="1:16" ht="12.75">
      <c r="A26" t="s">
        <v>64</v>
      </c>
      <c r="B26" s="236">
        <v>8.921904761857144</v>
      </c>
      <c r="C26" s="237">
        <v>2.0945007185714286</v>
      </c>
      <c r="D26" s="357">
        <v>0.52</v>
      </c>
      <c r="E26" s="402">
        <v>0.11973675466521737</v>
      </c>
      <c r="F26" s="192"/>
      <c r="G26" s="239">
        <v>3.2133333333</v>
      </c>
      <c r="H26" s="203">
        <v>0.7130682515</v>
      </c>
      <c r="I26" s="248"/>
      <c r="J26">
        <v>75</v>
      </c>
      <c r="K26"/>
      <c r="L26" s="222"/>
      <c r="M26" s="273"/>
      <c r="N26" s="88"/>
      <c r="O26" s="88"/>
      <c r="P26" s="88"/>
    </row>
    <row r="27" spans="1:16" ht="12.75">
      <c r="A27" t="s">
        <v>65</v>
      </c>
      <c r="B27" s="236">
        <v>8.660714285714286</v>
      </c>
      <c r="C27" s="237">
        <v>2.9091866449999997</v>
      </c>
      <c r="D27" s="357">
        <v>0.59375</v>
      </c>
      <c r="E27" s="402">
        <v>0.18579366058964852</v>
      </c>
      <c r="F27" s="192"/>
      <c r="G27" s="239">
        <v>2.6875</v>
      </c>
      <c r="H27" s="203">
        <v>0.7173347567</v>
      </c>
      <c r="I27" s="248"/>
      <c r="J27">
        <v>32</v>
      </c>
      <c r="K27"/>
      <c r="L27" s="222"/>
      <c r="M27" s="273"/>
      <c r="N27" s="88"/>
      <c r="O27" s="88"/>
      <c r="P27" s="88"/>
    </row>
    <row r="28" spans="1:16" ht="12.75">
      <c r="A28" t="s">
        <v>66</v>
      </c>
      <c r="B28" s="236">
        <v>9.873279544428572</v>
      </c>
      <c r="C28" s="237">
        <v>1.7708329971428571</v>
      </c>
      <c r="D28" s="357">
        <v>0.5725359911406424</v>
      </c>
      <c r="E28" s="402">
        <v>0.03282106505138854</v>
      </c>
      <c r="F28" s="192"/>
      <c r="G28" s="239">
        <v>2.8704318937</v>
      </c>
      <c r="H28" s="203">
        <v>0.1367310077</v>
      </c>
      <c r="I28" s="248"/>
      <c r="J28">
        <v>903</v>
      </c>
      <c r="K28"/>
      <c r="L28" s="222"/>
      <c r="M28" s="273"/>
      <c r="N28" s="88"/>
      <c r="O28" s="88"/>
      <c r="P28" s="88"/>
    </row>
    <row r="29" spans="1:16" ht="12.75">
      <c r="A29" t="s">
        <v>67</v>
      </c>
      <c r="B29" s="236">
        <v>6.379090183571429</v>
      </c>
      <c r="C29" s="237">
        <v>0.8233795374142857</v>
      </c>
      <c r="D29" s="357">
        <v>0.6089385474860335</v>
      </c>
      <c r="E29" s="402">
        <v>0.07428222559355252</v>
      </c>
      <c r="F29" s="192"/>
      <c r="G29" s="239">
        <v>2.4972067039</v>
      </c>
      <c r="H29" s="203">
        <v>0.2826792727</v>
      </c>
      <c r="I29" s="248"/>
      <c r="J29">
        <v>179</v>
      </c>
      <c r="K29"/>
      <c r="L29" s="222"/>
      <c r="M29" s="273"/>
      <c r="N29" s="88"/>
      <c r="O29" s="88"/>
      <c r="P29" s="88"/>
    </row>
    <row r="30" spans="1:16" ht="12.75">
      <c r="A30" t="s">
        <v>68</v>
      </c>
      <c r="B30" s="236">
        <v>6.198294243</v>
      </c>
      <c r="C30" s="237">
        <v>1.422325271042857</v>
      </c>
      <c r="D30" s="357">
        <v>0.6716417910447762</v>
      </c>
      <c r="E30" s="402">
        <v>0.11991320567097201</v>
      </c>
      <c r="F30" s="192"/>
      <c r="G30" s="239">
        <v>2.5373134328</v>
      </c>
      <c r="H30" s="203">
        <v>0.4740330065</v>
      </c>
      <c r="I30" s="248"/>
      <c r="J30">
        <v>67</v>
      </c>
      <c r="K30"/>
      <c r="L30" s="222"/>
      <c r="M30" s="273"/>
      <c r="N30" s="88"/>
      <c r="O30" s="88"/>
      <c r="P30" s="88"/>
    </row>
    <row r="31" spans="1:16" ht="12.75">
      <c r="A31" t="s">
        <v>69</v>
      </c>
      <c r="B31" s="236">
        <v>5.258358662571429</v>
      </c>
      <c r="C31" s="237">
        <v>1.405729139957143</v>
      </c>
      <c r="D31" s="357">
        <v>0.6595744680851063</v>
      </c>
      <c r="E31" s="402">
        <v>0.14611047887958328</v>
      </c>
      <c r="F31" s="192"/>
      <c r="G31" s="239">
        <v>2</v>
      </c>
      <c r="H31" s="203">
        <v>0.4130131154</v>
      </c>
      <c r="I31" s="248"/>
      <c r="J31">
        <v>47</v>
      </c>
      <c r="K31"/>
      <c r="L31" s="222"/>
      <c r="M31" s="273"/>
      <c r="N31" s="88"/>
      <c r="O31" s="88"/>
      <c r="P31" s="88"/>
    </row>
    <row r="32" spans="1:16" ht="12.75">
      <c r="A32" t="s">
        <v>70</v>
      </c>
      <c r="B32" s="236">
        <v>4.400468384142857</v>
      </c>
      <c r="C32" s="237">
        <v>1.3876564869714285</v>
      </c>
      <c r="D32" s="357">
        <v>0.8032786885245902</v>
      </c>
      <c r="E32" s="402">
        <v>0.10795523774586956</v>
      </c>
      <c r="F32" s="192"/>
      <c r="G32" s="239">
        <v>2.1639344262</v>
      </c>
      <c r="H32" s="203">
        <v>0.4469965022</v>
      </c>
      <c r="I32" s="248"/>
      <c r="J32">
        <v>61</v>
      </c>
      <c r="K32"/>
      <c r="L32" s="222"/>
      <c r="M32" s="273"/>
      <c r="N32" s="88"/>
      <c r="O32" s="88"/>
      <c r="P32" s="88"/>
    </row>
    <row r="33" spans="1:16" ht="12.75">
      <c r="A33" t="s">
        <v>71</v>
      </c>
      <c r="B33" s="236">
        <v>9.648648648714286</v>
      </c>
      <c r="C33" s="237">
        <v>3.363984529714286</v>
      </c>
      <c r="D33" s="357">
        <v>0.6216216216216216</v>
      </c>
      <c r="E33" s="402">
        <v>0.16978560373332027</v>
      </c>
      <c r="F33" s="192"/>
      <c r="G33" s="239">
        <v>2.8378378378</v>
      </c>
      <c r="H33" s="203">
        <v>0.5344176948</v>
      </c>
      <c r="I33" s="248"/>
      <c r="J33">
        <v>37</v>
      </c>
      <c r="K33"/>
      <c r="L33" s="222"/>
      <c r="M33" s="273"/>
      <c r="N33" s="88"/>
      <c r="O33" s="88"/>
      <c r="P33" s="88"/>
    </row>
    <row r="34" spans="1:16" ht="12.75">
      <c r="A34" t="s">
        <v>72</v>
      </c>
      <c r="B34" s="236">
        <v>5.1736941472857145</v>
      </c>
      <c r="C34" s="237">
        <v>0.6241389305428572</v>
      </c>
      <c r="D34" s="357">
        <v>0.6740088105726872</v>
      </c>
      <c r="E34" s="402">
        <v>0.06318144137399388</v>
      </c>
      <c r="F34" s="192"/>
      <c r="G34" s="239">
        <v>2.5682819383</v>
      </c>
      <c r="H34" s="203">
        <v>0.2477502911</v>
      </c>
      <c r="I34" s="248"/>
      <c r="J34">
        <v>227</v>
      </c>
      <c r="K34"/>
      <c r="L34" s="222"/>
      <c r="M34" s="273"/>
      <c r="N34" s="88"/>
      <c r="O34" s="88"/>
      <c r="P34" s="88"/>
    </row>
    <row r="35" spans="1:16" ht="12.75">
      <c r="A35" t="s">
        <v>73</v>
      </c>
      <c r="B35" s="236">
        <v>6.772857142857142</v>
      </c>
      <c r="C35" s="237">
        <v>1.2209140017142857</v>
      </c>
      <c r="D35" s="357">
        <v>0.56</v>
      </c>
      <c r="E35" s="402">
        <v>0.10229184138456832</v>
      </c>
      <c r="F35" s="192"/>
      <c r="G35" s="239">
        <v>2.93</v>
      </c>
      <c r="H35" s="203">
        <v>0.4245570022</v>
      </c>
      <c r="I35" s="248"/>
      <c r="J35">
        <v>100</v>
      </c>
      <c r="K35"/>
      <c r="L35" s="222"/>
      <c r="M35" s="273"/>
      <c r="N35" s="88"/>
      <c r="O35" s="88"/>
      <c r="P35" s="88"/>
    </row>
    <row r="36" spans="1:16" ht="12.75">
      <c r="A36" t="s">
        <v>74</v>
      </c>
      <c r="B36" s="236">
        <v>3.958049886571428</v>
      </c>
      <c r="C36" s="237">
        <v>0.5729964557285714</v>
      </c>
      <c r="D36" s="357">
        <v>0.8095238095238095</v>
      </c>
      <c r="E36" s="402">
        <v>0.0725338033928829</v>
      </c>
      <c r="F36" s="192"/>
      <c r="G36" s="239">
        <v>2.0793650794</v>
      </c>
      <c r="H36" s="203">
        <v>0.2280425345</v>
      </c>
      <c r="I36" s="248"/>
      <c r="J36">
        <v>126</v>
      </c>
      <c r="K36"/>
      <c r="L36" s="222"/>
      <c r="M36" s="273"/>
      <c r="N36" s="88"/>
      <c r="O36" s="88"/>
      <c r="P36" s="88"/>
    </row>
    <row r="37" spans="1:16" ht="12.75">
      <c r="A37" t="s">
        <v>75</v>
      </c>
      <c r="B37" s="236">
        <v>5.270935960571428</v>
      </c>
      <c r="C37" s="237">
        <v>1.010248592957143</v>
      </c>
      <c r="D37" s="357">
        <v>0.6689655172413793</v>
      </c>
      <c r="E37" s="402">
        <v>0.08004506306139131</v>
      </c>
      <c r="F37" s="192"/>
      <c r="G37" s="239">
        <v>2.5793103448</v>
      </c>
      <c r="H37" s="203">
        <v>0.3337257888</v>
      </c>
      <c r="I37" s="248"/>
      <c r="J37">
        <v>145</v>
      </c>
      <c r="K37"/>
      <c r="L37" s="222"/>
      <c r="M37" s="273"/>
      <c r="N37" s="88"/>
      <c r="O37" s="88"/>
      <c r="P37" s="88"/>
    </row>
    <row r="38" spans="1:16" ht="12.75">
      <c r="A38" t="s">
        <v>76</v>
      </c>
      <c r="B38" s="236">
        <v>5.408602150571428</v>
      </c>
      <c r="C38" s="237">
        <v>1.1909945680571428</v>
      </c>
      <c r="D38" s="357">
        <v>0.7526881720430108</v>
      </c>
      <c r="E38" s="402">
        <v>0.09306523689212157</v>
      </c>
      <c r="F38" s="192"/>
      <c r="G38" s="239">
        <v>2.1612903226</v>
      </c>
      <c r="H38" s="203">
        <v>0.3217600409</v>
      </c>
      <c r="I38" s="248"/>
      <c r="J38">
        <v>93</v>
      </c>
      <c r="K38"/>
      <c r="L38" s="222"/>
      <c r="M38" s="273"/>
      <c r="N38" s="88"/>
      <c r="O38" s="88"/>
      <c r="P38" s="88"/>
    </row>
    <row r="39" spans="1:16" ht="12.75">
      <c r="A39" t="s">
        <v>77</v>
      </c>
      <c r="B39" s="236">
        <v>3.3709273182857147</v>
      </c>
      <c r="C39" s="237">
        <v>0.7457294441142857</v>
      </c>
      <c r="D39" s="357">
        <v>0.8421052631578947</v>
      </c>
      <c r="E39" s="402">
        <v>0.10343610632694059</v>
      </c>
      <c r="F39" s="192"/>
      <c r="G39" s="239">
        <v>1.7894736842</v>
      </c>
      <c r="H39" s="203">
        <v>0.2675389703</v>
      </c>
      <c r="I39" s="248"/>
      <c r="J39">
        <v>57</v>
      </c>
      <c r="K39"/>
      <c r="L39" s="222"/>
      <c r="M39" s="273"/>
      <c r="N39" s="88"/>
      <c r="O39" s="88"/>
      <c r="P39" s="88"/>
    </row>
    <row r="40" spans="1:16" ht="12.75">
      <c r="A40" t="s">
        <v>78</v>
      </c>
      <c r="B40" s="236">
        <v>7.8756613757142855</v>
      </c>
      <c r="C40" s="237">
        <v>3.009764359857143</v>
      </c>
      <c r="D40" s="357">
        <v>0.6481481481481481</v>
      </c>
      <c r="E40" s="402">
        <v>0.13663192973997268</v>
      </c>
      <c r="F40" s="192"/>
      <c r="G40" s="239">
        <v>2.1851851852</v>
      </c>
      <c r="H40" s="203">
        <v>0.5411242812</v>
      </c>
      <c r="I40" s="248"/>
      <c r="J40">
        <v>54</v>
      </c>
      <c r="K40"/>
      <c r="L40" s="222"/>
      <c r="M40" s="273"/>
      <c r="N40" s="88"/>
      <c r="O40" s="88"/>
      <c r="P40" s="88"/>
    </row>
    <row r="41" spans="1:16" ht="12.75">
      <c r="A41" t="s">
        <v>79</v>
      </c>
      <c r="B41" s="236">
        <v>5.2277722277142855</v>
      </c>
      <c r="C41" s="237">
        <v>1.217429587942857</v>
      </c>
      <c r="D41" s="357">
        <v>0.7832167832167832</v>
      </c>
      <c r="E41" s="402">
        <v>0.07103352030487836</v>
      </c>
      <c r="F41" s="192"/>
      <c r="G41" s="239">
        <v>2.1188811189</v>
      </c>
      <c r="H41" s="203">
        <v>0.2835486777</v>
      </c>
      <c r="I41" s="248"/>
      <c r="J41">
        <v>143</v>
      </c>
      <c r="K41"/>
      <c r="L41" s="222"/>
      <c r="M41" s="273"/>
      <c r="N41" s="88"/>
      <c r="O41" s="88"/>
      <c r="P41" s="88"/>
    </row>
    <row r="42" spans="1:16" ht="12.75">
      <c r="A42" t="s">
        <v>80</v>
      </c>
      <c r="B42" s="236">
        <v>10.033856317142858</v>
      </c>
      <c r="C42" s="237">
        <v>1.691745803857143</v>
      </c>
      <c r="D42" s="357">
        <v>0.5202312138728323</v>
      </c>
      <c r="E42" s="402">
        <v>0.07733717614436125</v>
      </c>
      <c r="F42" s="192"/>
      <c r="G42" s="239">
        <v>2.4971098266</v>
      </c>
      <c r="H42" s="203">
        <v>0.276282796</v>
      </c>
      <c r="I42" s="248"/>
      <c r="J42">
        <v>173</v>
      </c>
      <c r="K42"/>
      <c r="L42" s="222"/>
      <c r="M42" s="273"/>
      <c r="N42" s="88"/>
      <c r="O42" s="88"/>
      <c r="P42" s="88"/>
    </row>
    <row r="43" spans="1:16" ht="14.25">
      <c r="A43" t="s">
        <v>491</v>
      </c>
      <c r="B43" s="236" t="s">
        <v>309</v>
      </c>
      <c r="C43" s="438" t="s">
        <v>309</v>
      </c>
      <c r="D43" s="357" t="s">
        <v>309</v>
      </c>
      <c r="E43" s="402" t="s">
        <v>309</v>
      </c>
      <c r="F43" s="276"/>
      <c r="G43" s="239" t="s">
        <v>309</v>
      </c>
      <c r="H43" s="439" t="s">
        <v>309</v>
      </c>
      <c r="I43" s="248"/>
      <c r="J43" s="102" t="s">
        <v>309</v>
      </c>
      <c r="K43"/>
      <c r="L43" s="222"/>
      <c r="M43" s="273"/>
      <c r="N43" s="88"/>
      <c r="O43" s="88"/>
      <c r="P43" s="88"/>
    </row>
    <row r="44" spans="1:16" ht="12.75">
      <c r="A44" t="s">
        <v>82</v>
      </c>
      <c r="B44" s="236">
        <v>5.465045592714286</v>
      </c>
      <c r="C44" s="237">
        <v>1.1864053970428572</v>
      </c>
      <c r="D44" s="357">
        <v>0.723404255319149</v>
      </c>
      <c r="E44" s="402">
        <v>0.0957476685789802</v>
      </c>
      <c r="F44" s="192"/>
      <c r="G44" s="239">
        <v>2.1914893617</v>
      </c>
      <c r="H44" s="203">
        <v>0.3717900118</v>
      </c>
      <c r="I44" s="248"/>
      <c r="J44">
        <v>94</v>
      </c>
      <c r="K44"/>
      <c r="L44" s="222"/>
      <c r="M44" s="273"/>
      <c r="N44" s="88"/>
      <c r="O44" s="88"/>
      <c r="P44" s="88"/>
    </row>
    <row r="45" spans="1:16" ht="12.75">
      <c r="A45" t="s">
        <v>83</v>
      </c>
      <c r="B45" s="236">
        <v>4.466261398142857</v>
      </c>
      <c r="C45" s="237">
        <v>0.5969657041571429</v>
      </c>
      <c r="D45" s="357">
        <v>0.7148936170212766</v>
      </c>
      <c r="E45" s="402">
        <v>0.059850317439626856</v>
      </c>
      <c r="F45" s="192"/>
      <c r="G45" s="239">
        <v>2.2765957447</v>
      </c>
      <c r="H45" s="203">
        <v>0.1958433364</v>
      </c>
      <c r="I45" s="248"/>
      <c r="J45">
        <v>235</v>
      </c>
      <c r="K45"/>
      <c r="L45" s="222"/>
      <c r="M45" s="273"/>
      <c r="N45" s="88"/>
      <c r="O45" s="88"/>
      <c r="P45" s="88"/>
    </row>
    <row r="46" spans="1:16" ht="12.75">
      <c r="A46" t="s">
        <v>84</v>
      </c>
      <c r="B46" s="236">
        <v>6.37456446</v>
      </c>
      <c r="C46" s="237">
        <v>0.7919249709571429</v>
      </c>
      <c r="D46" s="357">
        <v>0.6260162601626016</v>
      </c>
      <c r="E46" s="402">
        <v>0.0624980253805808</v>
      </c>
      <c r="F46" s="192"/>
      <c r="G46" s="239">
        <v>2.6056910569</v>
      </c>
      <c r="H46" s="203">
        <v>0.2477209277</v>
      </c>
      <c r="I46" s="248"/>
      <c r="J46">
        <v>246</v>
      </c>
      <c r="K46"/>
      <c r="L46" s="222"/>
      <c r="M46" s="273"/>
      <c r="N46" s="88"/>
      <c r="O46" s="88"/>
      <c r="P46" s="88"/>
    </row>
    <row r="47" spans="1:16" ht="12.75">
      <c r="A47" t="s">
        <v>85</v>
      </c>
      <c r="B47" s="236">
        <v>9.925274725285714</v>
      </c>
      <c r="C47" s="237">
        <v>2.5436198127142857</v>
      </c>
      <c r="D47" s="357">
        <v>0.38461538461538464</v>
      </c>
      <c r="E47" s="402">
        <v>0.12596542303718175</v>
      </c>
      <c r="F47" s="192"/>
      <c r="G47" s="239">
        <v>2.6461538462</v>
      </c>
      <c r="H47" s="203">
        <v>0.5883623144</v>
      </c>
      <c r="I47" s="248"/>
      <c r="J47">
        <v>65</v>
      </c>
      <c r="K47"/>
      <c r="L47" s="221"/>
      <c r="M47" s="277"/>
      <c r="N47" s="158"/>
      <c r="O47" s="158"/>
      <c r="P47" s="158"/>
    </row>
    <row r="48" spans="1:16" ht="5.25" customHeight="1">
      <c r="A48" s="222"/>
      <c r="B48" s="236"/>
      <c r="C48" s="237"/>
      <c r="D48" s="357"/>
      <c r="E48" s="402"/>
      <c r="F48" s="192"/>
      <c r="G48" s="239"/>
      <c r="H48" s="203"/>
      <c r="I48" s="248"/>
      <c r="J48" s="250"/>
      <c r="K48" s="222"/>
      <c r="L48" s="221"/>
      <c r="M48" s="277"/>
      <c r="N48" s="158"/>
      <c r="O48" s="158"/>
      <c r="P48" s="158"/>
    </row>
    <row r="49" spans="1:13" ht="10.5" customHeight="1">
      <c r="A49" s="340" t="s">
        <v>0</v>
      </c>
      <c r="B49" s="341">
        <v>6.668446208428572</v>
      </c>
      <c r="C49" s="401">
        <v>0.35619115775714283</v>
      </c>
      <c r="D49" s="554">
        <v>0.6564273136372529</v>
      </c>
      <c r="E49" s="440">
        <v>0.013117671832575655</v>
      </c>
      <c r="F49" s="344"/>
      <c r="G49" s="342">
        <v>2.4435531207</v>
      </c>
      <c r="H49" s="403">
        <v>0.0510554951</v>
      </c>
      <c r="I49" s="228"/>
      <c r="J49" s="553">
        <v>5111</v>
      </c>
      <c r="K49"/>
      <c r="L49" s="222"/>
      <c r="M49" s="222"/>
    </row>
    <row r="50" spans="1:13" ht="4.5" customHeight="1">
      <c r="A50" s="266"/>
      <c r="B50" s="267"/>
      <c r="C50" s="268"/>
      <c r="D50" s="359"/>
      <c r="E50" s="360"/>
      <c r="F50" s="278"/>
      <c r="G50" s="269"/>
      <c r="H50" s="270"/>
      <c r="I50" s="227"/>
      <c r="J50" s="271"/>
      <c r="K50" s="222"/>
      <c r="L50" s="222"/>
      <c r="M50" s="222"/>
    </row>
    <row r="51" spans="1:13" ht="12.75">
      <c r="A51" s="259" t="s">
        <v>13</v>
      </c>
      <c r="B51" s="273"/>
      <c r="C51" s="273"/>
      <c r="D51" s="273"/>
      <c r="E51" s="193"/>
      <c r="F51" s="222"/>
      <c r="G51" s="273"/>
      <c r="H51" s="193"/>
      <c r="I51" s="222"/>
      <c r="J51" s="260" t="s">
        <v>14</v>
      </c>
      <c r="K51" s="222"/>
      <c r="L51" s="222"/>
      <c r="M51" s="222"/>
    </row>
    <row r="52" spans="1:13" ht="25.5" customHeight="1">
      <c r="A52" s="597" t="s">
        <v>43</v>
      </c>
      <c r="B52" s="597"/>
      <c r="C52" s="597"/>
      <c r="D52" s="597"/>
      <c r="E52" s="597"/>
      <c r="F52" s="597"/>
      <c r="G52" s="597"/>
      <c r="H52" s="597"/>
      <c r="I52" s="597"/>
      <c r="J52" s="597"/>
      <c r="K52" s="222"/>
      <c r="L52" s="222"/>
      <c r="M52" s="222"/>
    </row>
    <row r="53" spans="1:13" ht="13.5" customHeight="1">
      <c r="A53" s="222" t="s">
        <v>488</v>
      </c>
      <c r="K53" s="222"/>
      <c r="L53" s="222"/>
      <c r="M53" s="222"/>
    </row>
    <row r="54" spans="1:13" ht="12.75">
      <c r="A54" s="598" t="s">
        <v>487</v>
      </c>
      <c r="B54" s="580"/>
      <c r="C54" s="580"/>
      <c r="D54" s="580"/>
      <c r="E54" s="580"/>
      <c r="F54" s="580"/>
      <c r="G54" s="580"/>
      <c r="H54" s="580"/>
      <c r="I54" s="580"/>
      <c r="J54" s="580"/>
      <c r="K54" s="222"/>
      <c r="L54" s="222"/>
      <c r="M54" s="222"/>
    </row>
    <row r="55" spans="2:13" ht="12.75">
      <c r="B55" s="222"/>
      <c r="C55" s="222"/>
      <c r="D55" s="222"/>
      <c r="E55" s="222"/>
      <c r="F55" s="222"/>
      <c r="G55" s="222"/>
      <c r="H55" s="222"/>
      <c r="I55" s="222"/>
      <c r="J55" s="222"/>
      <c r="K55" s="222"/>
      <c r="L55" s="222"/>
      <c r="M55" s="222"/>
    </row>
    <row r="56" ht="12.75">
      <c r="A56" s="548"/>
    </row>
  </sheetData>
  <mergeCells count="3">
    <mergeCell ref="B3:E3"/>
    <mergeCell ref="A52:J52"/>
    <mergeCell ref="A54:J54"/>
  </mergeCells>
  <printOptions/>
  <pageMargins left="0.75" right="0.75" top="1" bottom="1" header="0.5" footer="0.5"/>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Y25"/>
  <sheetViews>
    <sheetView zoomScale="75" zoomScaleNormal="75" workbookViewId="0" topLeftCell="A1">
      <selection activeCell="G31" sqref="G31"/>
    </sheetView>
  </sheetViews>
  <sheetFormatPr defaultColWidth="9.140625" defaultRowHeight="12.75"/>
  <cols>
    <col min="1" max="1" width="13.57421875" style="34" customWidth="1"/>
    <col min="2" max="2" width="9.140625" style="34" customWidth="1"/>
    <col min="3" max="3" width="14.8515625" style="34" customWidth="1"/>
    <col min="4" max="4" width="12.00390625" style="34" customWidth="1"/>
    <col min="5" max="5" width="15.00390625" style="34" customWidth="1"/>
    <col min="6" max="6" width="1.7109375" style="34" customWidth="1"/>
    <col min="7" max="7" width="17.57421875" style="34" customWidth="1"/>
    <col min="8" max="8" width="11.8515625" style="34" customWidth="1"/>
    <col min="9" max="9" width="10.28125" style="34" customWidth="1"/>
    <col min="10" max="16384" width="9.140625" style="34" customWidth="1"/>
  </cols>
  <sheetData>
    <row r="1" spans="1:7" ht="12.75">
      <c r="A1" s="1" t="s">
        <v>455</v>
      </c>
      <c r="B1" s="30"/>
      <c r="C1" s="30"/>
      <c r="D1" s="30"/>
      <c r="E1" s="30"/>
      <c r="F1" s="30"/>
      <c r="G1" s="30"/>
    </row>
    <row r="2" spans="1:7" ht="12.75">
      <c r="A2" s="31" t="s">
        <v>0</v>
      </c>
      <c r="B2" s="31"/>
      <c r="C2" s="31"/>
      <c r="D2" s="31"/>
      <c r="E2" s="31"/>
      <c r="F2" s="31"/>
      <c r="G2" s="31"/>
    </row>
    <row r="3" spans="1:8" ht="18" customHeight="1">
      <c r="A3" s="7"/>
      <c r="B3" s="13" t="s">
        <v>229</v>
      </c>
      <c r="C3" s="11"/>
      <c r="D3" s="12"/>
      <c r="E3" s="11"/>
      <c r="F3" s="85"/>
      <c r="G3" s="15" t="s">
        <v>39</v>
      </c>
      <c r="H3" s="461"/>
    </row>
    <row r="4" spans="1:7" ht="38.25" customHeight="1">
      <c r="A4" s="7"/>
      <c r="B4" s="585" t="s">
        <v>16</v>
      </c>
      <c r="C4" s="585"/>
      <c r="D4" s="585" t="s">
        <v>396</v>
      </c>
      <c r="E4" s="585"/>
      <c r="F4" s="69"/>
      <c r="G4" s="20"/>
    </row>
    <row r="5" spans="1:7" ht="24.75" customHeight="1">
      <c r="A5" s="21"/>
      <c r="B5" s="113" t="s">
        <v>91</v>
      </c>
      <c r="C5" s="22" t="s">
        <v>18</v>
      </c>
      <c r="D5" s="113" t="s">
        <v>92</v>
      </c>
      <c r="E5" s="22" t="s">
        <v>227</v>
      </c>
      <c r="F5" s="22"/>
      <c r="G5" s="110" t="s">
        <v>8</v>
      </c>
    </row>
    <row r="6" spans="1:7" ht="6.75" customHeight="1">
      <c r="A6" s="14"/>
      <c r="B6" s="449"/>
      <c r="C6" s="448"/>
      <c r="D6" s="449"/>
      <c r="E6" s="448"/>
      <c r="F6" s="448"/>
      <c r="G6" s="69"/>
    </row>
    <row r="7" spans="1:7" ht="11.25" customHeight="1">
      <c r="A7" s="14" t="s">
        <v>359</v>
      </c>
      <c r="B7" s="127">
        <v>1.1248397025</v>
      </c>
      <c r="C7" s="112">
        <v>0.0217566963</v>
      </c>
      <c r="D7" s="48">
        <v>0</v>
      </c>
      <c r="E7" s="140" t="s">
        <v>88</v>
      </c>
      <c r="F7" s="140"/>
      <c r="G7" s="160">
        <v>31192</v>
      </c>
    </row>
    <row r="8" spans="1:7" ht="11.25" customHeight="1">
      <c r="A8" s="24" t="s">
        <v>363</v>
      </c>
      <c r="B8" s="127">
        <v>1.0686774506</v>
      </c>
      <c r="C8" s="112">
        <v>0.0206956065</v>
      </c>
      <c r="D8" s="48">
        <v>0</v>
      </c>
      <c r="E8" s="140" t="s">
        <v>88</v>
      </c>
      <c r="F8" s="140"/>
      <c r="G8" s="160">
        <v>31961</v>
      </c>
    </row>
    <row r="9" spans="1:7" ht="12" customHeight="1">
      <c r="A9" s="24" t="s">
        <v>367</v>
      </c>
      <c r="B9" s="127">
        <v>1.0952240373</v>
      </c>
      <c r="C9" s="112">
        <v>0.0215200185</v>
      </c>
      <c r="D9" s="48">
        <v>0</v>
      </c>
      <c r="E9" s="140" t="s">
        <v>88</v>
      </c>
      <c r="F9" s="140"/>
      <c r="G9" s="160">
        <v>30486</v>
      </c>
    </row>
    <row r="10" spans="1:7" ht="11.25" customHeight="1">
      <c r="A10" s="24" t="s">
        <v>370</v>
      </c>
      <c r="B10" s="127">
        <v>1.0760920778</v>
      </c>
      <c r="C10" s="112">
        <v>0.0218031307</v>
      </c>
      <c r="D10" s="48">
        <v>0</v>
      </c>
      <c r="E10" s="140" t="s">
        <v>88</v>
      </c>
      <c r="F10" s="140"/>
      <c r="G10" s="160">
        <v>29714</v>
      </c>
    </row>
    <row r="11" spans="1:7" ht="11.25" customHeight="1">
      <c r="A11" s="24" t="s">
        <v>9</v>
      </c>
      <c r="B11" s="127">
        <v>1.1788197477</v>
      </c>
      <c r="C11" s="112">
        <v>0.0233643179</v>
      </c>
      <c r="D11" s="48">
        <v>0</v>
      </c>
      <c r="E11" s="140" t="s">
        <v>88</v>
      </c>
      <c r="F11" s="140"/>
      <c r="G11" s="160">
        <v>28621</v>
      </c>
    </row>
    <row r="12" spans="1:7" ht="11.25" customHeight="1">
      <c r="A12" s="24" t="s">
        <v>10</v>
      </c>
      <c r="B12" s="127">
        <v>1.0548288429</v>
      </c>
      <c r="C12" s="112">
        <v>0.0215093</v>
      </c>
      <c r="D12" s="48">
        <v>0</v>
      </c>
      <c r="E12" s="140" t="s">
        <v>88</v>
      </c>
      <c r="F12" s="140"/>
      <c r="G12" s="160">
        <v>30732</v>
      </c>
    </row>
    <row r="13" spans="1:7" ht="11.25" customHeight="1">
      <c r="A13" s="24" t="s">
        <v>11</v>
      </c>
      <c r="B13" s="127">
        <v>0.9259744991</v>
      </c>
      <c r="C13" s="112">
        <v>0.020265311</v>
      </c>
      <c r="D13" s="48">
        <v>0</v>
      </c>
      <c r="E13" s="140" t="s">
        <v>88</v>
      </c>
      <c r="F13" s="140"/>
      <c r="G13" s="160">
        <v>27450</v>
      </c>
    </row>
    <row r="14" spans="1:12" ht="11.25" customHeight="1">
      <c r="A14" s="24" t="s">
        <v>12</v>
      </c>
      <c r="B14" s="127">
        <v>0.8636848494</v>
      </c>
      <c r="C14" s="112">
        <v>0.0184495739</v>
      </c>
      <c r="D14" s="48">
        <v>0</v>
      </c>
      <c r="E14" s="140" t="s">
        <v>88</v>
      </c>
      <c r="F14" s="140"/>
      <c r="G14" s="160">
        <v>27187</v>
      </c>
      <c r="L14" s="37"/>
    </row>
    <row r="15" spans="1:7" ht="11.25" customHeight="1">
      <c r="A15" s="29" t="s">
        <v>385</v>
      </c>
      <c r="B15" s="127">
        <v>0.8198042602</v>
      </c>
      <c r="C15" s="112">
        <v>0.0166543223</v>
      </c>
      <c r="D15" s="48">
        <v>0</v>
      </c>
      <c r="E15" s="115" t="s">
        <v>88</v>
      </c>
      <c r="F15" s="115"/>
      <c r="G15" s="161">
        <v>29529</v>
      </c>
    </row>
    <row r="16" spans="1:7" ht="11.25" customHeight="1">
      <c r="A16" s="29" t="s">
        <v>250</v>
      </c>
      <c r="B16" s="562">
        <v>0.8276972625</v>
      </c>
      <c r="C16" s="151">
        <v>0.0183169045</v>
      </c>
      <c r="D16" s="561">
        <v>0</v>
      </c>
      <c r="E16" s="115" t="s">
        <v>88</v>
      </c>
      <c r="F16" s="115"/>
      <c r="G16" s="458">
        <v>26082</v>
      </c>
    </row>
    <row r="17" spans="1:12" ht="11.25" customHeight="1">
      <c r="A17" s="74" t="s">
        <v>340</v>
      </c>
      <c r="B17" s="463">
        <v>0.84947124</v>
      </c>
      <c r="C17" s="151">
        <v>0.01826280960000004</v>
      </c>
      <c r="D17" s="464">
        <v>0</v>
      </c>
      <c r="E17" s="57" t="s">
        <v>88</v>
      </c>
      <c r="F17" s="57"/>
      <c r="G17" s="465">
        <v>26666</v>
      </c>
      <c r="L17" s="37"/>
    </row>
    <row r="18" spans="1:12" ht="11.25" customHeight="1">
      <c r="A18" s="74" t="s">
        <v>454</v>
      </c>
      <c r="B18" s="564">
        <v>0.7684624018</v>
      </c>
      <c r="C18" s="151">
        <v>0.0165092157</v>
      </c>
      <c r="D18" s="563">
        <v>0</v>
      </c>
      <c r="E18" s="57" t="s">
        <v>88</v>
      </c>
      <c r="F18" s="57"/>
      <c r="G18" s="465">
        <v>26730</v>
      </c>
      <c r="L18" s="37"/>
    </row>
    <row r="19" spans="1:12" ht="6.75" customHeight="1">
      <c r="A19" s="443"/>
      <c r="B19" s="466"/>
      <c r="C19" s="467"/>
      <c r="D19" s="468"/>
      <c r="E19" s="469"/>
      <c r="F19" s="469"/>
      <c r="G19" s="470"/>
      <c r="L19" s="37"/>
    </row>
    <row r="20" spans="1:10" ht="14.25" customHeight="1">
      <c r="A20" s="451" t="s">
        <v>13</v>
      </c>
      <c r="B20" s="30"/>
      <c r="C20" s="30"/>
      <c r="D20" s="30"/>
      <c r="E20" s="30"/>
      <c r="F20" s="30"/>
      <c r="G20" s="26" t="s">
        <v>14</v>
      </c>
      <c r="H20" s="460"/>
      <c r="J20" s="461"/>
    </row>
    <row r="21" spans="1:10" ht="22.5" customHeight="1">
      <c r="A21" s="582" t="s">
        <v>15</v>
      </c>
      <c r="B21" s="582"/>
      <c r="C21" s="582"/>
      <c r="D21" s="582"/>
      <c r="E21" s="582"/>
      <c r="F21" s="582"/>
      <c r="G21" s="582"/>
      <c r="H21" s="460"/>
      <c r="J21" s="461"/>
    </row>
    <row r="22" spans="1:12" ht="23.25" customHeight="1">
      <c r="A22" s="582" t="s">
        <v>228</v>
      </c>
      <c r="B22" s="582"/>
      <c r="C22" s="582"/>
      <c r="D22" s="582"/>
      <c r="E22" s="582"/>
      <c r="F22" s="582"/>
      <c r="G22" s="582"/>
      <c r="L22" s="37"/>
    </row>
    <row r="23" spans="1:25" ht="12.75">
      <c r="A23" s="29" t="s">
        <v>395</v>
      </c>
      <c r="B23" s="2"/>
      <c r="C23" s="2"/>
      <c r="D23" s="2"/>
      <c r="E23" s="2"/>
      <c r="F23" s="2"/>
      <c r="G23" s="2"/>
      <c r="H23" s="2"/>
      <c r="I23" s="2"/>
      <c r="J23" s="2"/>
      <c r="K23" s="2"/>
      <c r="L23" s="2"/>
      <c r="M23" s="2"/>
      <c r="N23" s="2"/>
      <c r="O23" s="2"/>
      <c r="P23" s="2"/>
      <c r="Q23" s="2"/>
      <c r="R23" s="2"/>
      <c r="S23" s="2"/>
      <c r="T23" s="2"/>
      <c r="U23" s="2"/>
      <c r="V23" s="2"/>
      <c r="W23" s="2"/>
      <c r="X23" s="459"/>
      <c r="Y23" s="459"/>
    </row>
    <row r="24" spans="1:25" ht="12.75">
      <c r="A24" s="29" t="s">
        <v>323</v>
      </c>
      <c r="H24" s="459"/>
      <c r="I24" s="459"/>
      <c r="J24" s="459"/>
      <c r="K24" s="459"/>
      <c r="L24" s="459"/>
      <c r="M24" s="459"/>
      <c r="N24" s="459"/>
      <c r="O24" s="459"/>
      <c r="P24" s="459"/>
      <c r="Q24" s="459"/>
      <c r="R24" s="459"/>
      <c r="S24" s="459"/>
      <c r="T24" s="459"/>
      <c r="U24" s="459"/>
      <c r="V24" s="459"/>
      <c r="W24" s="459"/>
      <c r="X24" s="459"/>
      <c r="Y24" s="459"/>
    </row>
    <row r="25" ht="12.75">
      <c r="A25" s="29" t="s">
        <v>347</v>
      </c>
    </row>
  </sheetData>
  <mergeCells count="4">
    <mergeCell ref="B4:C4"/>
    <mergeCell ref="D4:E4"/>
    <mergeCell ref="A21:G21"/>
    <mergeCell ref="A22:G2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3"/>
  <sheetViews>
    <sheetView zoomScale="75" zoomScaleNormal="75" workbookViewId="0" topLeftCell="A1">
      <selection activeCell="A2" sqref="A2:V26"/>
    </sheetView>
  </sheetViews>
  <sheetFormatPr defaultColWidth="9.140625" defaultRowHeight="12.75"/>
  <cols>
    <col min="1" max="1" width="14.140625" style="34" customWidth="1"/>
    <col min="2" max="2" width="8.140625" style="34" customWidth="1"/>
    <col min="3" max="3" width="10.28125" style="34" customWidth="1"/>
    <col min="4" max="4" width="1.421875" style="34" customWidth="1"/>
    <col min="5" max="5" width="5.00390625" style="34" customWidth="1"/>
    <col min="6" max="6" width="8.57421875" style="34" customWidth="1"/>
    <col min="7" max="7" width="1.57421875" style="34" customWidth="1"/>
    <col min="8" max="8" width="10.00390625" style="34" customWidth="1"/>
    <col min="9" max="9" width="0.2890625" style="34" customWidth="1"/>
    <col min="10" max="10" width="8.00390625" style="34" customWidth="1"/>
    <col min="11" max="11" width="10.7109375" style="34" customWidth="1"/>
    <col min="12" max="12" width="1.57421875" style="34" customWidth="1"/>
    <col min="13" max="13" width="6.00390625" style="34" customWidth="1"/>
    <col min="14" max="14" width="8.7109375" style="34" customWidth="1"/>
    <col min="15" max="15" width="1.7109375" style="34" customWidth="1"/>
    <col min="16" max="16" width="6.421875" style="34" customWidth="1"/>
    <col min="17" max="17" width="8.7109375" style="34" customWidth="1"/>
    <col min="18" max="18" width="1.7109375" style="34" customWidth="1"/>
    <col min="19" max="19" width="9.00390625" style="34" customWidth="1"/>
    <col min="20" max="20" width="10.00390625" style="34" customWidth="1"/>
    <col min="21" max="21" width="1.7109375" style="34" customWidth="1"/>
    <col min="22" max="22" width="10.28125" style="34" customWidth="1"/>
    <col min="23" max="16384" width="9.140625" style="34" customWidth="1"/>
  </cols>
  <sheetData>
    <row r="1" ht="12.75">
      <c r="A1" s="1" t="s">
        <v>456</v>
      </c>
    </row>
    <row r="2" ht="12.75">
      <c r="A2" s="30" t="s">
        <v>0</v>
      </c>
    </row>
    <row r="3" spans="1:22" ht="14.25" customHeight="1">
      <c r="A3" s="41"/>
      <c r="B3" s="471"/>
      <c r="C3" s="471"/>
      <c r="D3" s="471"/>
      <c r="E3" s="472" t="s">
        <v>19</v>
      </c>
      <c r="F3" s="471"/>
      <c r="G3" s="471"/>
      <c r="H3" s="473"/>
      <c r="I3" s="539"/>
      <c r="J3" s="474" t="s">
        <v>20</v>
      </c>
      <c r="K3" s="475"/>
      <c r="L3" s="475"/>
      <c r="M3" s="475"/>
      <c r="N3" s="475"/>
      <c r="O3" s="475"/>
      <c r="P3" s="475"/>
      <c r="Q3" s="475"/>
      <c r="R3" s="475"/>
      <c r="S3" s="475"/>
      <c r="T3" s="475"/>
      <c r="U3" s="475"/>
      <c r="V3" s="475"/>
    </row>
    <row r="4" spans="1:22" ht="45">
      <c r="A4" s="7"/>
      <c r="B4" s="586" t="s">
        <v>21</v>
      </c>
      <c r="C4" s="586"/>
      <c r="D4" s="42"/>
      <c r="E4" s="11" t="s">
        <v>1</v>
      </c>
      <c r="F4" s="18"/>
      <c r="G4" s="14"/>
      <c r="H4" s="476" t="s">
        <v>39</v>
      </c>
      <c r="I4" s="356"/>
      <c r="J4" s="12" t="s">
        <v>22</v>
      </c>
      <c r="K4" s="12"/>
      <c r="L4" s="42"/>
      <c r="M4" s="9" t="s">
        <v>1</v>
      </c>
      <c r="N4" s="12"/>
      <c r="O4" s="13"/>
      <c r="P4" s="10"/>
      <c r="Q4" s="10"/>
      <c r="R4" s="14"/>
      <c r="S4" s="12" t="s">
        <v>229</v>
      </c>
      <c r="T4" s="11"/>
      <c r="U4" s="42"/>
      <c r="V4" s="42" t="s">
        <v>39</v>
      </c>
    </row>
    <row r="5" spans="1:22" ht="31.5" customHeight="1">
      <c r="A5" s="7"/>
      <c r="B5" s="585"/>
      <c r="C5" s="587"/>
      <c r="D5" s="477"/>
      <c r="E5" s="16" t="s">
        <v>5</v>
      </c>
      <c r="F5" s="16"/>
      <c r="G5" s="7"/>
      <c r="H5" s="452"/>
      <c r="I5" s="20"/>
      <c r="J5" s="7"/>
      <c r="K5" s="7"/>
      <c r="L5" s="7"/>
      <c r="M5" s="18" t="s">
        <v>4</v>
      </c>
      <c r="N5" s="18"/>
      <c r="O5" s="7"/>
      <c r="P5" s="16" t="s">
        <v>5</v>
      </c>
      <c r="Q5" s="16"/>
      <c r="R5" s="14"/>
      <c r="S5" s="18" t="s">
        <v>16</v>
      </c>
      <c r="T5" s="16"/>
      <c r="U5" s="7"/>
      <c r="V5" s="20"/>
    </row>
    <row r="6" spans="1:22" ht="36" customHeight="1">
      <c r="A6" s="21"/>
      <c r="B6" s="110" t="s">
        <v>23</v>
      </c>
      <c r="C6" s="478" t="s">
        <v>24</v>
      </c>
      <c r="D6" s="22"/>
      <c r="E6" s="43" t="s">
        <v>6</v>
      </c>
      <c r="F6" s="478" t="s">
        <v>7</v>
      </c>
      <c r="G6" s="43"/>
      <c r="H6" s="479" t="s">
        <v>8</v>
      </c>
      <c r="I6" s="22"/>
      <c r="J6" s="110" t="s">
        <v>23</v>
      </c>
      <c r="K6" s="478" t="s">
        <v>24</v>
      </c>
      <c r="L6" s="43"/>
      <c r="M6" s="43" t="s">
        <v>6</v>
      </c>
      <c r="N6" s="478" t="s">
        <v>7</v>
      </c>
      <c r="O6" s="33"/>
      <c r="P6" s="43" t="s">
        <v>6</v>
      </c>
      <c r="Q6" s="478" t="s">
        <v>7</v>
      </c>
      <c r="R6" s="478"/>
      <c r="S6" s="480" t="s">
        <v>17</v>
      </c>
      <c r="T6" s="478" t="s">
        <v>18</v>
      </c>
      <c r="U6" s="33"/>
      <c r="V6" s="110" t="s">
        <v>8</v>
      </c>
    </row>
    <row r="7" spans="1:22" ht="6.75" customHeight="1">
      <c r="A7" s="14"/>
      <c r="B7" s="69"/>
      <c r="C7" s="481"/>
      <c r="D7" s="448"/>
      <c r="E7" s="143"/>
      <c r="F7" s="481"/>
      <c r="G7" s="143"/>
      <c r="H7" s="482"/>
      <c r="I7" s="448"/>
      <c r="J7" s="69"/>
      <c r="K7" s="481"/>
      <c r="L7" s="143"/>
      <c r="M7" s="143"/>
      <c r="N7" s="481"/>
      <c r="O7" s="483"/>
      <c r="P7" s="143"/>
      <c r="Q7" s="481"/>
      <c r="R7" s="481"/>
      <c r="S7" s="484"/>
      <c r="T7" s="481"/>
      <c r="U7" s="483"/>
      <c r="V7" s="69"/>
    </row>
    <row r="8" spans="1:22" ht="11.25" customHeight="1">
      <c r="A8" s="14" t="s">
        <v>359</v>
      </c>
      <c r="B8" s="485">
        <v>0.5702744293</v>
      </c>
      <c r="C8" s="395">
        <v>0.005509819163715367</v>
      </c>
      <c r="D8" s="30"/>
      <c r="E8" s="44">
        <v>135.24494041</v>
      </c>
      <c r="F8" s="47">
        <v>1.4917354082</v>
      </c>
      <c r="G8" s="30"/>
      <c r="H8" s="486">
        <v>17788</v>
      </c>
      <c r="I8" s="30"/>
      <c r="J8" s="487">
        <v>0.42972557069999995</v>
      </c>
      <c r="K8" s="142">
        <v>0.005509819163715367</v>
      </c>
      <c r="L8" s="46"/>
      <c r="M8" s="37">
        <v>76.281557744</v>
      </c>
      <c r="N8" s="116">
        <v>1.6902120296</v>
      </c>
      <c r="O8" s="37"/>
      <c r="P8" s="37">
        <v>178.14294241</v>
      </c>
      <c r="Q8" s="116">
        <v>2.8908382682</v>
      </c>
      <c r="R8" s="48"/>
      <c r="S8" s="128">
        <v>2.6175768427</v>
      </c>
      <c r="T8" s="120">
        <v>0.0379933923</v>
      </c>
      <c r="U8" s="30"/>
      <c r="V8" s="160">
        <v>13404</v>
      </c>
    </row>
    <row r="9" spans="1:22" ht="11.25" customHeight="1">
      <c r="A9" s="24" t="s">
        <v>363</v>
      </c>
      <c r="B9" s="485">
        <v>0.5829604831</v>
      </c>
      <c r="C9" s="395">
        <v>0.0054213703846387636</v>
      </c>
      <c r="D9" s="30"/>
      <c r="E9" s="44">
        <v>128.38471447</v>
      </c>
      <c r="F9" s="47">
        <v>1.4234524878</v>
      </c>
      <c r="G9" s="30"/>
      <c r="H9" s="486">
        <v>18632</v>
      </c>
      <c r="I9" s="30"/>
      <c r="J9" s="487">
        <v>0.41703951689999996</v>
      </c>
      <c r="K9" s="142">
        <v>0.0054213703846387636</v>
      </c>
      <c r="L9" s="46"/>
      <c r="M9" s="37">
        <v>72.483682197</v>
      </c>
      <c r="N9" s="116">
        <v>1.4879981138</v>
      </c>
      <c r="O9" s="37"/>
      <c r="P9" s="37">
        <v>168.88896391</v>
      </c>
      <c r="Q9" s="116">
        <v>2.5825062896</v>
      </c>
      <c r="R9" s="48"/>
      <c r="S9" s="128">
        <v>2.5625328232</v>
      </c>
      <c r="T9" s="120">
        <v>0.0368696774</v>
      </c>
      <c r="U9" s="30"/>
      <c r="V9" s="160">
        <v>13329</v>
      </c>
    </row>
    <row r="10" spans="1:23" ht="11.25" customHeight="1">
      <c r="A10" s="24" t="s">
        <v>367</v>
      </c>
      <c r="B10" s="485">
        <v>0.5766909401</v>
      </c>
      <c r="C10" s="395">
        <v>0.005562737213464962</v>
      </c>
      <c r="D10" s="30"/>
      <c r="E10" s="44">
        <v>131.16728286</v>
      </c>
      <c r="F10" s="47">
        <v>1.5521045976</v>
      </c>
      <c r="G10" s="30"/>
      <c r="H10" s="486">
        <v>17581</v>
      </c>
      <c r="I10" s="51"/>
      <c r="J10" s="487">
        <v>0.4233090599</v>
      </c>
      <c r="K10" s="142">
        <v>0.005562737213464962</v>
      </c>
      <c r="L10" s="46"/>
      <c r="M10" s="37">
        <v>74.845563735</v>
      </c>
      <c r="N10" s="116">
        <v>1.8749722377</v>
      </c>
      <c r="O10" s="37"/>
      <c r="P10" s="37">
        <v>175.9265401</v>
      </c>
      <c r="Q10" s="116">
        <v>3.0247845318</v>
      </c>
      <c r="R10" s="48"/>
      <c r="S10" s="128">
        <v>2.5872917474</v>
      </c>
      <c r="T10" s="120">
        <v>0.0378854648</v>
      </c>
      <c r="U10" s="30"/>
      <c r="V10" s="160">
        <v>12905</v>
      </c>
      <c r="W10" s="540"/>
    </row>
    <row r="11" spans="1:23" ht="11.25" customHeight="1">
      <c r="A11" s="24" t="s">
        <v>370</v>
      </c>
      <c r="B11" s="485">
        <v>0.5836979202</v>
      </c>
      <c r="C11" s="395">
        <v>0.005621804604431221</v>
      </c>
      <c r="D11" s="30"/>
      <c r="E11" s="44">
        <v>128.09542205</v>
      </c>
      <c r="F11" s="47">
        <v>1.5323979286</v>
      </c>
      <c r="G11" s="30"/>
      <c r="H11" s="486">
        <v>17344</v>
      </c>
      <c r="I11" s="51"/>
      <c r="J11" s="487">
        <v>0.4163020798</v>
      </c>
      <c r="K11" s="142">
        <v>0.005621804604431221</v>
      </c>
      <c r="L11" s="46"/>
      <c r="M11" s="37">
        <v>74.640501213</v>
      </c>
      <c r="N11" s="116">
        <v>1.885316626</v>
      </c>
      <c r="O11" s="37"/>
      <c r="P11" s="37">
        <v>172.42570736</v>
      </c>
      <c r="Q11" s="116">
        <v>3.2420523175</v>
      </c>
      <c r="R11" s="48"/>
      <c r="S11" s="128">
        <v>2.5848827809</v>
      </c>
      <c r="T11" s="120">
        <v>0.0391383225</v>
      </c>
      <c r="U11" s="30"/>
      <c r="V11" s="160">
        <v>12370</v>
      </c>
      <c r="W11" s="540"/>
    </row>
    <row r="12" spans="1:23" ht="11.25" customHeight="1">
      <c r="A12" s="24" t="s">
        <v>9</v>
      </c>
      <c r="B12" s="485">
        <v>0.5614059607</v>
      </c>
      <c r="C12" s="395">
        <v>0.005766353639473946</v>
      </c>
      <c r="D12" s="30"/>
      <c r="E12" s="44">
        <v>128.50634802</v>
      </c>
      <c r="F12" s="47">
        <v>1.517092961</v>
      </c>
      <c r="G12" s="30"/>
      <c r="H12" s="486">
        <v>16068</v>
      </c>
      <c r="I12" s="51"/>
      <c r="J12" s="487">
        <v>0.43859403929999996</v>
      </c>
      <c r="K12" s="142">
        <v>0.005766353639473946</v>
      </c>
      <c r="L12" s="46"/>
      <c r="M12" s="37">
        <v>73.197243687</v>
      </c>
      <c r="N12" s="116">
        <v>1.7085458846</v>
      </c>
      <c r="O12" s="37"/>
      <c r="P12" s="37">
        <v>172.11288138</v>
      </c>
      <c r="Q12" s="116">
        <v>3.109680763</v>
      </c>
      <c r="R12" s="48"/>
      <c r="S12" s="128">
        <v>2.68772405</v>
      </c>
      <c r="T12" s="120">
        <v>0.0399588456</v>
      </c>
      <c r="U12" s="30"/>
      <c r="V12" s="160">
        <v>12553</v>
      </c>
      <c r="W12" s="540"/>
    </row>
    <row r="13" spans="1:23" ht="11.25" customHeight="1">
      <c r="A13" s="24" t="s">
        <v>10</v>
      </c>
      <c r="B13" s="485">
        <v>0.595177665</v>
      </c>
      <c r="C13" s="395">
        <v>0.005504296245861858</v>
      </c>
      <c r="D13" s="30"/>
      <c r="E13" s="44">
        <v>131.40714012</v>
      </c>
      <c r="F13" s="47">
        <v>1.477906347</v>
      </c>
      <c r="G13" s="30"/>
      <c r="H13" s="486">
        <v>18291</v>
      </c>
      <c r="I13" s="51"/>
      <c r="J13" s="487">
        <v>0.404822335</v>
      </c>
      <c r="K13" s="142">
        <v>0.005504296245861858</v>
      </c>
      <c r="L13" s="46"/>
      <c r="M13" s="37">
        <v>72.188087774</v>
      </c>
      <c r="N13" s="116">
        <v>1.7593686552</v>
      </c>
      <c r="O13" s="37"/>
      <c r="P13" s="37">
        <v>169.10794952</v>
      </c>
      <c r="Q13" s="116">
        <v>3.2319891631</v>
      </c>
      <c r="R13" s="48"/>
      <c r="S13" s="128">
        <v>2.6056587091</v>
      </c>
      <c r="T13" s="120">
        <v>0.0396905042</v>
      </c>
      <c r="U13" s="30"/>
      <c r="V13" s="160">
        <v>12441</v>
      </c>
      <c r="W13" s="540"/>
    </row>
    <row r="14" spans="1:23" ht="11.25" customHeight="1">
      <c r="A14" s="24" t="s">
        <v>11</v>
      </c>
      <c r="B14" s="485">
        <v>0.6021493625</v>
      </c>
      <c r="C14" s="395">
        <v>0.005808461287350263</v>
      </c>
      <c r="D14" s="30"/>
      <c r="E14" s="44">
        <v>127.57166193</v>
      </c>
      <c r="F14" s="47">
        <v>1.7855569543</v>
      </c>
      <c r="G14" s="30"/>
      <c r="H14" s="486">
        <v>16529</v>
      </c>
      <c r="I14" s="51"/>
      <c r="J14" s="487">
        <v>0.39785063750000005</v>
      </c>
      <c r="K14" s="142">
        <v>0.005808461287350263</v>
      </c>
      <c r="L14" s="46"/>
      <c r="M14" s="37">
        <v>68.272319385</v>
      </c>
      <c r="N14" s="116">
        <v>2.5324826732</v>
      </c>
      <c r="O14" s="37"/>
      <c r="P14" s="37">
        <v>170.46085523</v>
      </c>
      <c r="Q14" s="116">
        <v>3.8195127793</v>
      </c>
      <c r="R14" s="48"/>
      <c r="S14" s="128">
        <v>2.3274425419</v>
      </c>
      <c r="T14" s="120">
        <v>0.0380423708</v>
      </c>
      <c r="U14" s="30"/>
      <c r="V14" s="160">
        <v>10921</v>
      </c>
      <c r="W14" s="540"/>
    </row>
    <row r="15" spans="1:23" ht="11.25" customHeight="1">
      <c r="A15" s="24" t="s">
        <v>12</v>
      </c>
      <c r="B15" s="485">
        <v>0.6006179424</v>
      </c>
      <c r="C15" s="395">
        <v>0.0058403462693428845</v>
      </c>
      <c r="D15" s="30"/>
      <c r="E15" s="44">
        <v>125.13901647</v>
      </c>
      <c r="F15" s="47">
        <v>1.7395992473</v>
      </c>
      <c r="G15" s="30"/>
      <c r="H15" s="486">
        <v>16329</v>
      </c>
      <c r="I15" s="51"/>
      <c r="J15" s="487">
        <v>0.3993820576</v>
      </c>
      <c r="K15" s="142">
        <v>0.0058403462693428845</v>
      </c>
      <c r="L15" s="46"/>
      <c r="M15" s="37">
        <v>60.412230613</v>
      </c>
      <c r="N15" s="116">
        <v>1.6770346874</v>
      </c>
      <c r="O15" s="37"/>
      <c r="P15" s="37">
        <v>163.38856143</v>
      </c>
      <c r="Q15" s="116">
        <v>3.2875294414</v>
      </c>
      <c r="R15" s="48"/>
      <c r="S15" s="128">
        <v>2.1625529563</v>
      </c>
      <c r="T15" s="120">
        <v>0.0337674907</v>
      </c>
      <c r="U15" s="30"/>
      <c r="V15" s="160">
        <v>10858</v>
      </c>
      <c r="W15" s="540"/>
    </row>
    <row r="16" spans="1:23" ht="11.25" customHeight="1">
      <c r="A16" s="488" t="s">
        <v>397</v>
      </c>
      <c r="B16" s="485">
        <v>0.6124487792</v>
      </c>
      <c r="C16" s="521">
        <v>0.005573814098303856</v>
      </c>
      <c r="D16" s="30"/>
      <c r="E16" s="44">
        <v>129.04921205</v>
      </c>
      <c r="F16" s="47">
        <v>1.7604695058</v>
      </c>
      <c r="G16" s="30"/>
      <c r="H16" s="486">
        <v>18085.0000009968</v>
      </c>
      <c r="I16" s="51"/>
      <c r="J16" s="487">
        <v>0.38755122080000004</v>
      </c>
      <c r="K16" s="521">
        <v>0.005573814098303856</v>
      </c>
      <c r="L16" s="46"/>
      <c r="M16" s="37">
        <v>60.030408948</v>
      </c>
      <c r="N16" s="116">
        <v>1.5549432546</v>
      </c>
      <c r="O16" s="37"/>
      <c r="P16" s="37">
        <v>165.14426774</v>
      </c>
      <c r="Q16" s="116">
        <v>2.9941294438</v>
      </c>
      <c r="R16" s="48"/>
      <c r="S16" s="128">
        <v>2.1153442852</v>
      </c>
      <c r="T16" s="120">
        <v>0.030442759</v>
      </c>
      <c r="U16" s="30"/>
      <c r="V16" s="160">
        <v>11443.999999003201</v>
      </c>
      <c r="W16" s="540"/>
    </row>
    <row r="17" spans="1:23" ht="11.25" customHeight="1">
      <c r="A17" s="565" t="s">
        <v>249</v>
      </c>
      <c r="B17" s="485">
        <v>0.6098842113334867</v>
      </c>
      <c r="C17" s="521">
        <v>0.005957360864890207</v>
      </c>
      <c r="D17" s="30"/>
      <c r="E17" s="455">
        <v>120.06424844</v>
      </c>
      <c r="F17" s="47">
        <v>1.8993347517</v>
      </c>
      <c r="G17" s="30"/>
      <c r="H17" s="541">
        <v>15907</v>
      </c>
      <c r="I17" s="51"/>
      <c r="J17" s="487">
        <v>0.3901157886665133</v>
      </c>
      <c r="K17" s="521">
        <v>0.005957360864890207</v>
      </c>
      <c r="L17" s="46"/>
      <c r="M17" s="139">
        <v>65.132776413</v>
      </c>
      <c r="N17" s="116">
        <v>2.9607617946</v>
      </c>
      <c r="O17" s="37"/>
      <c r="P17" s="139">
        <v>166.34918919</v>
      </c>
      <c r="Q17" s="116">
        <v>4.3903835617</v>
      </c>
      <c r="R17" s="48"/>
      <c r="S17" s="542">
        <v>2.1216707617</v>
      </c>
      <c r="T17" s="120">
        <v>0.0341765664</v>
      </c>
      <c r="U17" s="30"/>
      <c r="V17" s="458">
        <v>10175</v>
      </c>
      <c r="W17" s="540"/>
    </row>
    <row r="18" spans="1:23" ht="11.25" customHeight="1">
      <c r="A18" s="24" t="s">
        <v>342</v>
      </c>
      <c r="B18" s="535">
        <v>0.5987774694</v>
      </c>
      <c r="C18" s="434">
        <v>0.005901800145514078</v>
      </c>
      <c r="E18" s="455">
        <v>123.937997</v>
      </c>
      <c r="F18" s="47">
        <v>1.9017646962554267</v>
      </c>
      <c r="H18" s="541">
        <v>15966.9999990204</v>
      </c>
      <c r="I18" s="461"/>
      <c r="J18" s="487">
        <v>0.4012225306</v>
      </c>
      <c r="K18" s="521">
        <v>0.005901800145514078</v>
      </c>
      <c r="M18" s="139">
        <v>64.5293018</v>
      </c>
      <c r="N18" s="116">
        <v>1.7224140603580054</v>
      </c>
      <c r="O18" s="543"/>
      <c r="P18" s="139">
        <v>170.471072</v>
      </c>
      <c r="Q18" s="116">
        <v>3.622639101104369</v>
      </c>
      <c r="S18" s="128">
        <v>2.11720722</v>
      </c>
      <c r="T18" s="120">
        <v>0.0332891059471212</v>
      </c>
      <c r="V18" s="458">
        <v>10699.0000009796</v>
      </c>
      <c r="W18" s="540"/>
    </row>
    <row r="19" spans="1:23" ht="11.25" customHeight="1">
      <c r="A19" s="566" t="s">
        <v>452</v>
      </c>
      <c r="B19" s="535">
        <v>0.6182192293</v>
      </c>
      <c r="C19" s="521">
        <v>0.005842886689661809</v>
      </c>
      <c r="E19" s="455">
        <v>119.82608169</v>
      </c>
      <c r="F19" s="47">
        <v>2.0050605616</v>
      </c>
      <c r="H19" s="541">
        <v>16525</v>
      </c>
      <c r="I19" s="461"/>
      <c r="J19" s="487">
        <v>0.38178077070000005</v>
      </c>
      <c r="K19" s="521">
        <v>0.005842886689661809</v>
      </c>
      <c r="M19" s="139">
        <v>58.403723665</v>
      </c>
      <c r="N19" s="116">
        <v>1.5581616106</v>
      </c>
      <c r="O19" s="543"/>
      <c r="P19" s="139">
        <v>155.81489466</v>
      </c>
      <c r="Q19" s="116">
        <v>3.6509881349</v>
      </c>
      <c r="S19" s="128">
        <v>2.0128368447</v>
      </c>
      <c r="T19" s="120">
        <v>0.0304477143</v>
      </c>
      <c r="V19" s="458">
        <v>10205</v>
      </c>
      <c r="W19" s="540"/>
    </row>
    <row r="20" spans="1:23" ht="6.75" customHeight="1">
      <c r="A20" s="443"/>
      <c r="B20" s="469"/>
      <c r="C20" s="469"/>
      <c r="D20" s="469"/>
      <c r="E20" s="469"/>
      <c r="F20" s="469"/>
      <c r="G20" s="469"/>
      <c r="H20" s="544"/>
      <c r="I20" s="469"/>
      <c r="J20" s="545"/>
      <c r="K20" s="545"/>
      <c r="L20" s="469"/>
      <c r="M20" s="469"/>
      <c r="N20" s="469"/>
      <c r="O20" s="469"/>
      <c r="P20" s="469"/>
      <c r="Q20" s="469"/>
      <c r="R20" s="469"/>
      <c r="S20" s="385"/>
      <c r="T20" s="385"/>
      <c r="U20" s="469"/>
      <c r="V20" s="388"/>
      <c r="W20" s="540"/>
    </row>
    <row r="21" spans="1:22" ht="3.75" customHeight="1">
      <c r="A21" s="74"/>
      <c r="B21" s="489"/>
      <c r="C21" s="490"/>
      <c r="D21" s="51"/>
      <c r="E21" s="51"/>
      <c r="F21" s="64"/>
      <c r="G21" s="51"/>
      <c r="H21" s="491"/>
      <c r="I21" s="51"/>
      <c r="J21" s="492"/>
      <c r="K21" s="493"/>
      <c r="L21" s="74"/>
      <c r="M21" s="64"/>
      <c r="N21" s="198"/>
      <c r="O21" s="51"/>
      <c r="P21" s="64"/>
      <c r="Q21" s="198"/>
      <c r="R21" s="51"/>
      <c r="S21" s="494"/>
      <c r="T21" s="495"/>
      <c r="U21" s="51"/>
      <c r="V21" s="460"/>
    </row>
    <row r="22" spans="1:22" ht="12.75" customHeight="1">
      <c r="A22" s="451" t="s">
        <v>13</v>
      </c>
      <c r="H22" s="461"/>
      <c r="I22" s="461"/>
      <c r="J22" s="461"/>
      <c r="V22" s="26" t="s">
        <v>14</v>
      </c>
    </row>
    <row r="23" spans="1:26" ht="22.5" customHeight="1">
      <c r="A23" s="582" t="s">
        <v>15</v>
      </c>
      <c r="B23" s="583"/>
      <c r="C23" s="583"/>
      <c r="D23" s="583"/>
      <c r="E23" s="583"/>
      <c r="F23" s="583"/>
      <c r="G23" s="583"/>
      <c r="H23" s="583"/>
      <c r="I23" s="583"/>
      <c r="J23" s="583"/>
      <c r="K23" s="583"/>
      <c r="L23" s="583"/>
      <c r="M23" s="583"/>
      <c r="N23" s="583"/>
      <c r="O23" s="583"/>
      <c r="P23" s="583"/>
      <c r="Q23" s="583"/>
      <c r="R23" s="583"/>
      <c r="S23" s="583"/>
      <c r="T23" s="583"/>
      <c r="U23" s="583"/>
      <c r="V23" s="583"/>
      <c r="W23" s="459"/>
      <c r="X23" s="459"/>
      <c r="Y23" s="459"/>
      <c r="Z23" s="459"/>
    </row>
    <row r="24" spans="1:26" ht="11.25" customHeight="1">
      <c r="A24" s="29" t="s">
        <v>398</v>
      </c>
      <c r="B24" s="2"/>
      <c r="C24" s="2"/>
      <c r="D24" s="2"/>
      <c r="E24" s="2"/>
      <c r="F24" s="2"/>
      <c r="G24" s="2"/>
      <c r="H24" s="2"/>
      <c r="I24" s="2"/>
      <c r="J24" s="2"/>
      <c r="K24" s="2"/>
      <c r="L24" s="2"/>
      <c r="M24" s="2"/>
      <c r="N24" s="2"/>
      <c r="O24" s="2"/>
      <c r="P24" s="2"/>
      <c r="Q24" s="2"/>
      <c r="R24" s="2"/>
      <c r="S24" s="2"/>
      <c r="T24" s="2"/>
      <c r="U24" s="2"/>
      <c r="V24" s="2"/>
      <c r="W24" s="459"/>
      <c r="X24" s="459"/>
      <c r="Y24" s="459"/>
      <c r="Z24" s="459"/>
    </row>
    <row r="25" spans="1:8" ht="10.5" customHeight="1">
      <c r="A25" s="29" t="s">
        <v>324</v>
      </c>
      <c r="H25" s="496"/>
    </row>
    <row r="26" spans="1:8" ht="10.5" customHeight="1">
      <c r="A26" s="29" t="s">
        <v>348</v>
      </c>
      <c r="H26" s="496"/>
    </row>
    <row r="27" spans="2:8" ht="12.75">
      <c r="B27" s="546"/>
      <c r="C27" s="547"/>
      <c r="H27" s="496"/>
    </row>
    <row r="28" ht="12.75">
      <c r="H28" s="496"/>
    </row>
    <row r="29" ht="12.75">
      <c r="H29" s="496"/>
    </row>
    <row r="30" spans="2:8" ht="12.75">
      <c r="B30" s="546"/>
      <c r="C30" s="547"/>
      <c r="H30" s="497"/>
    </row>
    <row r="31" ht="12.75">
      <c r="H31" s="497"/>
    </row>
    <row r="33" spans="2:3" ht="12.75">
      <c r="B33" s="546"/>
      <c r="C33" s="547"/>
    </row>
  </sheetData>
  <mergeCells count="3">
    <mergeCell ref="B4:C4"/>
    <mergeCell ref="B5:C5"/>
    <mergeCell ref="A23:V2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35"/>
  <sheetViews>
    <sheetView showGridLines="0" zoomScale="75" zoomScaleNormal="75" workbookViewId="0" topLeftCell="A5">
      <selection activeCell="W21" sqref="W21"/>
    </sheetView>
  </sheetViews>
  <sheetFormatPr defaultColWidth="9.140625" defaultRowHeight="12.75"/>
  <cols>
    <col min="1" max="1" width="14.00390625" style="30" customWidth="1"/>
    <col min="2" max="2" width="6.28125" style="30" customWidth="1"/>
    <col min="3" max="3" width="8.57421875" style="30" customWidth="1"/>
    <col min="4" max="4" width="6.00390625" style="30" customWidth="1"/>
    <col min="5" max="5" width="10.00390625" style="30" customWidth="1"/>
    <col min="6" max="6" width="0.2890625" style="122" customWidth="1"/>
    <col min="7" max="7" width="5.57421875" style="30" customWidth="1"/>
    <col min="8" max="8" width="8.421875" style="30" customWidth="1"/>
    <col min="9" max="9" width="6.28125" style="30" customWidth="1"/>
    <col min="10" max="10" width="10.00390625" style="30" customWidth="1"/>
    <col min="11" max="11" width="0.2890625" style="122" customWidth="1"/>
    <col min="12" max="12" width="5.00390625" style="30" customWidth="1"/>
    <col min="13" max="13" width="8.421875" style="30" customWidth="1"/>
    <col min="14" max="14" width="6.00390625" style="30" customWidth="1"/>
    <col min="15" max="15" width="10.140625" style="30" customWidth="1"/>
    <col min="16" max="16" width="0.42578125" style="122" customWidth="1"/>
    <col min="17" max="17" width="5.57421875" style="30" customWidth="1"/>
    <col min="18" max="18" width="8.8515625" style="30" customWidth="1"/>
    <col min="19" max="19" width="6.00390625" style="30" customWidth="1"/>
    <col min="20" max="20" width="10.00390625" style="30" customWidth="1"/>
    <col min="21" max="21" width="0.42578125" style="122" customWidth="1"/>
    <col min="22" max="22" width="10.28125" style="30" customWidth="1"/>
    <col min="23" max="16384" width="9.140625" style="30" customWidth="1"/>
  </cols>
  <sheetData>
    <row r="1" ht="15.75" customHeight="1">
      <c r="A1" s="1" t="s">
        <v>472</v>
      </c>
    </row>
    <row r="2" spans="1:22" s="51" customFormat="1" ht="11.25">
      <c r="A2" s="30" t="s">
        <v>0</v>
      </c>
      <c r="B2" s="30"/>
      <c r="C2" s="30"/>
      <c r="D2" s="30"/>
      <c r="E2" s="30"/>
      <c r="F2" s="122"/>
      <c r="G2" s="30"/>
      <c r="H2" s="30"/>
      <c r="I2" s="30"/>
      <c r="J2" s="30"/>
      <c r="K2" s="122"/>
      <c r="L2" s="30"/>
      <c r="M2" s="30"/>
      <c r="N2" s="30"/>
      <c r="O2" s="30"/>
      <c r="P2" s="122"/>
      <c r="Q2" s="30"/>
      <c r="R2" s="30"/>
      <c r="S2" s="31"/>
      <c r="T2" s="31"/>
      <c r="U2" s="122"/>
      <c r="V2" s="31"/>
    </row>
    <row r="3" spans="1:21" s="51" customFormat="1" ht="3" customHeight="1">
      <c r="A3" s="41"/>
      <c r="B3" s="52"/>
      <c r="C3" s="52"/>
      <c r="D3" s="52"/>
      <c r="E3" s="52"/>
      <c r="F3" s="304"/>
      <c r="G3" s="52"/>
      <c r="H3" s="52"/>
      <c r="I3" s="52"/>
      <c r="J3" s="52"/>
      <c r="K3" s="304"/>
      <c r="L3" s="52"/>
      <c r="M3" s="52"/>
      <c r="N3" s="52"/>
      <c r="O3" s="52"/>
      <c r="P3" s="304"/>
      <c r="Q3" s="52"/>
      <c r="R3" s="52"/>
      <c r="U3" s="304"/>
    </row>
    <row r="4" spans="1:22" s="14" customFormat="1" ht="22.5" customHeight="1">
      <c r="A4" s="7"/>
      <c r="B4" s="9" t="s">
        <v>222</v>
      </c>
      <c r="C4" s="8"/>
      <c r="D4" s="9"/>
      <c r="E4" s="8"/>
      <c r="F4" s="339"/>
      <c r="G4" s="8"/>
      <c r="H4" s="8"/>
      <c r="I4" s="8"/>
      <c r="J4" s="8"/>
      <c r="K4" s="339"/>
      <c r="L4" s="12"/>
      <c r="M4" s="12"/>
      <c r="N4" s="12"/>
      <c r="O4" s="8"/>
      <c r="P4" s="339"/>
      <c r="Q4" s="8"/>
      <c r="R4" s="8"/>
      <c r="S4" s="8"/>
      <c r="T4" s="8"/>
      <c r="U4" s="295"/>
      <c r="V4" s="356" t="s">
        <v>39</v>
      </c>
    </row>
    <row r="5" spans="2:22" s="7" customFormat="1" ht="30" customHeight="1">
      <c r="B5" s="18" t="s">
        <v>2</v>
      </c>
      <c r="C5" s="408"/>
      <c r="D5" s="17"/>
      <c r="E5" s="10"/>
      <c r="F5" s="308"/>
      <c r="G5" s="18" t="s">
        <v>3</v>
      </c>
      <c r="H5" s="18"/>
      <c r="I5" s="17"/>
      <c r="J5" s="17"/>
      <c r="K5" s="308"/>
      <c r="L5" s="18" t="s">
        <v>4</v>
      </c>
      <c r="M5" s="18"/>
      <c r="N5" s="17"/>
      <c r="O5" s="18"/>
      <c r="P5" s="308"/>
      <c r="Q5" s="18" t="s">
        <v>5</v>
      </c>
      <c r="R5" s="18"/>
      <c r="S5" s="10"/>
      <c r="T5" s="10"/>
      <c r="U5" s="308"/>
      <c r="V5" s="14"/>
    </row>
    <row r="6" spans="1:40" s="7" customFormat="1" ht="35.25" customHeight="1">
      <c r="A6" s="21"/>
      <c r="B6" s="109" t="s">
        <v>86</v>
      </c>
      <c r="C6" s="22" t="s">
        <v>7</v>
      </c>
      <c r="D6" s="109" t="s">
        <v>87</v>
      </c>
      <c r="E6" s="22" t="s">
        <v>227</v>
      </c>
      <c r="F6" s="300"/>
      <c r="G6" s="109" t="s">
        <v>86</v>
      </c>
      <c r="H6" s="22" t="s">
        <v>7</v>
      </c>
      <c r="I6" s="109" t="s">
        <v>87</v>
      </c>
      <c r="J6" s="22" t="s">
        <v>227</v>
      </c>
      <c r="K6" s="301"/>
      <c r="L6" s="109" t="s">
        <v>86</v>
      </c>
      <c r="M6" s="22" t="s">
        <v>7</v>
      </c>
      <c r="N6" s="109" t="s">
        <v>87</v>
      </c>
      <c r="O6" s="22" t="s">
        <v>227</v>
      </c>
      <c r="P6" s="300"/>
      <c r="Q6" s="109" t="s">
        <v>86</v>
      </c>
      <c r="R6" s="22" t="s">
        <v>7</v>
      </c>
      <c r="S6" s="109" t="s">
        <v>87</v>
      </c>
      <c r="T6" s="22" t="s">
        <v>227</v>
      </c>
      <c r="U6" s="301"/>
      <c r="V6" s="113" t="s">
        <v>8</v>
      </c>
      <c r="W6" s="23"/>
      <c r="X6" s="23"/>
      <c r="Y6" s="23"/>
      <c r="Z6" s="23"/>
      <c r="AA6" s="23"/>
      <c r="AB6" s="23"/>
      <c r="AC6" s="23"/>
      <c r="AD6" s="23"/>
      <c r="AE6" s="23"/>
      <c r="AF6" s="23"/>
      <c r="AG6" s="23"/>
      <c r="AH6" s="23"/>
      <c r="AI6" s="23"/>
      <c r="AJ6" s="23"/>
      <c r="AK6" s="23"/>
      <c r="AL6" s="23"/>
      <c r="AM6" s="23"/>
      <c r="AN6" s="23"/>
    </row>
    <row r="7" spans="1:22" ht="11.25">
      <c r="A7" s="29">
        <v>2005</v>
      </c>
      <c r="B7" s="37">
        <v>59</v>
      </c>
      <c r="C7" s="116">
        <v>2</v>
      </c>
      <c r="D7" s="37">
        <v>8</v>
      </c>
      <c r="E7" s="57" t="s">
        <v>93</v>
      </c>
      <c r="F7" s="309"/>
      <c r="G7" s="37">
        <v>10</v>
      </c>
      <c r="H7" s="116">
        <v>0</v>
      </c>
      <c r="I7" s="37">
        <v>6</v>
      </c>
      <c r="J7" s="53" t="s">
        <v>104</v>
      </c>
      <c r="K7" s="309"/>
      <c r="L7" s="37">
        <v>54</v>
      </c>
      <c r="M7" s="116">
        <v>1</v>
      </c>
      <c r="N7" s="37">
        <v>28</v>
      </c>
      <c r="O7" s="53" t="s">
        <v>90</v>
      </c>
      <c r="P7" s="309"/>
      <c r="Q7" s="37">
        <v>122</v>
      </c>
      <c r="R7" s="116">
        <v>2</v>
      </c>
      <c r="S7" s="37">
        <v>75</v>
      </c>
      <c r="T7" s="57" t="s">
        <v>123</v>
      </c>
      <c r="U7" s="309"/>
      <c r="V7" s="125">
        <v>28127</v>
      </c>
    </row>
    <row r="8" spans="1:22" ht="11.25">
      <c r="A8" s="29">
        <v>2006</v>
      </c>
      <c r="B8" s="37">
        <v>61</v>
      </c>
      <c r="C8" s="116">
        <v>2</v>
      </c>
      <c r="D8" s="37">
        <v>10</v>
      </c>
      <c r="E8" s="57" t="s">
        <v>94</v>
      </c>
      <c r="F8" s="309"/>
      <c r="G8" s="37">
        <v>10</v>
      </c>
      <c r="H8" s="116">
        <v>0</v>
      </c>
      <c r="I8" s="37">
        <v>6</v>
      </c>
      <c r="J8" s="53" t="s">
        <v>104</v>
      </c>
      <c r="K8" s="309"/>
      <c r="L8" s="37">
        <v>52</v>
      </c>
      <c r="M8" s="116">
        <v>1</v>
      </c>
      <c r="N8" s="37">
        <v>27</v>
      </c>
      <c r="O8" s="53" t="s">
        <v>110</v>
      </c>
      <c r="P8" s="309"/>
      <c r="Q8" s="37">
        <v>123</v>
      </c>
      <c r="R8" s="116">
        <v>2</v>
      </c>
      <c r="S8" s="37">
        <v>74</v>
      </c>
      <c r="T8" s="57" t="s">
        <v>89</v>
      </c>
      <c r="U8" s="309"/>
      <c r="V8" s="125">
        <v>27730</v>
      </c>
    </row>
    <row r="9" spans="1:22" ht="11.25">
      <c r="A9" s="30" t="s">
        <v>244</v>
      </c>
      <c r="B9" s="37">
        <v>61</v>
      </c>
      <c r="C9" s="116">
        <v>2</v>
      </c>
      <c r="D9" s="37">
        <v>11</v>
      </c>
      <c r="E9" s="57" t="s">
        <v>95</v>
      </c>
      <c r="F9" s="309"/>
      <c r="G9" s="37">
        <v>10</v>
      </c>
      <c r="H9" s="116">
        <v>0</v>
      </c>
      <c r="I9" s="37">
        <v>7</v>
      </c>
      <c r="J9" s="53" t="s">
        <v>105</v>
      </c>
      <c r="K9" s="309"/>
      <c r="L9" s="37">
        <v>47</v>
      </c>
      <c r="M9" s="116">
        <v>1</v>
      </c>
      <c r="N9" s="37">
        <v>22</v>
      </c>
      <c r="O9" s="53" t="s">
        <v>111</v>
      </c>
      <c r="P9" s="309"/>
      <c r="Q9" s="37">
        <v>118</v>
      </c>
      <c r="R9" s="116">
        <v>2</v>
      </c>
      <c r="S9" s="37">
        <v>69</v>
      </c>
      <c r="T9" s="57" t="s">
        <v>122</v>
      </c>
      <c r="U9" s="309"/>
      <c r="V9" s="125">
        <v>28756</v>
      </c>
    </row>
    <row r="10" spans="1:22" ht="11.25" customHeight="1">
      <c r="A10" s="29" t="s">
        <v>259</v>
      </c>
      <c r="B10" s="37">
        <v>62.481525263</v>
      </c>
      <c r="C10" s="116">
        <v>2.0005252726</v>
      </c>
      <c r="D10" s="91">
        <v>9</v>
      </c>
      <c r="E10" s="57" t="s">
        <v>96</v>
      </c>
      <c r="F10" s="310"/>
      <c r="G10" s="37">
        <v>12</v>
      </c>
      <c r="H10" s="116">
        <v>0</v>
      </c>
      <c r="I10" s="37">
        <v>9</v>
      </c>
      <c r="J10" s="53" t="s">
        <v>106</v>
      </c>
      <c r="K10" s="310"/>
      <c r="L10" s="37">
        <v>37</v>
      </c>
      <c r="M10" s="116">
        <v>1</v>
      </c>
      <c r="N10" s="37">
        <v>14</v>
      </c>
      <c r="O10" s="53" t="s">
        <v>112</v>
      </c>
      <c r="P10" s="310"/>
      <c r="Q10" s="37">
        <v>112</v>
      </c>
      <c r="R10" s="116">
        <v>2</v>
      </c>
      <c r="S10" s="37">
        <v>61</v>
      </c>
      <c r="T10" s="57" t="s">
        <v>124</v>
      </c>
      <c r="U10" s="310"/>
      <c r="V10" s="125">
        <v>29608</v>
      </c>
    </row>
    <row r="11" spans="1:22" ht="11.25" customHeight="1">
      <c r="A11" s="29" t="s">
        <v>329</v>
      </c>
      <c r="B11" s="37">
        <v>62.372248925</v>
      </c>
      <c r="C11" s="116">
        <v>1.9909494723</v>
      </c>
      <c r="D11" s="91">
        <v>7</v>
      </c>
      <c r="E11" s="57" t="s">
        <v>165</v>
      </c>
      <c r="F11" s="310"/>
      <c r="G11" s="37">
        <v>13.245446496</v>
      </c>
      <c r="H11" s="116">
        <v>0.2358499556</v>
      </c>
      <c r="I11" s="37">
        <v>10</v>
      </c>
      <c r="J11" s="53" t="s">
        <v>109</v>
      </c>
      <c r="K11" s="310"/>
      <c r="L11" s="37">
        <v>35.63477106</v>
      </c>
      <c r="M11" s="116">
        <v>0.8430408478</v>
      </c>
      <c r="N11" s="37">
        <v>14</v>
      </c>
      <c r="O11" s="53" t="s">
        <v>202</v>
      </c>
      <c r="P11" s="310"/>
      <c r="Q11" s="37">
        <v>111.25246648</v>
      </c>
      <c r="R11" s="116">
        <v>2.2277447797</v>
      </c>
      <c r="S11" s="37">
        <v>61</v>
      </c>
      <c r="T11" s="57" t="s">
        <v>330</v>
      </c>
      <c r="U11" s="310"/>
      <c r="V11" s="125">
        <v>31624</v>
      </c>
    </row>
    <row r="12" spans="1:22" ht="5.25" customHeight="1">
      <c r="A12" s="31"/>
      <c r="B12" s="62"/>
      <c r="C12" s="197"/>
      <c r="D12" s="62"/>
      <c r="E12" s="56"/>
      <c r="F12" s="311"/>
      <c r="G12" s="62"/>
      <c r="H12" s="197"/>
      <c r="I12" s="62"/>
      <c r="J12" s="56"/>
      <c r="K12" s="311"/>
      <c r="L12" s="62"/>
      <c r="M12" s="197"/>
      <c r="N12" s="62"/>
      <c r="O12" s="56"/>
      <c r="P12" s="311"/>
      <c r="Q12" s="62"/>
      <c r="R12" s="197"/>
      <c r="S12" s="62"/>
      <c r="T12" s="56"/>
      <c r="U12" s="311"/>
      <c r="V12" s="374"/>
    </row>
    <row r="13" spans="1:22" ht="11.25">
      <c r="A13" s="30" t="s">
        <v>9</v>
      </c>
      <c r="B13" s="37">
        <v>65</v>
      </c>
      <c r="C13" s="116">
        <v>4</v>
      </c>
      <c r="D13" s="37">
        <v>10</v>
      </c>
      <c r="E13" s="57" t="s">
        <v>101</v>
      </c>
      <c r="F13" s="307"/>
      <c r="G13" s="37">
        <v>11</v>
      </c>
      <c r="H13" s="116">
        <v>1</v>
      </c>
      <c r="I13" s="37">
        <v>6</v>
      </c>
      <c r="J13" s="53" t="s">
        <v>104</v>
      </c>
      <c r="K13" s="307"/>
      <c r="L13" s="37">
        <v>51</v>
      </c>
      <c r="M13" s="116">
        <v>2</v>
      </c>
      <c r="N13" s="37">
        <v>27</v>
      </c>
      <c r="O13" s="53" t="s">
        <v>113</v>
      </c>
      <c r="P13" s="307"/>
      <c r="Q13" s="37">
        <v>127</v>
      </c>
      <c r="R13" s="116">
        <v>4</v>
      </c>
      <c r="S13" s="37">
        <v>75</v>
      </c>
      <c r="T13" s="57" t="s">
        <v>125</v>
      </c>
      <c r="U13" s="307"/>
      <c r="V13" s="125">
        <v>7126</v>
      </c>
    </row>
    <row r="14" spans="1:22" ht="11.25">
      <c r="A14" s="30" t="s">
        <v>230</v>
      </c>
      <c r="B14" s="37">
        <v>56</v>
      </c>
      <c r="C14" s="116">
        <v>4</v>
      </c>
      <c r="D14" s="37">
        <v>9</v>
      </c>
      <c r="E14" s="57" t="s">
        <v>100</v>
      </c>
      <c r="F14" s="307"/>
      <c r="G14" s="37">
        <v>8</v>
      </c>
      <c r="H14" s="116">
        <v>0</v>
      </c>
      <c r="I14" s="37">
        <v>6</v>
      </c>
      <c r="J14" s="53" t="s">
        <v>107</v>
      </c>
      <c r="K14" s="307"/>
      <c r="L14" s="37">
        <v>47</v>
      </c>
      <c r="M14" s="116">
        <v>2</v>
      </c>
      <c r="N14" s="37">
        <v>22</v>
      </c>
      <c r="O14" s="53" t="s">
        <v>114</v>
      </c>
      <c r="P14" s="307"/>
      <c r="Q14" s="37">
        <v>111</v>
      </c>
      <c r="R14" s="116">
        <v>4</v>
      </c>
      <c r="S14" s="37">
        <v>65</v>
      </c>
      <c r="T14" s="57" t="s">
        <v>126</v>
      </c>
      <c r="U14" s="307"/>
      <c r="V14" s="125">
        <v>7178</v>
      </c>
    </row>
    <row r="15" spans="1:22" ht="11.25">
      <c r="A15" s="30" t="s">
        <v>10</v>
      </c>
      <c r="B15" s="37">
        <v>66</v>
      </c>
      <c r="C15" s="116">
        <v>4</v>
      </c>
      <c r="D15" s="37">
        <v>12</v>
      </c>
      <c r="E15" s="57" t="s">
        <v>97</v>
      </c>
      <c r="F15" s="307"/>
      <c r="G15" s="37">
        <v>11</v>
      </c>
      <c r="H15" s="116">
        <v>0</v>
      </c>
      <c r="I15" s="37">
        <v>7</v>
      </c>
      <c r="J15" s="53" t="s">
        <v>105</v>
      </c>
      <c r="K15" s="307"/>
      <c r="L15" s="37">
        <v>47</v>
      </c>
      <c r="M15" s="116">
        <v>2</v>
      </c>
      <c r="N15" s="37">
        <v>23</v>
      </c>
      <c r="O15" s="53" t="s">
        <v>115</v>
      </c>
      <c r="P15" s="307"/>
      <c r="Q15" s="37">
        <v>124</v>
      </c>
      <c r="R15" s="116">
        <v>4</v>
      </c>
      <c r="S15" s="37">
        <v>74</v>
      </c>
      <c r="T15" s="57" t="s">
        <v>127</v>
      </c>
      <c r="U15" s="307"/>
      <c r="V15" s="125">
        <v>7600</v>
      </c>
    </row>
    <row r="16" spans="1:22" ht="11.25">
      <c r="A16" s="30" t="s">
        <v>25</v>
      </c>
      <c r="B16" s="37">
        <v>56</v>
      </c>
      <c r="C16" s="116">
        <v>3</v>
      </c>
      <c r="D16" s="37">
        <v>12</v>
      </c>
      <c r="E16" s="57" t="s">
        <v>97</v>
      </c>
      <c r="F16" s="307"/>
      <c r="G16" s="37">
        <v>9</v>
      </c>
      <c r="H16" s="116">
        <v>0</v>
      </c>
      <c r="I16" s="37">
        <v>7</v>
      </c>
      <c r="J16" s="53" t="s">
        <v>105</v>
      </c>
      <c r="K16" s="307"/>
      <c r="L16" s="37">
        <v>43</v>
      </c>
      <c r="M16" s="116">
        <v>2</v>
      </c>
      <c r="N16" s="37">
        <v>21</v>
      </c>
      <c r="O16" s="53" t="s">
        <v>116</v>
      </c>
      <c r="P16" s="307"/>
      <c r="Q16" s="37">
        <v>108</v>
      </c>
      <c r="R16" s="116">
        <v>4</v>
      </c>
      <c r="S16" s="37">
        <v>66</v>
      </c>
      <c r="T16" s="57" t="s">
        <v>128</v>
      </c>
      <c r="U16" s="307"/>
      <c r="V16" s="125">
        <v>6852</v>
      </c>
    </row>
    <row r="17" spans="1:22" ht="11.25">
      <c r="A17" s="30" t="s">
        <v>11</v>
      </c>
      <c r="B17" s="37">
        <v>65.827033525</v>
      </c>
      <c r="C17" s="116">
        <v>3.9207527231</v>
      </c>
      <c r="D17" s="37">
        <v>12</v>
      </c>
      <c r="E17" s="57" t="s">
        <v>97</v>
      </c>
      <c r="F17" s="307"/>
      <c r="G17" s="37">
        <v>13.147722719</v>
      </c>
      <c r="H17" s="116">
        <v>0.5143625674</v>
      </c>
      <c r="I17" s="37">
        <v>8</v>
      </c>
      <c r="J17" s="53" t="s">
        <v>108</v>
      </c>
      <c r="K17" s="307"/>
      <c r="L17" s="37">
        <v>40.529985308</v>
      </c>
      <c r="M17" s="116">
        <v>1.8087476072</v>
      </c>
      <c r="N17" s="37">
        <v>15</v>
      </c>
      <c r="O17" s="53" t="s">
        <v>117</v>
      </c>
      <c r="P17" s="307"/>
      <c r="Q17" s="37">
        <v>119.50474155</v>
      </c>
      <c r="R17" s="116">
        <v>4.4604687952</v>
      </c>
      <c r="S17" s="37">
        <v>66</v>
      </c>
      <c r="T17" s="57" t="s">
        <v>129</v>
      </c>
      <c r="U17" s="307"/>
      <c r="V17" s="125">
        <v>7487</v>
      </c>
    </row>
    <row r="18" spans="1:22" s="122" customFormat="1" ht="11.25">
      <c r="A18" s="179" t="s">
        <v>297</v>
      </c>
      <c r="B18" s="180">
        <v>63.161493231</v>
      </c>
      <c r="C18" s="181">
        <v>4.3374031996</v>
      </c>
      <c r="D18" s="180">
        <v>6</v>
      </c>
      <c r="E18" s="314" t="s">
        <v>102</v>
      </c>
      <c r="F18" s="307"/>
      <c r="G18" s="180">
        <v>11.192260358</v>
      </c>
      <c r="H18" s="181">
        <v>0.3606514981</v>
      </c>
      <c r="I18" s="180">
        <v>9</v>
      </c>
      <c r="J18" s="183" t="s">
        <v>106</v>
      </c>
      <c r="K18" s="307"/>
      <c r="L18" s="180">
        <v>33.776699029</v>
      </c>
      <c r="M18" s="181">
        <v>1.5423011972</v>
      </c>
      <c r="N18" s="180">
        <v>13</v>
      </c>
      <c r="O18" s="183" t="s">
        <v>118</v>
      </c>
      <c r="P18" s="307"/>
      <c r="Q18" s="180">
        <v>108.13045262</v>
      </c>
      <c r="R18" s="181">
        <v>4.6820757681</v>
      </c>
      <c r="S18" s="180">
        <v>55</v>
      </c>
      <c r="T18" s="314" t="s">
        <v>130</v>
      </c>
      <c r="U18" s="307"/>
      <c r="V18" s="184">
        <v>7313</v>
      </c>
    </row>
    <row r="19" spans="1:22" ht="11.25">
      <c r="A19" s="14" t="s">
        <v>12</v>
      </c>
      <c r="B19" s="37">
        <v>61.361354582</v>
      </c>
      <c r="C19" s="116">
        <v>4</v>
      </c>
      <c r="D19" s="37">
        <v>11</v>
      </c>
      <c r="E19" s="57" t="s">
        <v>99</v>
      </c>
      <c r="F19" s="307"/>
      <c r="G19" s="37">
        <v>14</v>
      </c>
      <c r="H19" s="116">
        <v>0</v>
      </c>
      <c r="I19" s="37">
        <v>9</v>
      </c>
      <c r="J19" s="53" t="s">
        <v>106</v>
      </c>
      <c r="K19" s="307"/>
      <c r="L19" s="37">
        <v>38</v>
      </c>
      <c r="M19" s="116">
        <v>2</v>
      </c>
      <c r="N19" s="37">
        <v>16</v>
      </c>
      <c r="O19" s="53" t="s">
        <v>119</v>
      </c>
      <c r="P19" s="307"/>
      <c r="Q19" s="37">
        <v>113</v>
      </c>
      <c r="R19" s="116">
        <v>4</v>
      </c>
      <c r="S19" s="37">
        <v>63</v>
      </c>
      <c r="T19" s="57" t="s">
        <v>131</v>
      </c>
      <c r="U19" s="307"/>
      <c r="V19" s="125">
        <v>7530</v>
      </c>
    </row>
    <row r="20" spans="1:22" ht="11.25">
      <c r="A20" s="14" t="s">
        <v>26</v>
      </c>
      <c r="B20" s="37">
        <v>59.542735043</v>
      </c>
      <c r="C20" s="116">
        <v>4</v>
      </c>
      <c r="D20" s="37">
        <v>8</v>
      </c>
      <c r="E20" s="57" t="s">
        <v>103</v>
      </c>
      <c r="F20" s="307"/>
      <c r="G20" s="37">
        <v>11.841577356</v>
      </c>
      <c r="H20" s="116">
        <v>0.4419531742</v>
      </c>
      <c r="I20" s="37">
        <v>9</v>
      </c>
      <c r="J20" s="53" t="s">
        <v>106</v>
      </c>
      <c r="K20" s="307"/>
      <c r="L20" s="37">
        <v>35.455207475</v>
      </c>
      <c r="M20" s="116">
        <v>1.6376060834</v>
      </c>
      <c r="N20" s="37">
        <v>14</v>
      </c>
      <c r="O20" s="53" t="s">
        <v>120</v>
      </c>
      <c r="P20" s="307"/>
      <c r="Q20" s="37">
        <v>106.81244847</v>
      </c>
      <c r="R20" s="116">
        <v>4.2911409973</v>
      </c>
      <c r="S20" s="37">
        <v>59</v>
      </c>
      <c r="T20" s="57" t="s">
        <v>132</v>
      </c>
      <c r="U20" s="307"/>
      <c r="V20" s="125">
        <v>7278</v>
      </c>
    </row>
    <row r="21" spans="1:22" ht="11.25">
      <c r="A21" s="14" t="s">
        <v>326</v>
      </c>
      <c r="B21" s="37">
        <v>65.644517066</v>
      </c>
      <c r="C21" s="116">
        <v>3.7875871008</v>
      </c>
      <c r="D21" s="180">
        <v>10</v>
      </c>
      <c r="E21" s="314" t="s">
        <v>100</v>
      </c>
      <c r="F21" s="307"/>
      <c r="G21" s="37">
        <v>13.84144275</v>
      </c>
      <c r="H21" s="116">
        <v>0.4623955554</v>
      </c>
      <c r="I21" s="180">
        <v>10</v>
      </c>
      <c r="J21" s="183" t="s">
        <v>109</v>
      </c>
      <c r="K21" s="307"/>
      <c r="L21" s="37">
        <v>35.945170661</v>
      </c>
      <c r="M21" s="116">
        <v>1.4849561898</v>
      </c>
      <c r="N21" s="180">
        <v>14</v>
      </c>
      <c r="O21" s="183" t="s">
        <v>121</v>
      </c>
      <c r="P21" s="307"/>
      <c r="Q21" s="37">
        <v>115.43113048</v>
      </c>
      <c r="R21" s="116">
        <v>4.2002103233</v>
      </c>
      <c r="S21" s="180">
        <v>67</v>
      </c>
      <c r="T21" s="314" t="s">
        <v>133</v>
      </c>
      <c r="U21" s="307"/>
      <c r="V21" s="125">
        <v>8262</v>
      </c>
    </row>
    <row r="22" spans="1:22" ht="11.25">
      <c r="A22" s="14" t="s">
        <v>242</v>
      </c>
      <c r="B22" s="37">
        <v>60.151219512</v>
      </c>
      <c r="C22" s="116">
        <v>4.2231653781</v>
      </c>
      <c r="D22" s="37">
        <v>6</v>
      </c>
      <c r="E22" s="57" t="s">
        <v>98</v>
      </c>
      <c r="F22" s="307"/>
      <c r="G22" s="37">
        <v>12.963414634</v>
      </c>
      <c r="H22" s="116">
        <v>0.4613342192</v>
      </c>
      <c r="I22" s="37">
        <v>10</v>
      </c>
      <c r="J22" s="53" t="s">
        <v>109</v>
      </c>
      <c r="K22" s="307"/>
      <c r="L22" s="37">
        <v>34.585109114</v>
      </c>
      <c r="M22" s="116">
        <v>1.3883488215</v>
      </c>
      <c r="N22" s="37">
        <v>14</v>
      </c>
      <c r="O22" s="53" t="s">
        <v>112</v>
      </c>
      <c r="P22" s="307"/>
      <c r="Q22" s="37">
        <v>107.69974326</v>
      </c>
      <c r="R22" s="116">
        <v>4.5400101976</v>
      </c>
      <c r="S22" s="37">
        <v>58</v>
      </c>
      <c r="T22" s="57" t="s">
        <v>232</v>
      </c>
      <c r="U22" s="307"/>
      <c r="V22" s="125">
        <v>7790</v>
      </c>
    </row>
    <row r="23" spans="1:22" ht="11.25">
      <c r="A23" s="179" t="s">
        <v>258</v>
      </c>
      <c r="B23" s="191">
        <v>65.004458599</v>
      </c>
      <c r="C23" s="202">
        <v>4.122365535</v>
      </c>
      <c r="D23" s="567">
        <v>7</v>
      </c>
      <c r="E23" s="57" t="s">
        <v>299</v>
      </c>
      <c r="F23" s="307"/>
      <c r="G23" s="191">
        <v>13.760509554</v>
      </c>
      <c r="H23" s="202">
        <v>0.4509065373</v>
      </c>
      <c r="I23" s="191">
        <v>10</v>
      </c>
      <c r="J23" s="53" t="s">
        <v>109</v>
      </c>
      <c r="K23" s="307"/>
      <c r="L23" s="567">
        <v>36.990955414</v>
      </c>
      <c r="M23" s="202">
        <v>2.2226408626</v>
      </c>
      <c r="N23" s="567">
        <v>14</v>
      </c>
      <c r="O23" s="53" t="s">
        <v>174</v>
      </c>
      <c r="P23" s="307"/>
      <c r="Q23" s="567">
        <v>115.75592357</v>
      </c>
      <c r="R23" s="202">
        <v>4.816118452</v>
      </c>
      <c r="S23" s="567">
        <v>63</v>
      </c>
      <c r="T23" s="57" t="s">
        <v>300</v>
      </c>
      <c r="U23" s="307"/>
      <c r="V23" s="148">
        <v>7850</v>
      </c>
    </row>
    <row r="24" spans="1:22" ht="11.25">
      <c r="A24" s="14" t="s">
        <v>254</v>
      </c>
      <c r="B24" s="37">
        <v>58.43589744</v>
      </c>
      <c r="C24" s="116">
        <v>3.7858294</v>
      </c>
      <c r="D24" s="37">
        <v>6</v>
      </c>
      <c r="E24" s="57" t="s">
        <v>255</v>
      </c>
      <c r="F24" s="307"/>
      <c r="G24" s="37">
        <v>12.36868687</v>
      </c>
      <c r="H24" s="116">
        <v>0.510685567</v>
      </c>
      <c r="I24" s="37">
        <v>10</v>
      </c>
      <c r="J24" s="53" t="s">
        <v>109</v>
      </c>
      <c r="K24" s="307"/>
      <c r="L24" s="37">
        <v>35.437827406</v>
      </c>
      <c r="M24" s="116">
        <v>1.525808392</v>
      </c>
      <c r="N24" s="37">
        <v>12</v>
      </c>
      <c r="O24" s="53" t="s">
        <v>163</v>
      </c>
      <c r="P24" s="307"/>
      <c r="Q24" s="91">
        <v>105.7874903</v>
      </c>
      <c r="R24" s="116">
        <v>4.249692601</v>
      </c>
      <c r="S24" s="37">
        <v>59</v>
      </c>
      <c r="T24" s="57" t="s">
        <v>194</v>
      </c>
      <c r="U24" s="307"/>
      <c r="V24" s="125">
        <v>7722</v>
      </c>
    </row>
    <row r="25" spans="1:22" ht="11.25" customHeight="1">
      <c r="A25" s="14" t="s">
        <v>345</v>
      </c>
      <c r="B25" s="416">
        <v>68.686594423</v>
      </c>
      <c r="C25" s="419">
        <v>4.1174786539</v>
      </c>
      <c r="D25" s="416">
        <v>9</v>
      </c>
      <c r="E25" s="314" t="s">
        <v>313</v>
      </c>
      <c r="F25" s="312"/>
      <c r="G25" s="82">
        <v>12.672348715</v>
      </c>
      <c r="H25" s="417">
        <v>0.5023959541</v>
      </c>
      <c r="I25" s="416">
        <v>10</v>
      </c>
      <c r="J25" s="314" t="s">
        <v>109</v>
      </c>
      <c r="K25" s="312"/>
      <c r="L25" s="82">
        <v>35.124436868</v>
      </c>
      <c r="M25" s="417">
        <v>1.3374033916</v>
      </c>
      <c r="N25" s="416">
        <v>11</v>
      </c>
      <c r="O25" s="314" t="s">
        <v>101</v>
      </c>
      <c r="P25" s="312"/>
      <c r="Q25" s="82">
        <v>116.48338001</v>
      </c>
      <c r="R25" s="417">
        <v>4.5062681185</v>
      </c>
      <c r="S25" s="416">
        <v>61</v>
      </c>
      <c r="T25" s="314" t="s">
        <v>314</v>
      </c>
      <c r="U25" s="312"/>
      <c r="V25" s="291">
        <v>8213</v>
      </c>
    </row>
    <row r="26" spans="1:22" ht="11.25" customHeight="1">
      <c r="A26" s="14" t="s">
        <v>346</v>
      </c>
      <c r="B26" s="416">
        <v>60.277180865</v>
      </c>
      <c r="C26" s="417">
        <v>4.0318535185</v>
      </c>
      <c r="D26" s="418">
        <v>4</v>
      </c>
      <c r="E26" s="57" t="s">
        <v>351</v>
      </c>
      <c r="F26" s="312"/>
      <c r="G26" s="82">
        <v>12.060885137</v>
      </c>
      <c r="H26" s="417">
        <v>0.3562560588</v>
      </c>
      <c r="I26" s="416">
        <v>11</v>
      </c>
      <c r="J26" s="57" t="s">
        <v>269</v>
      </c>
      <c r="K26" s="312"/>
      <c r="L26" s="82">
        <v>33.704016372</v>
      </c>
      <c r="M26" s="417">
        <v>2.0022546147</v>
      </c>
      <c r="N26" s="418">
        <v>12</v>
      </c>
      <c r="O26" s="57" t="s">
        <v>118</v>
      </c>
      <c r="P26" s="312"/>
      <c r="Q26" s="82">
        <v>106.04208237</v>
      </c>
      <c r="R26" s="417">
        <v>4.6428018256</v>
      </c>
      <c r="S26" s="416">
        <v>53</v>
      </c>
      <c r="T26" s="57" t="s">
        <v>352</v>
      </c>
      <c r="U26" s="312"/>
      <c r="V26" s="291">
        <v>7818</v>
      </c>
    </row>
    <row r="27" spans="1:22" ht="11.25" customHeight="1">
      <c r="A27" s="179" t="s">
        <v>452</v>
      </c>
      <c r="B27" s="416">
        <v>61.818751536</v>
      </c>
      <c r="C27" s="417">
        <v>4.2875147334</v>
      </c>
      <c r="D27" s="568">
        <v>6</v>
      </c>
      <c r="E27" s="314" t="s">
        <v>102</v>
      </c>
      <c r="F27" s="312"/>
      <c r="G27" s="82">
        <v>13.24625215</v>
      </c>
      <c r="H27" s="417">
        <v>0.7802361933</v>
      </c>
      <c r="I27" s="416">
        <v>10</v>
      </c>
      <c r="J27" s="57" t="s">
        <v>269</v>
      </c>
      <c r="K27" s="312"/>
      <c r="L27" s="353">
        <v>33.282870484</v>
      </c>
      <c r="M27" s="417">
        <v>1.5359924077</v>
      </c>
      <c r="N27" s="568">
        <v>11</v>
      </c>
      <c r="O27" s="314" t="s">
        <v>163</v>
      </c>
      <c r="P27" s="312"/>
      <c r="Q27" s="353">
        <v>108.34787417</v>
      </c>
      <c r="R27" s="417">
        <v>4.704734866</v>
      </c>
      <c r="S27" s="569">
        <v>56</v>
      </c>
      <c r="T27" s="314" t="s">
        <v>477</v>
      </c>
      <c r="U27" s="312"/>
      <c r="V27" s="291">
        <v>8138</v>
      </c>
    </row>
    <row r="28" spans="1:22" ht="6" customHeight="1">
      <c r="A28" s="21"/>
      <c r="B28" s="405"/>
      <c r="C28" s="406"/>
      <c r="D28" s="407"/>
      <c r="E28" s="31"/>
      <c r="F28" s="313"/>
      <c r="G28" s="62"/>
      <c r="H28" s="406"/>
      <c r="I28" s="405"/>
      <c r="J28" s="56"/>
      <c r="K28" s="313"/>
      <c r="L28" s="62"/>
      <c r="M28" s="406"/>
      <c r="N28" s="407"/>
      <c r="O28" s="31"/>
      <c r="P28" s="313"/>
      <c r="Q28" s="62"/>
      <c r="R28" s="406"/>
      <c r="S28" s="405"/>
      <c r="T28" s="31"/>
      <c r="U28" s="313"/>
      <c r="V28" s="373"/>
    </row>
    <row r="29" spans="1:22" ht="11.25" customHeight="1">
      <c r="A29" s="173" t="s">
        <v>13</v>
      </c>
      <c r="B29" s="51"/>
      <c r="C29" s="51"/>
      <c r="D29" s="51"/>
      <c r="E29" s="51"/>
      <c r="F29" s="199"/>
      <c r="G29" s="51"/>
      <c r="H29" s="51"/>
      <c r="I29" s="51"/>
      <c r="J29" s="51"/>
      <c r="K29" s="199"/>
      <c r="L29" s="51"/>
      <c r="M29" s="51"/>
      <c r="N29" s="51"/>
      <c r="O29" s="51"/>
      <c r="P29" s="199"/>
      <c r="Q29" s="51"/>
      <c r="R29" s="51"/>
      <c r="S29" s="51"/>
      <c r="T29" s="51"/>
      <c r="U29" s="199"/>
      <c r="V29" s="26" t="s">
        <v>14</v>
      </c>
    </row>
    <row r="30" spans="1:22" ht="21" customHeight="1">
      <c r="A30" s="582" t="s">
        <v>15</v>
      </c>
      <c r="B30" s="588"/>
      <c r="C30" s="588"/>
      <c r="D30" s="588"/>
      <c r="E30" s="588"/>
      <c r="F30" s="588"/>
      <c r="G30" s="588"/>
      <c r="H30" s="588"/>
      <c r="I30" s="588"/>
      <c r="J30" s="588"/>
      <c r="K30" s="588"/>
      <c r="L30" s="588"/>
      <c r="M30" s="588"/>
      <c r="N30" s="588"/>
      <c r="O30" s="588"/>
      <c r="P30" s="588"/>
      <c r="Q30" s="588"/>
      <c r="R30" s="588"/>
      <c r="S30" s="588"/>
      <c r="T30" s="588"/>
      <c r="U30" s="588"/>
      <c r="V30" s="588"/>
    </row>
    <row r="31" spans="1:22" ht="12" customHeight="1">
      <c r="A31" s="29" t="s">
        <v>228</v>
      </c>
      <c r="B31" s="28"/>
      <c r="C31" s="28"/>
      <c r="D31" s="28"/>
      <c r="E31" s="28"/>
      <c r="F31" s="305"/>
      <c r="G31" s="28"/>
      <c r="H31" s="28"/>
      <c r="I31" s="28"/>
      <c r="J31" s="28"/>
      <c r="K31" s="305"/>
      <c r="L31" s="28"/>
      <c r="M31" s="28"/>
      <c r="N31" s="28"/>
      <c r="O31" s="28"/>
      <c r="P31" s="305"/>
      <c r="Q31" s="28"/>
      <c r="R31" s="28"/>
      <c r="S31" s="28"/>
      <c r="T31" s="28"/>
      <c r="U31" s="305"/>
      <c r="V31" s="28"/>
    </row>
    <row r="32" spans="1:22" ht="12" customHeight="1">
      <c r="A32" s="29" t="s">
        <v>248</v>
      </c>
      <c r="B32" s="29"/>
      <c r="C32" s="29"/>
      <c r="D32" s="29"/>
      <c r="E32" s="29"/>
      <c r="F32" s="306"/>
      <c r="G32" s="29"/>
      <c r="H32" s="29"/>
      <c r="I32" s="29"/>
      <c r="J32" s="29"/>
      <c r="K32" s="306"/>
      <c r="L32" s="29"/>
      <c r="M32" s="29"/>
      <c r="N32" s="29"/>
      <c r="O32" s="29"/>
      <c r="P32" s="306"/>
      <c r="Q32" s="29"/>
      <c r="R32" s="29"/>
      <c r="S32" s="29"/>
      <c r="T32" s="2"/>
      <c r="U32" s="306"/>
      <c r="V32" s="2"/>
    </row>
    <row r="33" spans="1:22" ht="12" customHeight="1">
      <c r="A33" s="582" t="s">
        <v>246</v>
      </c>
      <c r="B33" s="588"/>
      <c r="C33" s="588"/>
      <c r="D33" s="588"/>
      <c r="E33" s="588"/>
      <c r="F33" s="588"/>
      <c r="G33" s="588"/>
      <c r="H33" s="588"/>
      <c r="I33" s="588"/>
      <c r="J33" s="588"/>
      <c r="K33" s="588"/>
      <c r="L33" s="588"/>
      <c r="M33" s="588"/>
      <c r="N33" s="588"/>
      <c r="O33" s="588"/>
      <c r="P33" s="588"/>
      <c r="Q33" s="588"/>
      <c r="R33" s="588"/>
      <c r="S33" s="588"/>
      <c r="T33" s="588"/>
      <c r="U33" s="588"/>
      <c r="V33" s="588"/>
    </row>
    <row r="34" spans="1:18" ht="11.25">
      <c r="A34" s="29" t="s">
        <v>322</v>
      </c>
      <c r="B34" s="37"/>
      <c r="C34" s="116"/>
      <c r="G34" s="37"/>
      <c r="H34" s="116"/>
      <c r="L34" s="37"/>
      <c r="M34" s="116"/>
      <c r="Q34" s="37"/>
      <c r="R34" s="116"/>
    </row>
    <row r="35" ht="11.25">
      <c r="A35" s="29" t="s">
        <v>344</v>
      </c>
    </row>
  </sheetData>
  <mergeCells count="2">
    <mergeCell ref="A30:V30"/>
    <mergeCell ref="A33:V33"/>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E35"/>
  <sheetViews>
    <sheetView showGridLines="0" zoomScale="85" zoomScaleNormal="85" workbookViewId="0" topLeftCell="A9">
      <selection activeCell="K32" sqref="K32"/>
    </sheetView>
  </sheetViews>
  <sheetFormatPr defaultColWidth="9.140625" defaultRowHeight="12.75"/>
  <cols>
    <col min="1" max="1" width="21.140625" style="30" customWidth="1"/>
    <col min="2" max="2" width="7.421875" style="30" customWidth="1"/>
    <col min="3" max="3" width="14.8515625" style="30" customWidth="1"/>
    <col min="4" max="4" width="9.28125" style="30" customWidth="1"/>
    <col min="5" max="5" width="15.00390625" style="30" customWidth="1"/>
    <col min="6" max="6" width="2.00390625" style="30" customWidth="1"/>
    <col min="7" max="7" width="17.57421875" style="30" customWidth="1"/>
    <col min="8" max="8" width="2.00390625" style="30" customWidth="1"/>
    <col min="9" max="9" width="9.140625" style="30" customWidth="1"/>
    <col min="10" max="10" width="11.28125" style="30" customWidth="1"/>
    <col min="11" max="11" width="5.8515625" style="30" customWidth="1"/>
    <col min="12" max="16384" width="9.140625" style="30" customWidth="1"/>
  </cols>
  <sheetData>
    <row r="1" spans="1:7" ht="15.75" customHeight="1">
      <c r="A1" s="73" t="s">
        <v>457</v>
      </c>
      <c r="G1" s="51"/>
    </row>
    <row r="2" spans="1:7" s="51" customFormat="1" ht="11.25">
      <c r="A2" s="30" t="s">
        <v>0</v>
      </c>
      <c r="B2" s="30"/>
      <c r="C2" s="30"/>
      <c r="D2" s="30"/>
      <c r="E2" s="30"/>
      <c r="F2" s="31"/>
      <c r="G2" s="31"/>
    </row>
    <row r="3" spans="1:5" s="51" customFormat="1" ht="3" customHeight="1">
      <c r="A3" s="41"/>
      <c r="B3" s="52"/>
      <c r="C3" s="52"/>
      <c r="D3" s="52"/>
      <c r="E3" s="52"/>
    </row>
    <row r="4" spans="1:9" s="14" customFormat="1" ht="17.25" customHeight="1">
      <c r="A4" s="7"/>
      <c r="B4" s="13" t="s">
        <v>229</v>
      </c>
      <c r="C4" s="11"/>
      <c r="D4" s="12"/>
      <c r="E4" s="11"/>
      <c r="F4" s="11"/>
      <c r="G4" s="15" t="s">
        <v>39</v>
      </c>
      <c r="I4" s="42"/>
    </row>
    <row r="5" spans="2:10" s="7" customFormat="1" ht="30" customHeight="1">
      <c r="B5" s="585" t="s">
        <v>16</v>
      </c>
      <c r="C5" s="585"/>
      <c r="D5" s="585" t="s">
        <v>224</v>
      </c>
      <c r="E5" s="589"/>
      <c r="F5" s="412"/>
      <c r="G5" s="20"/>
      <c r="I5" s="14"/>
      <c r="J5" s="14"/>
    </row>
    <row r="6" spans="1:31" s="7" customFormat="1" ht="35.25" customHeight="1">
      <c r="A6" s="21"/>
      <c r="B6" s="110" t="s">
        <v>91</v>
      </c>
      <c r="C6" s="22" t="s">
        <v>18</v>
      </c>
      <c r="D6" s="110" t="s">
        <v>92</v>
      </c>
      <c r="E6" s="22" t="s">
        <v>256</v>
      </c>
      <c r="F6" s="22"/>
      <c r="G6" s="110" t="s">
        <v>8</v>
      </c>
      <c r="I6" s="58"/>
      <c r="J6" s="58"/>
      <c r="K6" s="23"/>
      <c r="L6" s="23"/>
      <c r="M6" s="23"/>
      <c r="N6" s="23"/>
      <c r="O6" s="23"/>
      <c r="P6" s="23"/>
      <c r="Q6" s="23"/>
      <c r="R6" s="23"/>
      <c r="S6" s="23"/>
      <c r="T6" s="23"/>
      <c r="U6" s="23"/>
      <c r="V6" s="23"/>
      <c r="W6" s="23"/>
      <c r="X6" s="23"/>
      <c r="Y6" s="23"/>
      <c r="Z6" s="23"/>
      <c r="AA6" s="23"/>
      <c r="AB6" s="23"/>
      <c r="AC6" s="23"/>
      <c r="AD6" s="23"/>
      <c r="AE6" s="23"/>
    </row>
    <row r="7" spans="1:11" ht="11.25">
      <c r="A7" s="29">
        <v>2005</v>
      </c>
      <c r="B7" s="128">
        <v>2.0700394639</v>
      </c>
      <c r="C7" s="120">
        <v>0.0278843475</v>
      </c>
      <c r="D7" s="59">
        <v>1</v>
      </c>
      <c r="E7" s="53" t="s">
        <v>134</v>
      </c>
      <c r="F7" s="53"/>
      <c r="G7" s="125">
        <v>28127</v>
      </c>
      <c r="I7" s="61"/>
      <c r="J7" s="60"/>
      <c r="K7" s="60"/>
    </row>
    <row r="8" spans="1:11" ht="11.25">
      <c r="A8" s="29">
        <v>2006</v>
      </c>
      <c r="B8" s="128">
        <v>2.0823296069</v>
      </c>
      <c r="C8" s="120">
        <v>0.0282093676</v>
      </c>
      <c r="D8" s="59">
        <v>1</v>
      </c>
      <c r="E8" s="53" t="s">
        <v>134</v>
      </c>
      <c r="F8" s="53"/>
      <c r="G8" s="125">
        <v>27730</v>
      </c>
      <c r="I8" s="61"/>
      <c r="J8" s="60"/>
      <c r="K8" s="60"/>
    </row>
    <row r="9" spans="1:11" ht="11.25">
      <c r="A9" s="30" t="s">
        <v>244</v>
      </c>
      <c r="B9" s="128">
        <v>2.0204479065</v>
      </c>
      <c r="C9" s="120">
        <v>0.027967726</v>
      </c>
      <c r="D9" s="59">
        <v>1</v>
      </c>
      <c r="E9" s="53" t="s">
        <v>134</v>
      </c>
      <c r="F9" s="53"/>
      <c r="G9" s="125">
        <v>28756</v>
      </c>
      <c r="I9" s="61"/>
      <c r="J9" s="60"/>
      <c r="K9" s="60"/>
    </row>
    <row r="10" spans="1:11" ht="11.25">
      <c r="A10" s="29" t="s">
        <v>245</v>
      </c>
      <c r="B10" s="128">
        <v>1.4822007566</v>
      </c>
      <c r="C10" s="120">
        <v>0.0228740504</v>
      </c>
      <c r="D10" s="59">
        <v>1</v>
      </c>
      <c r="E10" s="53" t="s">
        <v>134</v>
      </c>
      <c r="F10" s="53"/>
      <c r="G10" s="125">
        <v>29608</v>
      </c>
      <c r="I10" s="61"/>
      <c r="J10" s="60"/>
      <c r="K10" s="60"/>
    </row>
    <row r="11" spans="1:11" ht="11.25">
      <c r="A11" s="29" t="s">
        <v>329</v>
      </c>
      <c r="B11" s="128">
        <v>1.3466038452</v>
      </c>
      <c r="C11" s="120">
        <v>0.0193750144</v>
      </c>
      <c r="D11" s="59">
        <v>1</v>
      </c>
      <c r="E11" s="53" t="s">
        <v>134</v>
      </c>
      <c r="F11" s="53"/>
      <c r="G11" s="125">
        <v>31624</v>
      </c>
      <c r="I11" s="61"/>
      <c r="J11" s="60"/>
      <c r="K11" s="60"/>
    </row>
    <row r="12" spans="1:11" ht="6" customHeight="1">
      <c r="A12" s="31"/>
      <c r="B12" s="129"/>
      <c r="C12" s="121"/>
      <c r="D12" s="62"/>
      <c r="E12" s="63"/>
      <c r="F12" s="63"/>
      <c r="G12" s="374"/>
      <c r="I12" s="61"/>
      <c r="J12" s="81"/>
      <c r="K12" s="81"/>
    </row>
    <row r="13" spans="1:11" ht="11.25">
      <c r="A13" s="30" t="s">
        <v>9</v>
      </c>
      <c r="B13" s="128">
        <v>2.2015155768</v>
      </c>
      <c r="C13" s="120">
        <v>0.059435547</v>
      </c>
      <c r="D13" s="59">
        <v>2</v>
      </c>
      <c r="E13" s="53" t="s">
        <v>135</v>
      </c>
      <c r="F13" s="53"/>
      <c r="G13" s="125">
        <v>7126</v>
      </c>
      <c r="I13" s="61"/>
      <c r="J13" s="111"/>
      <c r="K13" s="111"/>
    </row>
    <row r="14" spans="1:11" ht="11.25">
      <c r="A14" s="30" t="s">
        <v>230</v>
      </c>
      <c r="B14" s="128">
        <v>2.091529674</v>
      </c>
      <c r="C14" s="120">
        <v>0.0567871593</v>
      </c>
      <c r="D14" s="59">
        <v>1</v>
      </c>
      <c r="E14" s="53" t="s">
        <v>134</v>
      </c>
      <c r="F14" s="53"/>
      <c r="G14" s="125">
        <v>7178</v>
      </c>
      <c r="I14" s="61"/>
      <c r="J14" s="111"/>
      <c r="K14" s="111"/>
    </row>
    <row r="15" spans="1:11" ht="11.25">
      <c r="A15" s="30" t="s">
        <v>10</v>
      </c>
      <c r="B15" s="128">
        <v>2.0168421053</v>
      </c>
      <c r="C15" s="120">
        <v>0.05501798</v>
      </c>
      <c r="D15" s="59">
        <v>1</v>
      </c>
      <c r="E15" s="53" t="s">
        <v>134</v>
      </c>
      <c r="F15" s="53"/>
      <c r="G15" s="125">
        <v>7600</v>
      </c>
      <c r="I15" s="61"/>
      <c r="J15" s="111"/>
      <c r="K15" s="111"/>
    </row>
    <row r="16" spans="1:11" ht="11.25">
      <c r="A16" s="30" t="s">
        <v>25</v>
      </c>
      <c r="B16" s="128">
        <v>1.7616754232</v>
      </c>
      <c r="C16" s="120">
        <v>0.0513282714</v>
      </c>
      <c r="D16" s="59">
        <v>1</v>
      </c>
      <c r="E16" s="53" t="s">
        <v>134</v>
      </c>
      <c r="F16" s="53"/>
      <c r="G16" s="125">
        <v>6852</v>
      </c>
      <c r="I16" s="61"/>
      <c r="J16" s="111"/>
      <c r="K16" s="111"/>
    </row>
    <row r="17" spans="1:11" ht="11.25">
      <c r="A17" s="30" t="s">
        <v>11</v>
      </c>
      <c r="B17" s="128">
        <v>1.5935621744</v>
      </c>
      <c r="C17" s="120">
        <v>0.0499547633</v>
      </c>
      <c r="D17" s="59">
        <v>1</v>
      </c>
      <c r="E17" s="53" t="s">
        <v>134</v>
      </c>
      <c r="F17" s="53"/>
      <c r="G17" s="125">
        <v>7487</v>
      </c>
      <c r="I17" s="61"/>
      <c r="J17" s="111"/>
      <c r="K17" s="111"/>
    </row>
    <row r="18" spans="1:11" ht="11.25">
      <c r="A18" s="14" t="s">
        <v>297</v>
      </c>
      <c r="B18" s="128">
        <v>1.447695884</v>
      </c>
      <c r="C18" s="120">
        <v>0.0470308308</v>
      </c>
      <c r="D18" s="59">
        <v>1</v>
      </c>
      <c r="E18" s="53" t="s">
        <v>134</v>
      </c>
      <c r="F18" s="53"/>
      <c r="G18" s="125">
        <v>7313</v>
      </c>
      <c r="I18" s="61"/>
      <c r="J18" s="111"/>
      <c r="K18" s="111"/>
    </row>
    <row r="19" spans="1:11" ht="11.25">
      <c r="A19" s="14" t="s">
        <v>12</v>
      </c>
      <c r="B19" s="186">
        <v>1.463877822</v>
      </c>
      <c r="C19" s="187">
        <v>0.0419919364</v>
      </c>
      <c r="D19" s="59">
        <v>1</v>
      </c>
      <c r="E19" s="53" t="s">
        <v>134</v>
      </c>
      <c r="F19" s="53"/>
      <c r="G19" s="125">
        <v>7530</v>
      </c>
      <c r="I19" s="61"/>
      <c r="J19" s="111"/>
      <c r="K19" s="111"/>
    </row>
    <row r="20" spans="1:11" ht="11.25">
      <c r="A20" s="14" t="s">
        <v>26</v>
      </c>
      <c r="B20" s="128">
        <v>1.4212695796</v>
      </c>
      <c r="C20" s="120">
        <v>0.0434624552</v>
      </c>
      <c r="D20" s="59">
        <v>1</v>
      </c>
      <c r="E20" s="53" t="s">
        <v>134</v>
      </c>
      <c r="F20" s="53"/>
      <c r="G20" s="125">
        <v>7278</v>
      </c>
      <c r="I20" s="61"/>
      <c r="J20" s="111"/>
      <c r="K20" s="185"/>
    </row>
    <row r="21" spans="1:11" ht="11.25">
      <c r="A21" s="14" t="s">
        <v>326</v>
      </c>
      <c r="B21" s="128">
        <v>1.3783587509</v>
      </c>
      <c r="C21" s="120">
        <v>0.0381995851</v>
      </c>
      <c r="D21" s="59">
        <v>1</v>
      </c>
      <c r="E21" s="53" t="s">
        <v>134</v>
      </c>
      <c r="F21" s="53"/>
      <c r="G21" s="125">
        <v>8262</v>
      </c>
      <c r="I21" s="61"/>
      <c r="J21" s="185"/>
      <c r="K21" s="185"/>
    </row>
    <row r="22" spans="1:11" ht="11.25">
      <c r="A22" s="14" t="s">
        <v>242</v>
      </c>
      <c r="B22" s="128">
        <v>1.3612323492</v>
      </c>
      <c r="C22" s="120">
        <v>0.0388193789</v>
      </c>
      <c r="D22" s="59">
        <v>1</v>
      </c>
      <c r="E22" s="53" t="s">
        <v>134</v>
      </c>
      <c r="F22" s="53"/>
      <c r="G22" s="125">
        <v>7790</v>
      </c>
      <c r="I22" s="61"/>
      <c r="J22" s="111"/>
      <c r="K22" s="111"/>
    </row>
    <row r="23" spans="1:11" ht="11.25">
      <c r="A23" s="179" t="s">
        <v>258</v>
      </c>
      <c r="B23" s="570">
        <v>1.3514649682</v>
      </c>
      <c r="C23" s="120">
        <v>0.0398275689</v>
      </c>
      <c r="D23" s="561">
        <v>1</v>
      </c>
      <c r="E23" s="53" t="s">
        <v>134</v>
      </c>
      <c r="F23" s="53"/>
      <c r="G23" s="148">
        <v>7850</v>
      </c>
      <c r="I23" s="61"/>
      <c r="J23" s="111"/>
      <c r="K23" s="111"/>
    </row>
    <row r="24" spans="1:11" ht="11.25">
      <c r="A24" s="14" t="s">
        <v>254</v>
      </c>
      <c r="B24" s="128">
        <v>1.292929293</v>
      </c>
      <c r="C24" s="120">
        <v>0.038093601</v>
      </c>
      <c r="D24" s="59">
        <v>1</v>
      </c>
      <c r="E24" s="53" t="s">
        <v>134</v>
      </c>
      <c r="F24" s="53"/>
      <c r="G24" s="125">
        <v>7722</v>
      </c>
      <c r="I24" s="61"/>
      <c r="J24" s="111"/>
      <c r="K24" s="111"/>
    </row>
    <row r="25" spans="1:10" ht="11.25" customHeight="1">
      <c r="A25" s="14" t="s">
        <v>345</v>
      </c>
      <c r="B25" s="200">
        <v>1.3246073298</v>
      </c>
      <c r="C25" s="169">
        <v>0.0398460235</v>
      </c>
      <c r="D25" s="190">
        <v>1</v>
      </c>
      <c r="E25" s="436" t="s">
        <v>134</v>
      </c>
      <c r="F25" s="198"/>
      <c r="G25" s="292">
        <v>8213</v>
      </c>
      <c r="H25" s="51"/>
      <c r="I25" s="51"/>
      <c r="J25" s="51"/>
    </row>
    <row r="26" spans="1:10" ht="11.25" customHeight="1">
      <c r="A26" s="74" t="s">
        <v>346</v>
      </c>
      <c r="B26" s="200">
        <v>1.2508314147</v>
      </c>
      <c r="C26" s="169">
        <v>0.0359248116</v>
      </c>
      <c r="D26" s="190">
        <v>1</v>
      </c>
      <c r="E26" s="436" t="s">
        <v>134</v>
      </c>
      <c r="F26" s="198"/>
      <c r="G26" s="292">
        <v>7818</v>
      </c>
      <c r="H26" s="51"/>
      <c r="I26" s="51"/>
      <c r="J26" s="51"/>
    </row>
    <row r="27" spans="1:10" ht="11.25" customHeight="1">
      <c r="A27" s="571" t="s">
        <v>452</v>
      </c>
      <c r="B27" s="570">
        <v>1.2493241583</v>
      </c>
      <c r="C27" s="169">
        <v>0.0351929014</v>
      </c>
      <c r="D27" s="561">
        <v>1</v>
      </c>
      <c r="E27" s="436" t="s">
        <v>134</v>
      </c>
      <c r="F27" s="198"/>
      <c r="G27" s="292">
        <v>8138</v>
      </c>
      <c r="H27" s="51"/>
      <c r="I27" s="51"/>
      <c r="J27" s="51"/>
    </row>
    <row r="28" spans="1:10" ht="6" customHeight="1">
      <c r="A28" s="74"/>
      <c r="B28" s="200"/>
      <c r="C28" s="169"/>
      <c r="D28" s="190"/>
      <c r="E28" s="64"/>
      <c r="F28" s="38"/>
      <c r="G28" s="290"/>
      <c r="H28" s="51"/>
      <c r="I28" s="51"/>
      <c r="J28" s="51"/>
    </row>
    <row r="29" spans="1:12" ht="10.5" customHeight="1">
      <c r="A29" s="79" t="s">
        <v>13</v>
      </c>
      <c r="B29" s="6"/>
      <c r="C29" s="6"/>
      <c r="D29" s="6"/>
      <c r="E29" s="6"/>
      <c r="F29" s="4"/>
      <c r="G29" s="26" t="s">
        <v>14</v>
      </c>
      <c r="H29" s="26"/>
      <c r="K29" s="51"/>
      <c r="L29" s="51"/>
    </row>
    <row r="30" spans="1:11" ht="23.25" customHeight="1">
      <c r="A30" s="584" t="s">
        <v>15</v>
      </c>
      <c r="B30" s="584"/>
      <c r="C30" s="584"/>
      <c r="D30" s="584"/>
      <c r="E30" s="584"/>
      <c r="F30" s="584"/>
      <c r="G30" s="584"/>
      <c r="H30" s="107"/>
      <c r="I30" s="178"/>
      <c r="J30" s="107"/>
      <c r="K30" s="27"/>
    </row>
    <row r="31" spans="1:11" ht="22.5" customHeight="1">
      <c r="A31" s="584" t="s">
        <v>228</v>
      </c>
      <c r="B31" s="584"/>
      <c r="C31" s="584"/>
      <c r="D31" s="584"/>
      <c r="E31" s="584"/>
      <c r="F31" s="584"/>
      <c r="G31" s="584"/>
      <c r="H31" s="107"/>
      <c r="I31" s="178"/>
      <c r="J31" s="107"/>
      <c r="K31" s="27"/>
    </row>
    <row r="32" spans="1:20" ht="22.5" customHeight="1">
      <c r="A32" s="582" t="s">
        <v>248</v>
      </c>
      <c r="B32" s="582"/>
      <c r="C32" s="582"/>
      <c r="D32" s="582"/>
      <c r="E32" s="582"/>
      <c r="F32" s="582"/>
      <c r="G32" s="582"/>
      <c r="H32" s="27"/>
      <c r="I32" s="176"/>
      <c r="J32" s="29"/>
      <c r="K32" s="29"/>
      <c r="L32" s="29"/>
      <c r="M32" s="29"/>
      <c r="N32" s="29"/>
      <c r="O32" s="29"/>
      <c r="P32" s="29"/>
      <c r="Q32" s="29"/>
      <c r="R32" s="29"/>
      <c r="S32" s="29"/>
      <c r="T32" s="29"/>
    </row>
    <row r="33" spans="1:23" ht="23.25" customHeight="1">
      <c r="A33" s="584" t="s">
        <v>246</v>
      </c>
      <c r="B33" s="584"/>
      <c r="C33" s="584"/>
      <c r="D33" s="584"/>
      <c r="E33" s="584"/>
      <c r="F33" s="584"/>
      <c r="G33" s="584"/>
      <c r="H33" s="107"/>
      <c r="I33" s="177"/>
      <c r="J33" s="27"/>
      <c r="K33" s="138"/>
      <c r="L33" s="138"/>
      <c r="M33" s="138"/>
      <c r="N33" s="138"/>
      <c r="O33" s="138"/>
      <c r="P33" s="138"/>
      <c r="Q33" s="138"/>
      <c r="R33" s="138"/>
      <c r="S33" s="138"/>
      <c r="T33" s="138"/>
      <c r="U33" s="138"/>
      <c r="V33" s="138"/>
      <c r="W33" s="138"/>
    </row>
    <row r="34" ht="11.25">
      <c r="A34" s="29" t="s">
        <v>322</v>
      </c>
    </row>
    <row r="35" ht="11.25">
      <c r="A35" s="29" t="s">
        <v>344</v>
      </c>
    </row>
  </sheetData>
  <mergeCells count="6">
    <mergeCell ref="A33:G33"/>
    <mergeCell ref="A32:G32"/>
    <mergeCell ref="B5:C5"/>
    <mergeCell ref="D5:E5"/>
    <mergeCell ref="A31:G31"/>
    <mergeCell ref="A30:G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36"/>
  <sheetViews>
    <sheetView showGridLines="0" zoomScale="75" zoomScaleNormal="75" workbookViewId="0" topLeftCell="A1">
      <selection activeCell="W24" sqref="W24"/>
    </sheetView>
  </sheetViews>
  <sheetFormatPr defaultColWidth="9.140625" defaultRowHeight="12.75"/>
  <cols>
    <col min="1" max="1" width="13.8515625" style="30" customWidth="1"/>
    <col min="2" max="2" width="5.57421875" style="30" customWidth="1"/>
    <col min="3" max="3" width="10.57421875" style="30" customWidth="1"/>
    <col min="4" max="4" width="1.28515625" style="30" customWidth="1"/>
    <col min="5" max="5" width="7.28125" style="30" customWidth="1"/>
    <col min="6" max="6" width="9.00390625" style="30" customWidth="1"/>
    <col min="7" max="7" width="2.00390625" style="30" customWidth="1"/>
    <col min="8" max="8" width="10.140625" style="30" customWidth="1"/>
    <col min="9" max="9" width="0.42578125" style="122" customWidth="1"/>
    <col min="10" max="10" width="12.8515625" style="30" customWidth="1"/>
    <col min="11" max="11" width="10.7109375" style="30" customWidth="1"/>
    <col min="12" max="12" width="1.7109375" style="30" customWidth="1"/>
    <col min="13" max="14" width="9.140625" style="30" customWidth="1"/>
    <col min="15" max="15" width="1.1484375" style="30" customWidth="1"/>
    <col min="16" max="17" width="9.140625" style="30" customWidth="1"/>
    <col min="18" max="18" width="1.28515625" style="30" customWidth="1"/>
    <col min="19" max="19" width="9.57421875" style="30" customWidth="1"/>
    <col min="20" max="20" width="10.28125" style="30" customWidth="1"/>
    <col min="21" max="21" width="1.57421875" style="30" customWidth="1"/>
    <col min="22" max="22" width="9.57421875" style="30" customWidth="1"/>
    <col min="23" max="16384" width="9.140625" style="30" customWidth="1"/>
  </cols>
  <sheetData>
    <row r="1" ht="15.75" customHeight="1">
      <c r="A1" s="73" t="s">
        <v>458</v>
      </c>
    </row>
    <row r="2" spans="1:22" s="51" customFormat="1" ht="11.25">
      <c r="A2" s="30" t="s">
        <v>0</v>
      </c>
      <c r="B2" s="30"/>
      <c r="C2" s="30"/>
      <c r="D2" s="30"/>
      <c r="E2" s="30"/>
      <c r="F2" s="30"/>
      <c r="G2" s="31"/>
      <c r="H2" s="123"/>
      <c r="I2" s="123"/>
      <c r="J2" s="31"/>
      <c r="K2" s="31"/>
      <c r="N2" s="31"/>
      <c r="O2" s="31"/>
      <c r="P2" s="31"/>
      <c r="Q2" s="31"/>
      <c r="R2" s="31"/>
      <c r="S2" s="31"/>
      <c r="T2" s="31"/>
      <c r="U2" s="31"/>
      <c r="V2" s="31"/>
    </row>
    <row r="3" spans="1:13" s="51" customFormat="1" ht="3" customHeight="1">
      <c r="A3" s="41"/>
      <c r="B3" s="145"/>
      <c r="C3" s="145"/>
      <c r="D3" s="145"/>
      <c r="E3" s="145"/>
      <c r="F3" s="145"/>
      <c r="G3" s="145"/>
      <c r="H3" s="145"/>
      <c r="I3" s="337"/>
      <c r="J3" s="429"/>
      <c r="K3" s="52"/>
      <c r="L3" s="52"/>
      <c r="M3" s="52"/>
    </row>
    <row r="4" spans="1:22" s="51" customFormat="1" ht="12" customHeight="1">
      <c r="A4" s="66"/>
      <c r="B4" s="67" t="s">
        <v>28</v>
      </c>
      <c r="C4" s="146"/>
      <c r="D4" s="146"/>
      <c r="E4" s="146"/>
      <c r="F4" s="146"/>
      <c r="G4" s="146"/>
      <c r="H4" s="146"/>
      <c r="I4" s="427"/>
      <c r="J4" s="432" t="s">
        <v>20</v>
      </c>
      <c r="K4" s="68"/>
      <c r="L4" s="68"/>
      <c r="M4" s="68"/>
      <c r="N4" s="68"/>
      <c r="O4" s="68"/>
      <c r="P4" s="68"/>
      <c r="Q4" s="68"/>
      <c r="R4" s="68"/>
      <c r="S4" s="68"/>
      <c r="T4" s="68"/>
      <c r="U4" s="68"/>
      <c r="V4" s="68"/>
    </row>
    <row r="5" spans="1:22" s="14" customFormat="1" ht="45" customHeight="1">
      <c r="A5" s="7"/>
      <c r="B5" s="586" t="s">
        <v>21</v>
      </c>
      <c r="C5" s="586"/>
      <c r="D5" s="42"/>
      <c r="E5" s="11" t="s">
        <v>1</v>
      </c>
      <c r="F5" s="18"/>
      <c r="H5" s="42" t="s">
        <v>39</v>
      </c>
      <c r="I5" s="308"/>
      <c r="J5" s="12" t="s">
        <v>22</v>
      </c>
      <c r="K5" s="12"/>
      <c r="L5" s="85"/>
      <c r="M5" s="9" t="s">
        <v>1</v>
      </c>
      <c r="N5" s="12"/>
      <c r="O5" s="13"/>
      <c r="P5" s="10"/>
      <c r="Q5" s="10"/>
      <c r="S5" s="12" t="s">
        <v>229</v>
      </c>
      <c r="T5" s="11"/>
      <c r="U5" s="15"/>
      <c r="V5" s="15" t="s">
        <v>39</v>
      </c>
    </row>
    <row r="6" spans="2:22" s="7" customFormat="1" ht="27.75" customHeight="1">
      <c r="B6" s="585"/>
      <c r="C6" s="590"/>
      <c r="D6" s="147"/>
      <c r="E6" s="16" t="s">
        <v>5</v>
      </c>
      <c r="F6" s="16"/>
      <c r="H6" s="20"/>
      <c r="I6" s="308"/>
      <c r="M6" s="18" t="s">
        <v>4</v>
      </c>
      <c r="N6" s="18"/>
      <c r="P6" s="16" t="s">
        <v>5</v>
      </c>
      <c r="Q6" s="16"/>
      <c r="R6" s="14"/>
      <c r="S6" s="585" t="s">
        <v>16</v>
      </c>
      <c r="T6" s="591"/>
      <c r="V6" s="20"/>
    </row>
    <row r="7" spans="1:41" s="7" customFormat="1" ht="36.75" customHeight="1">
      <c r="A7" s="21"/>
      <c r="B7" s="110" t="s">
        <v>23</v>
      </c>
      <c r="C7" s="149" t="s">
        <v>24</v>
      </c>
      <c r="D7" s="22"/>
      <c r="E7" s="43" t="s">
        <v>6</v>
      </c>
      <c r="F7" s="149" t="s">
        <v>7</v>
      </c>
      <c r="G7" s="43"/>
      <c r="H7" s="110" t="s">
        <v>8</v>
      </c>
      <c r="I7" s="428"/>
      <c r="J7" s="110" t="s">
        <v>23</v>
      </c>
      <c r="K7" s="149" t="s">
        <v>24</v>
      </c>
      <c r="L7" s="22"/>
      <c r="M7" s="43" t="s">
        <v>6</v>
      </c>
      <c r="N7" s="149" t="s">
        <v>7</v>
      </c>
      <c r="O7" s="33"/>
      <c r="P7" s="43" t="s">
        <v>6</v>
      </c>
      <c r="Q7" s="149" t="s">
        <v>7</v>
      </c>
      <c r="R7" s="144"/>
      <c r="S7" s="43" t="s">
        <v>17</v>
      </c>
      <c r="T7" s="149" t="s">
        <v>18</v>
      </c>
      <c r="U7" s="33"/>
      <c r="V7" s="110" t="s">
        <v>8</v>
      </c>
      <c r="W7" s="23"/>
      <c r="X7" s="433"/>
      <c r="Y7" s="433"/>
      <c r="Z7" s="23"/>
      <c r="AA7" s="23"/>
      <c r="AB7" s="23"/>
      <c r="AC7" s="23"/>
      <c r="AD7" s="23"/>
      <c r="AE7" s="23"/>
      <c r="AF7" s="23"/>
      <c r="AG7" s="23"/>
      <c r="AH7" s="23"/>
      <c r="AI7" s="23"/>
      <c r="AJ7" s="23"/>
      <c r="AK7" s="23"/>
      <c r="AL7" s="23"/>
      <c r="AM7" s="23"/>
      <c r="AN7" s="23"/>
      <c r="AO7" s="23"/>
    </row>
    <row r="8" spans="1:25" ht="10.5" customHeight="1">
      <c r="A8" s="29">
        <v>2005</v>
      </c>
      <c r="B8" s="361">
        <v>0.31</v>
      </c>
      <c r="C8" s="362">
        <v>0.005422827027099698</v>
      </c>
      <c r="D8" s="29"/>
      <c r="E8" s="70">
        <v>64.550234312</v>
      </c>
      <c r="F8" s="47">
        <v>3.3053736194</v>
      </c>
      <c r="G8" s="48"/>
      <c r="H8" s="161">
        <v>8749</v>
      </c>
      <c r="I8" s="338"/>
      <c r="J8" s="45">
        <v>0.69</v>
      </c>
      <c r="K8" s="142">
        <v>0.005422827027099698</v>
      </c>
      <c r="L8" s="29"/>
      <c r="M8" s="37">
        <v>77.670141397</v>
      </c>
      <c r="N8" s="116">
        <v>1.2974390379</v>
      </c>
      <c r="O8" s="44"/>
      <c r="P8" s="37">
        <v>148.53416245</v>
      </c>
      <c r="Q8" s="116">
        <v>2.6231575123</v>
      </c>
      <c r="R8" s="53"/>
      <c r="S8" s="128">
        <v>3.0046444422</v>
      </c>
      <c r="T8" s="120">
        <v>0.0328850926</v>
      </c>
      <c r="V8" s="125">
        <v>19378</v>
      </c>
      <c r="W8" s="148"/>
      <c r="X8"/>
      <c r="Y8"/>
    </row>
    <row r="9" spans="1:25" ht="10.5" customHeight="1">
      <c r="A9" s="29">
        <v>2006</v>
      </c>
      <c r="B9" s="361">
        <v>0.3</v>
      </c>
      <c r="C9" s="362">
        <v>0.005411780651625767</v>
      </c>
      <c r="D9" s="29"/>
      <c r="E9" s="70">
        <v>63.822425466</v>
      </c>
      <c r="F9" s="47">
        <v>3.3739812301</v>
      </c>
      <c r="G9" s="48"/>
      <c r="H9" s="161">
        <v>8419</v>
      </c>
      <c r="I9" s="338"/>
      <c r="J9" s="45">
        <v>0.7</v>
      </c>
      <c r="K9" s="142">
        <v>0.005411780651625767</v>
      </c>
      <c r="L9" s="29"/>
      <c r="M9" s="37">
        <v>74.312360831</v>
      </c>
      <c r="N9" s="116">
        <v>1.2760325273</v>
      </c>
      <c r="O9" s="44"/>
      <c r="P9" s="37">
        <v>148.41225208</v>
      </c>
      <c r="Q9" s="116">
        <v>2.7098420312</v>
      </c>
      <c r="R9" s="53"/>
      <c r="S9" s="128">
        <v>2.9901610481</v>
      </c>
      <c r="T9" s="120">
        <v>0.0331792327</v>
      </c>
      <c r="V9" s="125">
        <v>19311</v>
      </c>
      <c r="W9" s="148"/>
      <c r="X9"/>
      <c r="Y9"/>
    </row>
    <row r="10" spans="1:25" ht="10.5" customHeight="1">
      <c r="A10" s="30" t="s">
        <v>251</v>
      </c>
      <c r="B10" s="361">
        <v>0.32</v>
      </c>
      <c r="C10" s="362">
        <v>0.0054090325516555</v>
      </c>
      <c r="E10" s="70">
        <v>65.035516455</v>
      </c>
      <c r="F10" s="47">
        <v>3.3489514896</v>
      </c>
      <c r="G10" s="48"/>
      <c r="H10" s="161">
        <v>9207</v>
      </c>
      <c r="I10" s="312"/>
      <c r="J10" s="45">
        <v>0.68</v>
      </c>
      <c r="K10" s="142">
        <v>0.0054090325516555</v>
      </c>
      <c r="M10" s="37">
        <v>69.426057599</v>
      </c>
      <c r="N10" s="116">
        <v>1.1638985988</v>
      </c>
      <c r="O10" s="44"/>
      <c r="P10" s="37">
        <v>142.35582383</v>
      </c>
      <c r="Q10" s="116">
        <v>2.6323901965</v>
      </c>
      <c r="R10" s="53"/>
      <c r="S10" s="128">
        <v>2.9720190291</v>
      </c>
      <c r="T10" s="120">
        <v>0.0337153183</v>
      </c>
      <c r="V10" s="125">
        <v>19549</v>
      </c>
      <c r="W10" s="148"/>
      <c r="X10"/>
      <c r="Y10"/>
    </row>
    <row r="11" spans="1:25" ht="10.5" customHeight="1">
      <c r="A11" s="29" t="s">
        <v>260</v>
      </c>
      <c r="B11" s="150">
        <v>0.39</v>
      </c>
      <c r="C11" s="362">
        <v>0.005572714869201507</v>
      </c>
      <c r="D11" s="29"/>
      <c r="E11" s="70">
        <v>69.075200276</v>
      </c>
      <c r="F11" s="47">
        <v>3.4352054514</v>
      </c>
      <c r="G11" s="48"/>
      <c r="H11" s="161">
        <v>11609</v>
      </c>
      <c r="I11" s="338"/>
      <c r="J11" s="45">
        <v>0.61</v>
      </c>
      <c r="K11" s="142">
        <v>0.005572714869201507</v>
      </c>
      <c r="L11" s="29"/>
      <c r="M11" s="37">
        <v>60.857714317</v>
      </c>
      <c r="N11" s="116">
        <v>1.2970408837</v>
      </c>
      <c r="O11" s="44"/>
      <c r="P11" s="37">
        <v>139.54347464</v>
      </c>
      <c r="Q11" s="116">
        <v>2.8589003845</v>
      </c>
      <c r="R11" s="53"/>
      <c r="S11" s="128">
        <v>2.4381910106</v>
      </c>
      <c r="T11" s="120">
        <v>0.0303039745</v>
      </c>
      <c r="V11" s="125">
        <v>17999</v>
      </c>
      <c r="W11" s="148"/>
      <c r="X11"/>
      <c r="Y11"/>
    </row>
    <row r="12" spans="1:25" ht="10.5" customHeight="1">
      <c r="A12" s="29" t="s">
        <v>331</v>
      </c>
      <c r="B12" s="150">
        <v>0.4086769542119909</v>
      </c>
      <c r="C12" s="362">
        <v>0.005433949836745944</v>
      </c>
      <c r="D12" s="29"/>
      <c r="E12" s="70">
        <v>67.721448468</v>
      </c>
      <c r="F12" s="47">
        <v>3.1758617711</v>
      </c>
      <c r="G12" s="48"/>
      <c r="H12" s="161">
        <v>12924</v>
      </c>
      <c r="I12" s="338"/>
      <c r="J12" s="45">
        <v>0.5913230457880091</v>
      </c>
      <c r="K12" s="142">
        <v>0.005433949836745944</v>
      </c>
      <c r="L12" s="29"/>
      <c r="M12" s="37">
        <v>60.262780749</v>
      </c>
      <c r="N12" s="116">
        <v>1.3144253169</v>
      </c>
      <c r="O12" s="44"/>
      <c r="P12" s="37">
        <v>141.33775401</v>
      </c>
      <c r="Q12" s="116">
        <v>2.9868060142</v>
      </c>
      <c r="R12" s="53"/>
      <c r="S12" s="128">
        <v>2.2772727273</v>
      </c>
      <c r="T12" s="120">
        <v>0.0252623822</v>
      </c>
      <c r="V12" s="125">
        <v>18700</v>
      </c>
      <c r="W12" s="148"/>
      <c r="X12"/>
      <c r="Y12"/>
    </row>
    <row r="13" spans="1:23" ht="4.5" customHeight="1">
      <c r="A13" s="31"/>
      <c r="B13" s="404"/>
      <c r="C13" s="397"/>
      <c r="D13" s="31"/>
      <c r="E13" s="31"/>
      <c r="F13" s="55"/>
      <c r="G13" s="54"/>
      <c r="H13" s="166"/>
      <c r="I13" s="312"/>
      <c r="J13" s="196"/>
      <c r="K13" s="168"/>
      <c r="L13" s="31"/>
      <c r="M13" s="54"/>
      <c r="N13" s="114"/>
      <c r="O13" s="31"/>
      <c r="P13" s="54"/>
      <c r="Q13" s="114"/>
      <c r="R13" s="56"/>
      <c r="S13" s="129"/>
      <c r="T13" s="121"/>
      <c r="U13" s="31"/>
      <c r="V13" s="374"/>
      <c r="W13" s="148"/>
    </row>
    <row r="14" spans="1:32" ht="11.25">
      <c r="A14" s="30" t="s">
        <v>9</v>
      </c>
      <c r="B14" s="361">
        <v>0.29</v>
      </c>
      <c r="C14" s="362">
        <v>0.010605815614145388</v>
      </c>
      <c r="E14" s="44">
        <v>71.392031481</v>
      </c>
      <c r="F14" s="47">
        <v>7.4576668588</v>
      </c>
      <c r="G14" s="48"/>
      <c r="H14" s="161">
        <v>2033</v>
      </c>
      <c r="I14" s="312"/>
      <c r="J14" s="45">
        <v>0.71</v>
      </c>
      <c r="K14" s="142">
        <v>0.010605815614145388</v>
      </c>
      <c r="M14" s="37">
        <v>72.050068722</v>
      </c>
      <c r="N14" s="116">
        <v>2.2846548198</v>
      </c>
      <c r="O14" s="44"/>
      <c r="P14" s="37">
        <v>148.80188494</v>
      </c>
      <c r="Q14" s="116">
        <v>5.239403235</v>
      </c>
      <c r="R14" s="53"/>
      <c r="S14" s="128">
        <v>3.0803063028</v>
      </c>
      <c r="T14" s="120">
        <v>0.0698131455</v>
      </c>
      <c r="V14" s="125">
        <v>5093</v>
      </c>
      <c r="W14" s="148"/>
      <c r="X14" s="71"/>
      <c r="Y14" s="71"/>
      <c r="Z14" s="71"/>
      <c r="AA14" s="71"/>
      <c r="AB14" s="71"/>
      <c r="AC14" s="71"/>
      <c r="AD14" s="71"/>
      <c r="AE14" s="71"/>
      <c r="AF14" s="71"/>
    </row>
    <row r="15" spans="1:32" ht="11.25">
      <c r="A15" s="30" t="s">
        <v>27</v>
      </c>
      <c r="B15" s="361">
        <v>0.31</v>
      </c>
      <c r="C15" s="362">
        <v>0.010769064987525686</v>
      </c>
      <c r="E15" s="44">
        <v>54.871897163</v>
      </c>
      <c r="F15" s="47">
        <v>6.743966641</v>
      </c>
      <c r="G15" s="48"/>
      <c r="H15" s="161">
        <v>2256</v>
      </c>
      <c r="I15" s="312"/>
      <c r="J15" s="45">
        <v>0.69</v>
      </c>
      <c r="K15" s="142">
        <v>0.010769064987525686</v>
      </c>
      <c r="M15" s="37">
        <v>68.645672491</v>
      </c>
      <c r="N15" s="116">
        <v>2.3147868566</v>
      </c>
      <c r="O15" s="44"/>
      <c r="P15" s="37">
        <v>137.22815928</v>
      </c>
      <c r="Q15" s="116">
        <v>5.1465142536</v>
      </c>
      <c r="R15" s="53"/>
      <c r="S15" s="128">
        <v>3.0501828525</v>
      </c>
      <c r="T15" s="120">
        <v>0.0676473982</v>
      </c>
      <c r="V15" s="125">
        <v>4922</v>
      </c>
      <c r="W15" s="148"/>
      <c r="X15" s="71"/>
      <c r="Y15" s="71"/>
      <c r="Z15" s="71"/>
      <c r="AA15" s="71"/>
      <c r="AB15" s="71"/>
      <c r="AC15" s="71"/>
      <c r="AD15" s="71"/>
      <c r="AE15" s="71"/>
      <c r="AF15" s="71"/>
    </row>
    <row r="16" spans="1:32" ht="11.25">
      <c r="A16" s="30" t="s">
        <v>10</v>
      </c>
      <c r="B16" s="361">
        <v>0.32</v>
      </c>
      <c r="C16" s="362">
        <v>0.010553452401344048</v>
      </c>
      <c r="E16" s="44">
        <v>72.587755102</v>
      </c>
      <c r="F16" s="47">
        <v>6.698285001</v>
      </c>
      <c r="G16" s="48"/>
      <c r="H16" s="161">
        <v>2450</v>
      </c>
      <c r="I16" s="312"/>
      <c r="J16" s="45">
        <v>0.68</v>
      </c>
      <c r="K16" s="142">
        <v>0.010553452401344048</v>
      </c>
      <c r="M16" s="37">
        <v>69.744854369</v>
      </c>
      <c r="N16" s="116">
        <v>2.1425577534</v>
      </c>
      <c r="O16" s="44"/>
      <c r="P16" s="37">
        <v>147.85029126</v>
      </c>
      <c r="Q16" s="116">
        <v>5.6531951945</v>
      </c>
      <c r="R16" s="53"/>
      <c r="S16" s="128">
        <v>2.9763106796</v>
      </c>
      <c r="T16" s="120">
        <v>0.0667974823</v>
      </c>
      <c r="V16" s="125">
        <v>5150</v>
      </c>
      <c r="W16" s="148"/>
      <c r="X16" s="71"/>
      <c r="Y16" s="71"/>
      <c r="Z16" s="71"/>
      <c r="AA16" s="71"/>
      <c r="AB16" s="71"/>
      <c r="AC16" s="71"/>
      <c r="AD16" s="71"/>
      <c r="AE16" s="71"/>
      <c r="AF16" s="71"/>
    </row>
    <row r="17" spans="1:32" ht="11.25">
      <c r="A17" s="30" t="s">
        <v>25</v>
      </c>
      <c r="B17" s="361">
        <v>0.36</v>
      </c>
      <c r="C17" s="362">
        <v>0.011438473626999207</v>
      </c>
      <c r="E17" s="44">
        <v>61.592787682</v>
      </c>
      <c r="F17" s="47">
        <v>5.9895370581</v>
      </c>
      <c r="G17" s="48"/>
      <c r="H17" s="161">
        <v>2468</v>
      </c>
      <c r="I17" s="312"/>
      <c r="J17" s="45">
        <v>0.64</v>
      </c>
      <c r="K17" s="142">
        <v>0.011438473626999207</v>
      </c>
      <c r="M17" s="37">
        <v>66.879333942</v>
      </c>
      <c r="N17" s="116">
        <v>2.6064723536</v>
      </c>
      <c r="O17" s="44"/>
      <c r="P17" s="37">
        <v>134.16970803</v>
      </c>
      <c r="Q17" s="116">
        <v>4.8075886511</v>
      </c>
      <c r="R17" s="53"/>
      <c r="S17" s="128">
        <v>2.7534215328</v>
      </c>
      <c r="T17" s="120">
        <v>0.0635845986</v>
      </c>
      <c r="V17" s="125">
        <v>4384</v>
      </c>
      <c r="W17" s="148"/>
      <c r="X17" s="71"/>
      <c r="Y17" s="71"/>
      <c r="Z17" s="71"/>
      <c r="AA17" s="71"/>
      <c r="AB17" s="71"/>
      <c r="AC17" s="71"/>
      <c r="AD17" s="71"/>
      <c r="AE17" s="71"/>
      <c r="AF17" s="71"/>
    </row>
    <row r="18" spans="1:32" ht="11.25">
      <c r="A18" s="30" t="s">
        <v>11</v>
      </c>
      <c r="B18" s="361">
        <v>0.38</v>
      </c>
      <c r="C18" s="362">
        <v>0.011061644804811624</v>
      </c>
      <c r="E18" s="44">
        <v>75.610644258</v>
      </c>
      <c r="F18" s="47">
        <v>7.0780098616</v>
      </c>
      <c r="G18" s="48"/>
      <c r="H18" s="161">
        <v>2856</v>
      </c>
      <c r="I18" s="312"/>
      <c r="J18" s="45">
        <v>0.62</v>
      </c>
      <c r="K18" s="142">
        <v>0.011061644804811624</v>
      </c>
      <c r="M18" s="37">
        <v>65.52537249</v>
      </c>
      <c r="N18" s="116">
        <v>2.6819517004</v>
      </c>
      <c r="P18" s="37">
        <v>146.57482185</v>
      </c>
      <c r="Q18" s="116">
        <v>5.600148288</v>
      </c>
      <c r="R18" s="53"/>
      <c r="S18" s="128">
        <v>2.5763334053</v>
      </c>
      <c r="T18" s="120">
        <v>0.0665005289</v>
      </c>
      <c r="V18" s="125">
        <v>4631</v>
      </c>
      <c r="W18" s="148"/>
      <c r="X18" s="71"/>
      <c r="Y18" s="71"/>
      <c r="Z18" s="71"/>
      <c r="AA18" s="71"/>
      <c r="AB18" s="71"/>
      <c r="AC18" s="71"/>
      <c r="AD18" s="71"/>
      <c r="AE18" s="71"/>
      <c r="AF18" s="71"/>
    </row>
    <row r="19" spans="1:32" ht="11.25">
      <c r="A19" s="14" t="s">
        <v>296</v>
      </c>
      <c r="B19" s="361">
        <v>0.4122085048</v>
      </c>
      <c r="C19" s="362">
        <v>0.011350171684245153</v>
      </c>
      <c r="D19" s="14"/>
      <c r="E19" s="72">
        <v>69.985411141</v>
      </c>
      <c r="F19" s="124">
        <v>7.3455729257</v>
      </c>
      <c r="G19" s="143"/>
      <c r="H19" s="162">
        <v>3016</v>
      </c>
      <c r="I19" s="308"/>
      <c r="J19" s="45">
        <v>0.5877914952000001</v>
      </c>
      <c r="K19" s="142">
        <v>0.011350171684245153</v>
      </c>
      <c r="L19" s="14"/>
      <c r="M19" s="37">
        <v>57.484058646</v>
      </c>
      <c r="N19" s="116">
        <v>2.3815308842</v>
      </c>
      <c r="P19" s="37">
        <v>134.90388643</v>
      </c>
      <c r="Q19" s="116">
        <v>5.9470511746</v>
      </c>
      <c r="R19" s="53"/>
      <c r="S19" s="128">
        <v>2.4638119618</v>
      </c>
      <c r="T19" s="120">
        <v>0.0645637109</v>
      </c>
      <c r="V19" s="125">
        <v>4297</v>
      </c>
      <c r="W19" s="148"/>
      <c r="X19" s="71"/>
      <c r="Y19" s="71"/>
      <c r="Z19" s="71"/>
      <c r="AA19" s="71"/>
      <c r="AB19" s="71"/>
      <c r="AC19" s="71"/>
      <c r="AD19" s="71"/>
      <c r="AE19" s="71"/>
      <c r="AF19" s="71"/>
    </row>
    <row r="20" spans="1:32" ht="11.25">
      <c r="A20" s="14" t="s">
        <v>12</v>
      </c>
      <c r="B20" s="361">
        <v>0.38</v>
      </c>
      <c r="C20" s="362">
        <v>0.011029825465166085</v>
      </c>
      <c r="D20" s="14"/>
      <c r="E20" s="72">
        <v>62.300838574</v>
      </c>
      <c r="F20" s="124">
        <v>6.0976284086</v>
      </c>
      <c r="G20" s="143"/>
      <c r="H20" s="162">
        <v>2862</v>
      </c>
      <c r="I20" s="308"/>
      <c r="J20" s="45">
        <v>0.62</v>
      </c>
      <c r="K20" s="142">
        <v>0.011029825465166085</v>
      </c>
      <c r="L20" s="14"/>
      <c r="M20" s="37">
        <v>61.456298201</v>
      </c>
      <c r="N20" s="116">
        <v>2.7629211442</v>
      </c>
      <c r="P20" s="37">
        <v>144.03620394</v>
      </c>
      <c r="Q20" s="116">
        <v>5.8954807979</v>
      </c>
      <c r="R20" s="53"/>
      <c r="S20" s="128">
        <v>2.3613967438</v>
      </c>
      <c r="T20" s="120">
        <v>0.0533310121</v>
      </c>
      <c r="V20" s="125">
        <v>4668</v>
      </c>
      <c r="W20" s="148"/>
      <c r="X20" s="71"/>
      <c r="Y20" s="71"/>
      <c r="Z20" s="71"/>
      <c r="AA20" s="71"/>
      <c r="AB20" s="71"/>
      <c r="AC20" s="71"/>
      <c r="AD20" s="71"/>
      <c r="AE20" s="71"/>
      <c r="AF20" s="71"/>
    </row>
    <row r="21" spans="1:23" ht="11.25">
      <c r="A21" s="14" t="s">
        <v>26</v>
      </c>
      <c r="B21" s="361">
        <v>0.4</v>
      </c>
      <c r="C21" s="362">
        <v>0.011323963685796738</v>
      </c>
      <c r="D21" s="14"/>
      <c r="E21" s="72">
        <v>68.371826087</v>
      </c>
      <c r="F21" s="124">
        <v>6.8317440776</v>
      </c>
      <c r="G21" s="143"/>
      <c r="H21" s="162">
        <v>2875</v>
      </c>
      <c r="I21" s="308"/>
      <c r="J21" s="45">
        <v>0.6</v>
      </c>
      <c r="K21" s="142">
        <v>0.011323963685796738</v>
      </c>
      <c r="L21" s="14"/>
      <c r="M21" s="37">
        <v>58.606177606</v>
      </c>
      <c r="N21" s="116">
        <v>2.4786937275</v>
      </c>
      <c r="P21" s="37">
        <v>131.91278674</v>
      </c>
      <c r="Q21" s="116">
        <v>5.3877334128</v>
      </c>
      <c r="R21" s="53"/>
      <c r="S21" s="128">
        <v>2.3493072905</v>
      </c>
      <c r="T21" s="120">
        <v>0.0570879095</v>
      </c>
      <c r="V21" s="125">
        <v>4403</v>
      </c>
      <c r="W21" s="148"/>
    </row>
    <row r="22" spans="1:23" ht="11.25">
      <c r="A22" s="14" t="s">
        <v>326</v>
      </c>
      <c r="B22" s="361">
        <v>0.4047446139</v>
      </c>
      <c r="C22" s="362">
        <v>0.010644660622656822</v>
      </c>
      <c r="D22" s="14"/>
      <c r="E22" s="348">
        <v>75.744617225</v>
      </c>
      <c r="F22" s="349">
        <v>6.9348498153</v>
      </c>
      <c r="G22" s="143"/>
      <c r="H22" s="162">
        <v>3344</v>
      </c>
      <c r="I22" s="308"/>
      <c r="J22" s="45">
        <v>0.5952553861</v>
      </c>
      <c r="K22" s="142">
        <v>0.010644660622656822</v>
      </c>
      <c r="L22" s="14"/>
      <c r="M22" s="180">
        <v>60.386132574</v>
      </c>
      <c r="N22" s="181">
        <v>2.2518235413</v>
      </c>
      <c r="O22" s="122"/>
      <c r="P22" s="180">
        <v>142.41602277</v>
      </c>
      <c r="Q22" s="181">
        <v>5.114216268</v>
      </c>
      <c r="R22" s="183"/>
      <c r="S22" s="350">
        <v>2.3155754372</v>
      </c>
      <c r="T22" s="351">
        <v>0.0492241623</v>
      </c>
      <c r="V22" s="125">
        <v>4918</v>
      </c>
      <c r="W22" s="148"/>
    </row>
    <row r="23" spans="1:23" ht="11.25">
      <c r="A23" s="14" t="s">
        <v>243</v>
      </c>
      <c r="B23" s="361">
        <v>0.39910141206675226</v>
      </c>
      <c r="C23" s="362">
        <v>0.010939192384750844</v>
      </c>
      <c r="D23" s="14"/>
      <c r="E23" s="72">
        <v>63.353489868</v>
      </c>
      <c r="F23" s="124">
        <v>6.616553791</v>
      </c>
      <c r="G23" s="143"/>
      <c r="H23" s="162">
        <v>3109</v>
      </c>
      <c r="I23" s="308"/>
      <c r="J23" s="45">
        <v>0.6008985879332478</v>
      </c>
      <c r="K23" s="117">
        <v>0.010939192384750844</v>
      </c>
      <c r="L23" s="14"/>
      <c r="M23" s="37">
        <v>57.555650502</v>
      </c>
      <c r="N23" s="116">
        <v>2.0623810992</v>
      </c>
      <c r="P23" s="37">
        <v>137.15338603</v>
      </c>
      <c r="Q23" s="116">
        <v>5.9995205755</v>
      </c>
      <c r="R23" s="53"/>
      <c r="S23" s="128">
        <v>2.2653279214</v>
      </c>
      <c r="T23" s="120">
        <v>0.0499262617</v>
      </c>
      <c r="V23" s="125">
        <v>4681</v>
      </c>
      <c r="W23" s="148"/>
    </row>
    <row r="24" spans="1:23" ht="11.25">
      <c r="A24" s="14" t="s">
        <v>250</v>
      </c>
      <c r="B24" s="361">
        <v>0.41363057324840763</v>
      </c>
      <c r="C24" s="362">
        <v>0.010958342643856485</v>
      </c>
      <c r="D24" s="14"/>
      <c r="E24" s="189">
        <v>68.33908223</v>
      </c>
      <c r="F24" s="101">
        <v>5.8684862575</v>
      </c>
      <c r="G24" s="143"/>
      <c r="H24" s="292">
        <v>3247</v>
      </c>
      <c r="I24" s="308"/>
      <c r="J24" s="45">
        <v>0.5863694267515923</v>
      </c>
      <c r="K24" s="117">
        <v>0.010958342643856485</v>
      </c>
      <c r="L24" s="14"/>
      <c r="M24" s="191">
        <v>63.084727352</v>
      </c>
      <c r="N24" s="202">
        <v>3.6048790645</v>
      </c>
      <c r="P24" s="191">
        <v>149.20421464</v>
      </c>
      <c r="Q24" s="202">
        <v>6.9335105783</v>
      </c>
      <c r="R24" s="53"/>
      <c r="S24" s="200">
        <v>2.3048012166</v>
      </c>
      <c r="T24" s="169">
        <v>0.0527225019</v>
      </c>
      <c r="V24" s="148">
        <v>4603</v>
      </c>
      <c r="W24" s="148"/>
    </row>
    <row r="25" spans="1:23" ht="11.25">
      <c r="A25" s="14" t="s">
        <v>254</v>
      </c>
      <c r="B25" s="361">
        <v>0.417508418</v>
      </c>
      <c r="C25" s="362">
        <v>0.011064140488365938</v>
      </c>
      <c r="D25" s="14"/>
      <c r="E25" s="72">
        <v>62.989764268</v>
      </c>
      <c r="F25" s="124">
        <v>5.8826526936</v>
      </c>
      <c r="G25" s="143"/>
      <c r="H25" s="162">
        <v>3224</v>
      </c>
      <c r="I25" s="308"/>
      <c r="J25" s="45">
        <v>0.5824915820000001</v>
      </c>
      <c r="K25" s="117">
        <v>0.011064140488365938</v>
      </c>
      <c r="L25" s="14"/>
      <c r="M25" s="37">
        <v>60.057358826</v>
      </c>
      <c r="N25" s="116">
        <v>2.3612984426</v>
      </c>
      <c r="P25" s="37">
        <v>136.46331703</v>
      </c>
      <c r="Q25" s="116">
        <v>5.7905077934</v>
      </c>
      <c r="R25" s="53"/>
      <c r="S25" s="128">
        <v>2.2196531792</v>
      </c>
      <c r="T25" s="120">
        <v>0.0501999998</v>
      </c>
      <c r="V25" s="125">
        <v>4498</v>
      </c>
      <c r="W25" s="148"/>
    </row>
    <row r="26" spans="1:23" ht="11.25" customHeight="1">
      <c r="A26" s="14" t="s">
        <v>340</v>
      </c>
      <c r="B26" s="371">
        <v>0.4173775286</v>
      </c>
      <c r="C26" s="362">
        <v>0.01072593919238959</v>
      </c>
      <c r="D26" s="199"/>
      <c r="E26" s="346">
        <v>72.813994169</v>
      </c>
      <c r="F26" s="421">
        <v>6.0730603721</v>
      </c>
      <c r="G26" s="199"/>
      <c r="H26" s="422">
        <v>3430</v>
      </c>
      <c r="I26" s="312"/>
      <c r="J26" s="423">
        <v>0.5823694143</v>
      </c>
      <c r="K26" s="434">
        <v>0.01072593919238959</v>
      </c>
      <c r="L26" s="199"/>
      <c r="M26" s="353">
        <v>60.312983483</v>
      </c>
      <c r="N26" s="419">
        <v>2.0134224158</v>
      </c>
      <c r="O26" s="199"/>
      <c r="P26" s="353">
        <v>147.7997073</v>
      </c>
      <c r="Q26" s="419">
        <v>6.2471557576</v>
      </c>
      <c r="R26" s="199"/>
      <c r="S26" s="186">
        <v>2.2745139034</v>
      </c>
      <c r="T26" s="187">
        <v>0.0542778782</v>
      </c>
      <c r="U26" s="199"/>
      <c r="V26" s="425">
        <v>4783</v>
      </c>
      <c r="W26" s="148"/>
    </row>
    <row r="27" spans="1:23" ht="11.25" customHeight="1">
      <c r="A27" s="14" t="s">
        <v>346</v>
      </c>
      <c r="B27" s="371">
        <v>0.4174980814</v>
      </c>
      <c r="C27" s="362">
        <v>0.010995565759697398</v>
      </c>
      <c r="D27" s="199"/>
      <c r="E27" s="346">
        <v>67.536764706</v>
      </c>
      <c r="F27" s="421">
        <v>6.468974815</v>
      </c>
      <c r="G27" s="199"/>
      <c r="H27" s="422">
        <v>3264</v>
      </c>
      <c r="I27" s="312"/>
      <c r="J27" s="423">
        <v>0.5825019186</v>
      </c>
      <c r="K27" s="424">
        <v>0.010995565759697398</v>
      </c>
      <c r="L27" s="199"/>
      <c r="M27" s="353">
        <v>57.86078173</v>
      </c>
      <c r="N27" s="419">
        <v>3.2614450483</v>
      </c>
      <c r="O27" s="199"/>
      <c r="P27" s="353">
        <v>133.64009662</v>
      </c>
      <c r="Q27" s="419">
        <v>6.3638913727</v>
      </c>
      <c r="R27" s="199"/>
      <c r="S27" s="186">
        <v>2.1473429952</v>
      </c>
      <c r="T27" s="187">
        <v>0.046686433</v>
      </c>
      <c r="U27" s="199"/>
      <c r="V27" s="425">
        <v>4554</v>
      </c>
      <c r="W27" s="148"/>
    </row>
    <row r="28" spans="1:22" ht="11.25" customHeight="1">
      <c r="A28" s="14" t="s">
        <v>452</v>
      </c>
      <c r="B28" s="371">
        <v>0.4170557877</v>
      </c>
      <c r="C28" s="372">
        <v>0.010774358688983705</v>
      </c>
      <c r="D28" s="199"/>
      <c r="E28" s="346">
        <v>65.194755451</v>
      </c>
      <c r="F28" s="421">
        <v>6.5594723272</v>
      </c>
      <c r="G28" s="199"/>
      <c r="H28" s="422">
        <v>3394</v>
      </c>
      <c r="I28" s="312"/>
      <c r="J28" s="423">
        <v>0.5829442122999999</v>
      </c>
      <c r="K28" s="424">
        <v>0.010774358688983705</v>
      </c>
      <c r="L28" s="199"/>
      <c r="M28" s="353">
        <v>57.094435076</v>
      </c>
      <c r="N28" s="419">
        <v>2.4170451171</v>
      </c>
      <c r="O28" s="199"/>
      <c r="P28" s="353">
        <v>139.22091062</v>
      </c>
      <c r="Q28" s="419">
        <v>6.4240958232</v>
      </c>
      <c r="R28" s="199"/>
      <c r="S28" s="186">
        <v>2.1431281619</v>
      </c>
      <c r="T28" s="187">
        <v>0.0457545792</v>
      </c>
      <c r="U28" s="199"/>
      <c r="V28" s="425">
        <v>4744</v>
      </c>
    </row>
    <row r="29" spans="1:22" ht="6" customHeight="1">
      <c r="A29" s="74"/>
      <c r="B29" s="364"/>
      <c r="C29" s="365"/>
      <c r="D29" s="51"/>
      <c r="E29" s="51"/>
      <c r="F29" s="51"/>
      <c r="G29" s="51"/>
      <c r="H29" s="426"/>
      <c r="I29" s="312"/>
      <c r="J29" s="394"/>
      <c r="K29" s="395"/>
      <c r="L29" s="51"/>
      <c r="M29" s="51"/>
      <c r="N29" s="51"/>
      <c r="O29" s="51"/>
      <c r="P29" s="51"/>
      <c r="Q29" s="51"/>
      <c r="R29" s="51"/>
      <c r="S29" s="119"/>
      <c r="T29" s="119"/>
      <c r="U29" s="51"/>
      <c r="V29" s="291"/>
    </row>
    <row r="30" spans="1:22" ht="10.5" customHeight="1">
      <c r="A30" s="175" t="s">
        <v>13</v>
      </c>
      <c r="B30" s="52"/>
      <c r="C30" s="52"/>
      <c r="D30" s="52"/>
      <c r="E30" s="52"/>
      <c r="F30" s="52"/>
      <c r="G30" s="52"/>
      <c r="H30" s="52"/>
      <c r="I30" s="199"/>
      <c r="J30" s="52"/>
      <c r="K30" s="52"/>
      <c r="L30" s="52"/>
      <c r="M30" s="52"/>
      <c r="N30" s="52"/>
      <c r="O30" s="52"/>
      <c r="P30" s="52"/>
      <c r="Q30" s="52"/>
      <c r="R30" s="52"/>
      <c r="S30" s="52"/>
      <c r="T30" s="52"/>
      <c r="U30" s="52"/>
      <c r="V30" s="39" t="s">
        <v>14</v>
      </c>
    </row>
    <row r="31" spans="1:22" ht="12" customHeight="1">
      <c r="A31" s="582" t="s">
        <v>470</v>
      </c>
      <c r="B31" s="588"/>
      <c r="C31" s="588"/>
      <c r="D31" s="588"/>
      <c r="E31" s="588"/>
      <c r="F31" s="588"/>
      <c r="G31" s="588"/>
      <c r="H31" s="588"/>
      <c r="I31" s="588"/>
      <c r="J31" s="588"/>
      <c r="K31" s="588"/>
      <c r="L31" s="588"/>
      <c r="M31" s="588"/>
      <c r="N31" s="588"/>
      <c r="O31" s="588"/>
      <c r="P31" s="588"/>
      <c r="Q31" s="588"/>
      <c r="R31" s="588"/>
      <c r="S31" s="588"/>
      <c r="T31" s="588"/>
      <c r="U31" s="588"/>
      <c r="V31" s="588"/>
    </row>
    <row r="32" spans="1:19" ht="11.25">
      <c r="A32" s="30" t="s">
        <v>473</v>
      </c>
      <c r="B32" s="29"/>
      <c r="C32" s="29"/>
      <c r="D32" s="29"/>
      <c r="E32" s="29"/>
      <c r="F32" s="29"/>
      <c r="G32" s="29"/>
      <c r="H32" s="29"/>
      <c r="I32" s="306"/>
      <c r="J32" s="29"/>
      <c r="K32" s="29"/>
      <c r="L32" s="29"/>
      <c r="M32" s="29"/>
      <c r="N32" s="29"/>
      <c r="O32" s="29"/>
      <c r="P32" s="29"/>
      <c r="Q32" s="29"/>
      <c r="R32" s="29"/>
      <c r="S32" s="29"/>
    </row>
    <row r="33" ht="10.5" customHeight="1">
      <c r="A33" s="29" t="s">
        <v>253</v>
      </c>
    </row>
    <row r="34" spans="1:22" ht="12.75">
      <c r="A34" s="582" t="s">
        <v>257</v>
      </c>
      <c r="B34" s="588"/>
      <c r="C34" s="588"/>
      <c r="D34" s="588"/>
      <c r="E34" s="588"/>
      <c r="F34" s="588"/>
      <c r="G34" s="588"/>
      <c r="H34" s="588"/>
      <c r="I34" s="588"/>
      <c r="J34" s="588"/>
      <c r="K34" s="588"/>
      <c r="L34" s="588"/>
      <c r="M34" s="588"/>
      <c r="N34" s="588"/>
      <c r="O34" s="588"/>
      <c r="P34" s="588"/>
      <c r="Q34" s="588"/>
      <c r="R34" s="588"/>
      <c r="S34" s="588"/>
      <c r="T34" s="588"/>
      <c r="U34" s="588"/>
      <c r="V34" s="588"/>
    </row>
    <row r="35" ht="11.25">
      <c r="A35" s="29" t="s">
        <v>323</v>
      </c>
    </row>
    <row r="36" ht="11.25">
      <c r="A36" s="29" t="s">
        <v>347</v>
      </c>
    </row>
  </sheetData>
  <mergeCells count="5">
    <mergeCell ref="A34:V34"/>
    <mergeCell ref="B5:C5"/>
    <mergeCell ref="B6:C6"/>
    <mergeCell ref="S6:T6"/>
    <mergeCell ref="A31:V31"/>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W40"/>
  <sheetViews>
    <sheetView zoomScale="75" zoomScaleNormal="75" workbookViewId="0" topLeftCell="A2">
      <selection activeCell="Q39" sqref="Q39"/>
    </sheetView>
  </sheetViews>
  <sheetFormatPr defaultColWidth="9.140625" defaultRowHeight="12.75"/>
  <cols>
    <col min="1" max="1" width="13.421875" style="30" customWidth="1"/>
    <col min="2" max="2" width="5.28125" style="30" customWidth="1"/>
    <col min="3" max="3" width="8.421875" style="30" customWidth="1"/>
    <col min="4" max="4" width="6.28125" style="30" customWidth="1"/>
    <col min="5" max="5" width="10.140625" style="30" customWidth="1"/>
    <col min="6" max="6" width="0.5625" style="30" customWidth="1"/>
    <col min="7" max="7" width="5.421875" style="30" customWidth="1"/>
    <col min="8" max="8" width="8.7109375" style="30" customWidth="1"/>
    <col min="9" max="9" width="6.00390625" style="30" customWidth="1"/>
    <col min="10" max="10" width="10.140625" style="30" customWidth="1"/>
    <col min="11" max="11" width="0.5625" style="30" customWidth="1"/>
    <col min="12" max="12" width="5.28125" style="30" customWidth="1"/>
    <col min="13" max="13" width="8.421875" style="30" customWidth="1"/>
    <col min="14" max="14" width="7.140625" style="30" customWidth="1"/>
    <col min="15" max="15" width="10.00390625" style="30" customWidth="1"/>
    <col min="16" max="16" width="0.5625" style="30" customWidth="1"/>
    <col min="17" max="17" width="5.28125" style="30" customWidth="1"/>
    <col min="18" max="18" width="8.57421875" style="30" customWidth="1"/>
    <col min="19" max="19" width="6.140625" style="30" customWidth="1"/>
    <col min="20" max="20" width="10.140625" style="30" customWidth="1"/>
    <col min="21" max="21" width="0.42578125" style="30" customWidth="1"/>
    <col min="22" max="22" width="10.00390625" style="30" customWidth="1"/>
    <col min="23" max="16384" width="9.140625" style="30" customWidth="1"/>
  </cols>
  <sheetData>
    <row r="1" spans="1:21" ht="11.25">
      <c r="A1" s="73" t="s">
        <v>459</v>
      </c>
      <c r="J1" s="51"/>
      <c r="K1" s="51"/>
      <c r="L1" s="51"/>
      <c r="U1" s="51"/>
    </row>
    <row r="2" spans="1:22" ht="11.25">
      <c r="A2" s="30" t="s">
        <v>0</v>
      </c>
      <c r="K2" s="31"/>
      <c r="S2" s="31"/>
      <c r="T2" s="31"/>
      <c r="U2" s="31"/>
      <c r="V2" s="31"/>
    </row>
    <row r="3" spans="1:22" ht="6" customHeight="1">
      <c r="A3" s="41"/>
      <c r="B3" s="52"/>
      <c r="C3" s="52"/>
      <c r="D3" s="52"/>
      <c r="E3" s="52"/>
      <c r="F3" s="52"/>
      <c r="G3" s="52"/>
      <c r="H3" s="52"/>
      <c r="I3" s="52"/>
      <c r="J3" s="52"/>
      <c r="K3" s="52"/>
      <c r="L3" s="52"/>
      <c r="M3" s="52"/>
      <c r="N3" s="52"/>
      <c r="O3" s="52"/>
      <c r="P3" s="52"/>
      <c r="Q3" s="52"/>
      <c r="R3" s="52"/>
      <c r="S3" s="51"/>
      <c r="T3" s="51"/>
      <c r="U3" s="51"/>
      <c r="V3" s="51"/>
    </row>
    <row r="4" spans="1:22" ht="21.75" customHeight="1">
      <c r="A4" s="7"/>
      <c r="B4" s="9" t="s">
        <v>222</v>
      </c>
      <c r="C4" s="8"/>
      <c r="D4" s="9"/>
      <c r="E4" s="498"/>
      <c r="F4" s="8"/>
      <c r="G4" s="8"/>
      <c r="H4" s="8"/>
      <c r="I4" s="8"/>
      <c r="J4" s="8"/>
      <c r="K4" s="8"/>
      <c r="L4" s="12"/>
      <c r="M4" s="12"/>
      <c r="N4" s="12"/>
      <c r="O4" s="8"/>
      <c r="P4" s="8"/>
      <c r="Q4" s="8"/>
      <c r="R4" s="10"/>
      <c r="S4" s="10"/>
      <c r="T4" s="10"/>
      <c r="U4" s="10"/>
      <c r="V4" s="15" t="s">
        <v>39</v>
      </c>
    </row>
    <row r="5" spans="1:22" ht="27" customHeight="1">
      <c r="A5" s="7"/>
      <c r="B5" s="16" t="s">
        <v>2</v>
      </c>
      <c r="C5" s="16"/>
      <c r="D5" s="17"/>
      <c r="E5" s="19"/>
      <c r="F5" s="500"/>
      <c r="G5" s="16" t="s">
        <v>3</v>
      </c>
      <c r="H5" s="16"/>
      <c r="I5" s="17"/>
      <c r="J5" s="19"/>
      <c r="K5" s="500"/>
      <c r="L5" s="499" t="s">
        <v>4</v>
      </c>
      <c r="M5" s="18"/>
      <c r="N5" s="17"/>
      <c r="O5" s="16"/>
      <c r="P5" s="500"/>
      <c r="Q5" s="18" t="s">
        <v>5</v>
      </c>
      <c r="R5" s="16"/>
      <c r="S5" s="19"/>
      <c r="T5" s="19"/>
      <c r="U5" s="500"/>
      <c r="V5" s="20"/>
    </row>
    <row r="6" spans="1:22" ht="35.25" customHeight="1">
      <c r="A6" s="21"/>
      <c r="B6" s="109" t="s">
        <v>86</v>
      </c>
      <c r="C6" s="22" t="s">
        <v>7</v>
      </c>
      <c r="D6" s="113" t="s">
        <v>87</v>
      </c>
      <c r="E6" s="22" t="s">
        <v>227</v>
      </c>
      <c r="F6" s="453"/>
      <c r="G6" s="109" t="s">
        <v>86</v>
      </c>
      <c r="H6" s="22" t="s">
        <v>7</v>
      </c>
      <c r="I6" s="113" t="s">
        <v>87</v>
      </c>
      <c r="J6" s="22" t="s">
        <v>227</v>
      </c>
      <c r="K6" s="453"/>
      <c r="L6" s="109" t="s">
        <v>86</v>
      </c>
      <c r="M6" s="22" t="s">
        <v>7</v>
      </c>
      <c r="N6" s="113" t="s">
        <v>87</v>
      </c>
      <c r="O6" s="22" t="s">
        <v>227</v>
      </c>
      <c r="P6" s="453"/>
      <c r="Q6" s="109" t="s">
        <v>86</v>
      </c>
      <c r="R6" s="22" t="s">
        <v>7</v>
      </c>
      <c r="S6" s="113" t="s">
        <v>87</v>
      </c>
      <c r="T6" s="22" t="s">
        <v>227</v>
      </c>
      <c r="U6" s="453"/>
      <c r="V6" s="113" t="s">
        <v>8</v>
      </c>
    </row>
    <row r="7" spans="1:22" ht="9.75" customHeight="1">
      <c r="A7" s="501" t="s">
        <v>399</v>
      </c>
      <c r="B7" s="447"/>
      <c r="C7" s="448"/>
      <c r="D7" s="449"/>
      <c r="E7" s="448"/>
      <c r="F7" s="454"/>
      <c r="G7" s="447"/>
      <c r="H7" s="448"/>
      <c r="I7" s="449"/>
      <c r="J7" s="448"/>
      <c r="K7" s="454"/>
      <c r="L7" s="447"/>
      <c r="M7" s="448"/>
      <c r="N7" s="449"/>
      <c r="O7" s="448"/>
      <c r="P7" s="454"/>
      <c r="Q7" s="447"/>
      <c r="R7" s="448"/>
      <c r="S7" s="449"/>
      <c r="T7" s="448"/>
      <c r="U7" s="454"/>
      <c r="V7" s="449"/>
    </row>
    <row r="8" spans="1:23" ht="10.5" customHeight="1">
      <c r="A8" s="14" t="s">
        <v>359</v>
      </c>
      <c r="B8" s="44">
        <v>96.267788829</v>
      </c>
      <c r="C8" s="47">
        <v>2.2111370147</v>
      </c>
      <c r="D8" s="44">
        <v>87</v>
      </c>
      <c r="E8" s="137" t="s">
        <v>400</v>
      </c>
      <c r="F8" s="205"/>
      <c r="G8" s="44">
        <v>33.78948519</v>
      </c>
      <c r="H8" s="47">
        <v>0.5947933676</v>
      </c>
      <c r="I8" s="44">
        <v>32</v>
      </c>
      <c r="J8" s="137" t="s">
        <v>401</v>
      </c>
      <c r="K8" s="205"/>
      <c r="L8" s="44">
        <v>25.549786862</v>
      </c>
      <c r="M8" s="47">
        <v>1.3342049206</v>
      </c>
      <c r="N8" s="30">
        <v>0</v>
      </c>
      <c r="O8" s="137" t="s">
        <v>88</v>
      </c>
      <c r="P8" s="205"/>
      <c r="Q8" s="44">
        <v>155.60706088</v>
      </c>
      <c r="R8" s="47">
        <v>2.5729810256</v>
      </c>
      <c r="S8" s="44">
        <v>150</v>
      </c>
      <c r="T8" s="502" t="s">
        <v>402</v>
      </c>
      <c r="U8" s="205"/>
      <c r="V8" s="161">
        <v>9149</v>
      </c>
      <c r="W8" s="77"/>
    </row>
    <row r="9" spans="1:23" ht="11.25" customHeight="1">
      <c r="A9" s="24" t="s">
        <v>363</v>
      </c>
      <c r="B9" s="44">
        <v>83.368230674</v>
      </c>
      <c r="C9" s="47">
        <v>1.6694573894</v>
      </c>
      <c r="D9" s="44">
        <v>74</v>
      </c>
      <c r="E9" s="137" t="s">
        <v>403</v>
      </c>
      <c r="F9" s="205"/>
      <c r="G9" s="44">
        <v>33.691711451</v>
      </c>
      <c r="H9" s="47">
        <v>0.5294677678</v>
      </c>
      <c r="I9" s="44">
        <v>35</v>
      </c>
      <c r="J9" s="137" t="s">
        <v>404</v>
      </c>
      <c r="K9" s="205"/>
      <c r="L9" s="44">
        <v>23.12195122</v>
      </c>
      <c r="M9" s="47">
        <v>1.1518018097</v>
      </c>
      <c r="N9" s="30">
        <v>0</v>
      </c>
      <c r="O9" s="137" t="s">
        <v>88</v>
      </c>
      <c r="P9" s="205"/>
      <c r="Q9" s="44">
        <v>140.18189334</v>
      </c>
      <c r="R9" s="47">
        <v>2.0276837762</v>
      </c>
      <c r="S9" s="44">
        <v>139</v>
      </c>
      <c r="T9" s="502" t="s">
        <v>405</v>
      </c>
      <c r="U9" s="205"/>
      <c r="V9" s="161">
        <v>9676</v>
      </c>
      <c r="W9" s="77"/>
    </row>
    <row r="10" spans="1:23" ht="11.25" customHeight="1">
      <c r="A10" s="24" t="s">
        <v>367</v>
      </c>
      <c r="B10" s="44">
        <v>87.009098694</v>
      </c>
      <c r="C10" s="47">
        <v>2.2255142563</v>
      </c>
      <c r="D10" s="44">
        <v>75</v>
      </c>
      <c r="E10" s="137" t="s">
        <v>406</v>
      </c>
      <c r="F10" s="205"/>
      <c r="G10" s="44">
        <v>35.23763648</v>
      </c>
      <c r="H10" s="47">
        <v>0.6158280172</v>
      </c>
      <c r="I10" s="44">
        <v>35</v>
      </c>
      <c r="J10" s="137" t="s">
        <v>407</v>
      </c>
      <c r="K10" s="205"/>
      <c r="L10" s="64">
        <v>24.819524727</v>
      </c>
      <c r="M10" s="47">
        <v>1.2856410091</v>
      </c>
      <c r="N10" s="30">
        <v>0</v>
      </c>
      <c r="O10" s="137" t="s">
        <v>88</v>
      </c>
      <c r="P10" s="205"/>
      <c r="Q10" s="64">
        <v>147.0662599</v>
      </c>
      <c r="R10" s="47">
        <v>2.5651013822</v>
      </c>
      <c r="S10" s="44">
        <v>139</v>
      </c>
      <c r="T10" s="502" t="s">
        <v>408</v>
      </c>
      <c r="U10" s="205"/>
      <c r="V10" s="160">
        <v>9342</v>
      </c>
      <c r="W10" s="77"/>
    </row>
    <row r="11" spans="1:23" ht="11.25" customHeight="1">
      <c r="A11" s="24" t="s">
        <v>370</v>
      </c>
      <c r="B11" s="44">
        <v>83.04017023</v>
      </c>
      <c r="C11" s="47">
        <v>1.8019455043</v>
      </c>
      <c r="D11" s="44">
        <v>78</v>
      </c>
      <c r="E11" s="137" t="s">
        <v>409</v>
      </c>
      <c r="F11" s="205"/>
      <c r="G11" s="44">
        <v>38.607743409</v>
      </c>
      <c r="H11" s="47">
        <v>0.7218471442</v>
      </c>
      <c r="I11" s="44">
        <v>36</v>
      </c>
      <c r="J11" s="137" t="s">
        <v>410</v>
      </c>
      <c r="K11" s="205"/>
      <c r="L11" s="64">
        <v>22.766659747</v>
      </c>
      <c r="M11" s="47">
        <v>1.3359966244</v>
      </c>
      <c r="N11" s="30">
        <v>0</v>
      </c>
      <c r="O11" s="137" t="s">
        <v>88</v>
      </c>
      <c r="P11" s="205"/>
      <c r="Q11" s="64">
        <v>144.41457339</v>
      </c>
      <c r="R11" s="47">
        <v>2.3591504053</v>
      </c>
      <c r="S11" s="44">
        <v>134</v>
      </c>
      <c r="T11" s="502" t="s">
        <v>411</v>
      </c>
      <c r="U11" s="205"/>
      <c r="V11" s="160">
        <v>9634</v>
      </c>
      <c r="W11" s="77"/>
    </row>
    <row r="12" spans="1:23" ht="11.25" customHeight="1">
      <c r="A12" s="24" t="s">
        <v>9</v>
      </c>
      <c r="B12" s="44">
        <v>87.486093625</v>
      </c>
      <c r="C12" s="47">
        <v>2.2445097889</v>
      </c>
      <c r="D12" s="44">
        <v>76</v>
      </c>
      <c r="E12" s="137" t="s">
        <v>412</v>
      </c>
      <c r="F12" s="205"/>
      <c r="G12" s="44">
        <v>32.499256038</v>
      </c>
      <c r="H12" s="47">
        <v>0.5977280059</v>
      </c>
      <c r="I12" s="44">
        <v>31</v>
      </c>
      <c r="J12" s="137" t="s">
        <v>413</v>
      </c>
      <c r="K12" s="205"/>
      <c r="L12" s="64">
        <v>25.248826828</v>
      </c>
      <c r="M12" s="47">
        <v>1.401847803</v>
      </c>
      <c r="N12" s="30">
        <v>0</v>
      </c>
      <c r="O12" s="137" t="s">
        <v>88</v>
      </c>
      <c r="P12" s="205"/>
      <c r="Q12" s="64">
        <v>145.23417649</v>
      </c>
      <c r="R12" s="47">
        <v>2.7148768468</v>
      </c>
      <c r="S12" s="44">
        <v>134</v>
      </c>
      <c r="T12" s="502" t="s">
        <v>414</v>
      </c>
      <c r="U12" s="205"/>
      <c r="V12" s="160">
        <v>8737</v>
      </c>
      <c r="W12" s="77"/>
    </row>
    <row r="13" spans="1:23" ht="11.25" customHeight="1">
      <c r="A13" s="24" t="s">
        <v>10</v>
      </c>
      <c r="B13" s="44">
        <v>78.511059617</v>
      </c>
      <c r="C13" s="47">
        <v>1.8969657567</v>
      </c>
      <c r="D13" s="44">
        <v>72</v>
      </c>
      <c r="E13" s="137" t="s">
        <v>415</v>
      </c>
      <c r="F13" s="205"/>
      <c r="G13" s="44">
        <v>41.999052033</v>
      </c>
      <c r="H13" s="47">
        <v>0.7937738208</v>
      </c>
      <c r="I13" s="44">
        <v>37</v>
      </c>
      <c r="J13" s="137" t="s">
        <v>416</v>
      </c>
      <c r="K13" s="205"/>
      <c r="L13" s="64">
        <v>21.925110596</v>
      </c>
      <c r="M13" s="47">
        <v>1.1739778492</v>
      </c>
      <c r="N13" s="30">
        <v>0</v>
      </c>
      <c r="O13" s="137" t="s">
        <v>88</v>
      </c>
      <c r="P13" s="205"/>
      <c r="Q13" s="64">
        <v>142.43522225</v>
      </c>
      <c r="R13" s="47">
        <v>2.3903103076</v>
      </c>
      <c r="S13" s="44">
        <v>136</v>
      </c>
      <c r="T13" s="502" t="s">
        <v>417</v>
      </c>
      <c r="U13" s="205"/>
      <c r="V13" s="160">
        <v>9494</v>
      </c>
      <c r="W13" s="77"/>
    </row>
    <row r="14" spans="1:23" ht="11.25" customHeight="1">
      <c r="A14" s="24" t="s">
        <v>11</v>
      </c>
      <c r="B14" s="44">
        <v>83.938817295</v>
      </c>
      <c r="C14" s="47">
        <v>2.2699548076</v>
      </c>
      <c r="D14" s="44">
        <v>74</v>
      </c>
      <c r="E14" s="137" t="s">
        <v>418</v>
      </c>
      <c r="F14" s="205"/>
      <c r="G14" s="44">
        <v>32.534264724</v>
      </c>
      <c r="H14" s="47">
        <v>0.7617871846</v>
      </c>
      <c r="I14" s="44">
        <v>28</v>
      </c>
      <c r="J14" s="137" t="s">
        <v>419</v>
      </c>
      <c r="K14" s="205"/>
      <c r="L14" s="64">
        <v>22.984102132</v>
      </c>
      <c r="M14" s="47">
        <v>2.7050066114</v>
      </c>
      <c r="N14" s="30">
        <v>0</v>
      </c>
      <c r="O14" s="137" t="s">
        <v>88</v>
      </c>
      <c r="P14" s="205"/>
      <c r="Q14" s="64">
        <v>139.45718415</v>
      </c>
      <c r="R14" s="47">
        <v>3.735947442</v>
      </c>
      <c r="S14" s="44">
        <v>124</v>
      </c>
      <c r="T14" s="502" t="s">
        <v>420</v>
      </c>
      <c r="U14" s="205"/>
      <c r="V14" s="160">
        <v>8303</v>
      </c>
      <c r="W14" s="77"/>
    </row>
    <row r="15" spans="1:23" ht="11.25" customHeight="1">
      <c r="A15" s="24" t="s">
        <v>12</v>
      </c>
      <c r="B15" s="44">
        <v>81.94212068</v>
      </c>
      <c r="C15" s="47">
        <v>2.3845202195</v>
      </c>
      <c r="D15" s="44">
        <v>70</v>
      </c>
      <c r="E15" s="137" t="s">
        <v>421</v>
      </c>
      <c r="F15" s="205"/>
      <c r="G15" s="44">
        <v>38.836203866</v>
      </c>
      <c r="H15" s="47">
        <v>0.7115432833</v>
      </c>
      <c r="I15" s="44">
        <v>35</v>
      </c>
      <c r="J15" s="137" t="s">
        <v>422</v>
      </c>
      <c r="K15" s="205"/>
      <c r="L15" s="64">
        <v>16.192970123</v>
      </c>
      <c r="M15" s="47">
        <v>1.1121733391</v>
      </c>
      <c r="N15" s="30">
        <v>0</v>
      </c>
      <c r="O15" s="137" t="s">
        <v>88</v>
      </c>
      <c r="P15" s="205"/>
      <c r="Q15" s="64">
        <v>136.97129467</v>
      </c>
      <c r="R15" s="47">
        <v>2.7642983518</v>
      </c>
      <c r="S15" s="44">
        <v>129</v>
      </c>
      <c r="T15" s="502" t="s">
        <v>423</v>
      </c>
      <c r="U15" s="205"/>
      <c r="V15" s="160">
        <v>8535</v>
      </c>
      <c r="W15" s="77"/>
    </row>
    <row r="16" spans="1:23" ht="11.25" customHeight="1">
      <c r="A16" s="14" t="s">
        <v>385</v>
      </c>
      <c r="B16" s="44">
        <v>91.848877648</v>
      </c>
      <c r="C16" s="47">
        <v>2.0026276638</v>
      </c>
      <c r="D16" s="44">
        <v>83</v>
      </c>
      <c r="E16" s="137" t="s">
        <v>424</v>
      </c>
      <c r="F16" s="205"/>
      <c r="G16" s="44">
        <v>33.549372958</v>
      </c>
      <c r="H16" s="47">
        <v>0.6478694275</v>
      </c>
      <c r="I16" s="44">
        <v>29</v>
      </c>
      <c r="J16" s="137" t="s">
        <v>425</v>
      </c>
      <c r="K16" s="205"/>
      <c r="L16" s="64">
        <v>16.263884498</v>
      </c>
      <c r="M16" s="47">
        <v>0.8388956855</v>
      </c>
      <c r="N16" s="30">
        <v>0</v>
      </c>
      <c r="O16" s="137" t="s">
        <v>88</v>
      </c>
      <c r="P16" s="205"/>
      <c r="Q16" s="64">
        <v>141.6621351</v>
      </c>
      <c r="R16" s="47">
        <v>2.2624457846</v>
      </c>
      <c r="S16" s="44">
        <v>139</v>
      </c>
      <c r="T16" s="502" t="s">
        <v>426</v>
      </c>
      <c r="U16" s="205"/>
      <c r="V16" s="160">
        <v>9489</v>
      </c>
      <c r="W16" s="77"/>
    </row>
    <row r="17" spans="1:23" ht="11.25" customHeight="1">
      <c r="A17" s="14" t="s">
        <v>250</v>
      </c>
      <c r="B17" s="457">
        <v>80.429136217</v>
      </c>
      <c r="C17" s="81">
        <v>2.4808117007</v>
      </c>
      <c r="D17" s="457">
        <v>57</v>
      </c>
      <c r="E17" s="503" t="s">
        <v>232</v>
      </c>
      <c r="F17" s="504"/>
      <c r="G17" s="558">
        <v>35.918653408</v>
      </c>
      <c r="H17" s="81">
        <v>0.6558054569</v>
      </c>
      <c r="I17" s="558">
        <v>34</v>
      </c>
      <c r="J17" s="503" t="s">
        <v>427</v>
      </c>
      <c r="K17" s="504"/>
      <c r="L17" s="457">
        <v>16.804480652</v>
      </c>
      <c r="M17" s="81">
        <v>0.6558054569</v>
      </c>
      <c r="N17" s="558">
        <v>0</v>
      </c>
      <c r="O17" s="137" t="s">
        <v>88</v>
      </c>
      <c r="P17" s="504"/>
      <c r="Q17" s="457">
        <v>133.15227028</v>
      </c>
      <c r="R17" s="81">
        <v>2.7930907963</v>
      </c>
      <c r="S17" s="457">
        <v>117</v>
      </c>
      <c r="T17" s="505" t="s">
        <v>428</v>
      </c>
      <c r="U17" s="328"/>
      <c r="V17" s="465">
        <v>8347</v>
      </c>
      <c r="W17" s="77"/>
    </row>
    <row r="18" spans="1:23" ht="10.5" customHeight="1">
      <c r="A18" s="74" t="s">
        <v>340</v>
      </c>
      <c r="B18" s="457">
        <v>85.4772132</v>
      </c>
      <c r="C18" s="81">
        <v>2.6427230308800063</v>
      </c>
      <c r="D18" s="64">
        <v>71</v>
      </c>
      <c r="E18" s="137" t="s">
        <v>495</v>
      </c>
      <c r="F18" s="205"/>
      <c r="G18" s="457">
        <v>29.4044002</v>
      </c>
      <c r="H18" s="81">
        <v>0.576670026290742</v>
      </c>
      <c r="I18" s="64">
        <v>27</v>
      </c>
      <c r="J18" s="137" t="s">
        <v>375</v>
      </c>
      <c r="K18" s="205"/>
      <c r="L18" s="457">
        <v>21.0248821</v>
      </c>
      <c r="M18" s="81">
        <v>1.1401835562861926</v>
      </c>
      <c r="N18" s="51">
        <v>0</v>
      </c>
      <c r="O18" s="137" t="s">
        <v>88</v>
      </c>
      <c r="P18" s="205"/>
      <c r="Q18" s="64">
        <v>135.906496</v>
      </c>
      <c r="R18" s="81">
        <v>2.95311577660172</v>
      </c>
      <c r="S18" s="457">
        <v>121</v>
      </c>
      <c r="T18" s="502" t="s">
        <v>429</v>
      </c>
      <c r="U18" s="205"/>
      <c r="V18" s="465">
        <v>7636</v>
      </c>
      <c r="W18" s="77"/>
    </row>
    <row r="19" spans="1:23" ht="10.5" customHeight="1">
      <c r="A19" s="74" t="s">
        <v>452</v>
      </c>
      <c r="B19" s="457">
        <v>81.521638987</v>
      </c>
      <c r="C19" s="81">
        <v>2.6511459475</v>
      </c>
      <c r="D19" s="64">
        <v>65</v>
      </c>
      <c r="E19" s="550" t="s">
        <v>126</v>
      </c>
      <c r="F19" s="205"/>
      <c r="G19" s="558">
        <v>33.522123894</v>
      </c>
      <c r="H19" s="81">
        <v>0.6645685471</v>
      </c>
      <c r="I19" s="346">
        <v>34</v>
      </c>
      <c r="J19" s="137" t="s">
        <v>476</v>
      </c>
      <c r="K19" s="205"/>
      <c r="L19" s="457">
        <v>17.545641896</v>
      </c>
      <c r="M19" s="81">
        <v>0.9136558473</v>
      </c>
      <c r="N19" s="199">
        <v>0</v>
      </c>
      <c r="O19" s="137" t="s">
        <v>88</v>
      </c>
      <c r="P19" s="205"/>
      <c r="Q19" s="64">
        <v>132.58940478</v>
      </c>
      <c r="R19" s="81">
        <v>2.9313083858</v>
      </c>
      <c r="S19" s="457">
        <v>118</v>
      </c>
      <c r="T19" s="551" t="s">
        <v>479</v>
      </c>
      <c r="U19" s="205"/>
      <c r="V19" s="572">
        <v>8249</v>
      </c>
      <c r="W19" s="77"/>
    </row>
    <row r="20" spans="1:23" ht="6.75" customHeight="1">
      <c r="A20" s="443"/>
      <c r="B20" s="506"/>
      <c r="C20" s="537"/>
      <c r="D20" s="38"/>
      <c r="E20" s="55"/>
      <c r="F20" s="207"/>
      <c r="G20" s="506"/>
      <c r="H20" s="63"/>
      <c r="I20" s="38"/>
      <c r="J20" s="55"/>
      <c r="K20" s="207"/>
      <c r="L20" s="506"/>
      <c r="M20" s="63"/>
      <c r="N20" s="31"/>
      <c r="O20" s="55"/>
      <c r="P20" s="207"/>
      <c r="Q20" s="38"/>
      <c r="R20" s="63"/>
      <c r="S20" s="506"/>
      <c r="T20" s="55"/>
      <c r="U20" s="207"/>
      <c r="V20" s="470"/>
      <c r="W20" s="77"/>
    </row>
    <row r="21" spans="1:23" ht="12" customHeight="1">
      <c r="A21" s="75" t="s">
        <v>430</v>
      </c>
      <c r="B21" s="64"/>
      <c r="C21" s="81"/>
      <c r="D21" s="64"/>
      <c r="E21" s="137"/>
      <c r="F21" s="205"/>
      <c r="G21" s="64"/>
      <c r="H21" s="81"/>
      <c r="I21" s="64"/>
      <c r="J21" s="137"/>
      <c r="K21" s="205"/>
      <c r="L21" s="64"/>
      <c r="M21" s="81"/>
      <c r="N21" s="51"/>
      <c r="O21" s="137"/>
      <c r="P21" s="205"/>
      <c r="Q21" s="64"/>
      <c r="R21" s="81"/>
      <c r="S21" s="64"/>
      <c r="T21" s="137"/>
      <c r="U21" s="205"/>
      <c r="V21" s="507"/>
      <c r="W21" s="77"/>
    </row>
    <row r="22" spans="1:23" ht="11.25" customHeight="1">
      <c r="A22" s="14" t="s">
        <v>359</v>
      </c>
      <c r="B22" s="44">
        <v>100.05768042</v>
      </c>
      <c r="C22" s="47">
        <v>1.1090335453</v>
      </c>
      <c r="D22" s="70">
        <v>103</v>
      </c>
      <c r="E22" s="137" t="s">
        <v>431</v>
      </c>
      <c r="F22" s="205"/>
      <c r="G22" s="64">
        <v>39.451074641</v>
      </c>
      <c r="H22" s="47">
        <v>0.5541237653</v>
      </c>
      <c r="I22" s="44">
        <v>35</v>
      </c>
      <c r="J22" s="137" t="s">
        <v>404</v>
      </c>
      <c r="K22" s="205"/>
      <c r="L22" s="44">
        <v>24.442697246</v>
      </c>
      <c r="M22" s="47">
        <v>1.0836935098</v>
      </c>
      <c r="N22" s="30">
        <v>0</v>
      </c>
      <c r="O22" s="137" t="s">
        <v>88</v>
      </c>
      <c r="P22" s="205"/>
      <c r="Q22" s="44">
        <v>163.95145231</v>
      </c>
      <c r="R22" s="47">
        <v>1.6835597913</v>
      </c>
      <c r="S22" s="44">
        <v>160</v>
      </c>
      <c r="T22" s="502" t="s">
        <v>432</v>
      </c>
      <c r="U22" s="205"/>
      <c r="V22" s="161">
        <v>14563</v>
      </c>
      <c r="W22" s="77"/>
    </row>
    <row r="23" spans="1:23" ht="11.25" customHeight="1">
      <c r="A23" s="24" t="s">
        <v>363</v>
      </c>
      <c r="B23" s="44">
        <v>97.513128884</v>
      </c>
      <c r="C23" s="47">
        <v>1.0960106915</v>
      </c>
      <c r="D23" s="70">
        <v>101</v>
      </c>
      <c r="E23" s="137" t="s">
        <v>433</v>
      </c>
      <c r="F23" s="205"/>
      <c r="G23" s="64">
        <v>39.011491949</v>
      </c>
      <c r="H23" s="47">
        <v>0.5073844272</v>
      </c>
      <c r="I23" s="44">
        <v>36</v>
      </c>
      <c r="J23" s="137" t="s">
        <v>410</v>
      </c>
      <c r="K23" s="205"/>
      <c r="L23" s="44">
        <v>24.041624908</v>
      </c>
      <c r="M23" s="47">
        <v>1.033762876</v>
      </c>
      <c r="N23" s="30">
        <v>0</v>
      </c>
      <c r="O23" s="137" t="s">
        <v>88</v>
      </c>
      <c r="P23" s="205"/>
      <c r="Q23" s="44">
        <v>160.56624574</v>
      </c>
      <c r="R23" s="47">
        <v>1.6249886043</v>
      </c>
      <c r="S23" s="44">
        <v>158</v>
      </c>
      <c r="T23" s="502" t="s">
        <v>434</v>
      </c>
      <c r="U23" s="205"/>
      <c r="V23" s="161">
        <v>14967</v>
      </c>
      <c r="W23" s="77"/>
    </row>
    <row r="24" spans="1:23" ht="11.25" customHeight="1">
      <c r="A24" s="24" t="s">
        <v>367</v>
      </c>
      <c r="B24" s="44">
        <v>97.937759034</v>
      </c>
      <c r="C24" s="47">
        <v>1.1585829402</v>
      </c>
      <c r="D24" s="70">
        <v>103</v>
      </c>
      <c r="E24" s="137" t="s">
        <v>435</v>
      </c>
      <c r="F24" s="205"/>
      <c r="G24" s="64">
        <v>39.791899949</v>
      </c>
      <c r="H24" s="47">
        <v>0.6050401978</v>
      </c>
      <c r="I24" s="44">
        <v>35</v>
      </c>
      <c r="J24" s="137" t="s">
        <v>410</v>
      </c>
      <c r="K24" s="205"/>
      <c r="L24" s="64">
        <v>24.306333164</v>
      </c>
      <c r="M24" s="47">
        <v>1.4474952391</v>
      </c>
      <c r="N24" s="30">
        <v>0</v>
      </c>
      <c r="O24" s="137" t="s">
        <v>88</v>
      </c>
      <c r="P24" s="205"/>
      <c r="Q24" s="64">
        <v>162.03599215</v>
      </c>
      <c r="R24" s="47">
        <v>1.9585691483</v>
      </c>
      <c r="S24" s="44">
        <v>161</v>
      </c>
      <c r="T24" s="502" t="s">
        <v>436</v>
      </c>
      <c r="U24" s="205"/>
      <c r="V24" s="160">
        <v>13753</v>
      </c>
      <c r="W24" s="77"/>
    </row>
    <row r="25" spans="1:23" ht="11.25" customHeight="1">
      <c r="A25" s="24" t="s">
        <v>370</v>
      </c>
      <c r="B25" s="44">
        <v>90.529334568</v>
      </c>
      <c r="C25" s="47">
        <v>1.143602824</v>
      </c>
      <c r="D25" s="70">
        <v>93</v>
      </c>
      <c r="E25" s="137" t="s">
        <v>437</v>
      </c>
      <c r="F25" s="205"/>
      <c r="G25" s="44">
        <v>41.553805774</v>
      </c>
      <c r="H25" s="47">
        <v>0.5777538311</v>
      </c>
      <c r="I25" s="44">
        <v>36</v>
      </c>
      <c r="J25" s="137" t="s">
        <v>438</v>
      </c>
      <c r="K25" s="205"/>
      <c r="L25" s="64">
        <v>25.252200093</v>
      </c>
      <c r="M25" s="47">
        <v>1.2916254374</v>
      </c>
      <c r="N25" s="30">
        <v>0</v>
      </c>
      <c r="O25" s="137" t="s">
        <v>88</v>
      </c>
      <c r="P25" s="205"/>
      <c r="Q25" s="64">
        <v>157.33534044</v>
      </c>
      <c r="R25" s="47">
        <v>1.8860017287</v>
      </c>
      <c r="S25" s="44">
        <v>154</v>
      </c>
      <c r="T25" s="502" t="s">
        <v>439</v>
      </c>
      <c r="U25" s="205"/>
      <c r="V25" s="160">
        <v>12954</v>
      </c>
      <c r="W25" s="77"/>
    </row>
    <row r="26" spans="1:23" ht="11.25" customHeight="1">
      <c r="A26" s="24" t="s">
        <v>9</v>
      </c>
      <c r="B26" s="44">
        <v>96.044050792</v>
      </c>
      <c r="C26" s="47">
        <v>1.1704037867</v>
      </c>
      <c r="D26" s="70">
        <v>98</v>
      </c>
      <c r="E26" s="137" t="s">
        <v>440</v>
      </c>
      <c r="F26" s="205"/>
      <c r="G26" s="44">
        <v>38.944113497</v>
      </c>
      <c r="H26" s="47">
        <v>0.6160378363</v>
      </c>
      <c r="I26" s="44">
        <v>35</v>
      </c>
      <c r="J26" s="137" t="s">
        <v>404</v>
      </c>
      <c r="K26" s="205"/>
      <c r="L26" s="64">
        <v>25.967628155</v>
      </c>
      <c r="M26" s="47">
        <v>1.3044842799</v>
      </c>
      <c r="N26" s="30">
        <v>0</v>
      </c>
      <c r="O26" s="137" t="s">
        <v>88</v>
      </c>
      <c r="P26" s="205"/>
      <c r="Q26" s="64">
        <v>160.95579244</v>
      </c>
      <c r="R26" s="47">
        <v>1.9372213261</v>
      </c>
      <c r="S26" s="44">
        <v>156</v>
      </c>
      <c r="T26" s="502" t="s">
        <v>441</v>
      </c>
      <c r="U26" s="205"/>
      <c r="V26" s="160">
        <v>12758</v>
      </c>
      <c r="W26" s="77"/>
    </row>
    <row r="27" spans="1:23" ht="11.25" customHeight="1">
      <c r="A27" s="24" t="s">
        <v>10</v>
      </c>
      <c r="B27" s="44">
        <v>96.173705822</v>
      </c>
      <c r="C27" s="47">
        <v>1.1923621936</v>
      </c>
      <c r="D27" s="70">
        <v>100</v>
      </c>
      <c r="E27" s="137" t="s">
        <v>442</v>
      </c>
      <c r="F27" s="205"/>
      <c r="G27" s="44">
        <v>42.053453586</v>
      </c>
      <c r="H27" s="47">
        <v>0.558130782</v>
      </c>
      <c r="I27" s="44">
        <v>37</v>
      </c>
      <c r="J27" s="137" t="s">
        <v>443</v>
      </c>
      <c r="K27" s="205"/>
      <c r="L27" s="64">
        <v>24.252016425</v>
      </c>
      <c r="M27" s="47">
        <v>1.3472821794</v>
      </c>
      <c r="N27" s="30">
        <v>0</v>
      </c>
      <c r="O27" s="137" t="s">
        <v>88</v>
      </c>
      <c r="P27" s="205"/>
      <c r="Q27" s="64">
        <v>162.47917583</v>
      </c>
      <c r="R27" s="47">
        <v>1.9271965771</v>
      </c>
      <c r="S27" s="44">
        <v>161</v>
      </c>
      <c r="T27" s="502" t="s">
        <v>444</v>
      </c>
      <c r="U27" s="205"/>
      <c r="V27" s="160">
        <v>13638</v>
      </c>
      <c r="W27" s="77"/>
    </row>
    <row r="28" spans="1:23" ht="11.25" customHeight="1">
      <c r="A28" s="24" t="s">
        <v>11</v>
      </c>
      <c r="B28" s="44">
        <v>100.65214408</v>
      </c>
      <c r="C28" s="47">
        <v>1.4582731402</v>
      </c>
      <c r="D28" s="70">
        <v>107</v>
      </c>
      <c r="E28" s="137" t="s">
        <v>445</v>
      </c>
      <c r="F28" s="205"/>
      <c r="G28" s="44">
        <v>42.252915952</v>
      </c>
      <c r="H28" s="47">
        <v>0.6096577482</v>
      </c>
      <c r="I28" s="44">
        <v>35</v>
      </c>
      <c r="J28" s="137" t="s">
        <v>404</v>
      </c>
      <c r="K28" s="205"/>
      <c r="L28" s="64">
        <v>21.553773585</v>
      </c>
      <c r="M28" s="47">
        <v>1.1752257651</v>
      </c>
      <c r="N28" s="30">
        <v>0</v>
      </c>
      <c r="O28" s="137" t="s">
        <v>88</v>
      </c>
      <c r="P28" s="205"/>
      <c r="Q28" s="64">
        <v>164.45883362</v>
      </c>
      <c r="R28" s="47">
        <v>1.9993759736</v>
      </c>
      <c r="S28" s="44">
        <v>165</v>
      </c>
      <c r="T28" s="502" t="s">
        <v>446</v>
      </c>
      <c r="U28" s="205"/>
      <c r="V28" s="160">
        <v>11660</v>
      </c>
      <c r="W28" s="77"/>
    </row>
    <row r="29" spans="1:23" ht="11.25" customHeight="1">
      <c r="A29" s="24" t="s">
        <v>12</v>
      </c>
      <c r="B29" s="44">
        <v>96.388509261</v>
      </c>
      <c r="C29" s="47">
        <v>1.2495091564</v>
      </c>
      <c r="D29" s="70">
        <v>104</v>
      </c>
      <c r="E29" s="137" t="s">
        <v>431</v>
      </c>
      <c r="F29" s="205"/>
      <c r="G29" s="44">
        <v>44.492717137</v>
      </c>
      <c r="H29" s="47">
        <v>0.7037016492</v>
      </c>
      <c r="I29" s="44">
        <v>36</v>
      </c>
      <c r="J29" s="137" t="s">
        <v>438</v>
      </c>
      <c r="K29" s="205"/>
      <c r="L29" s="64">
        <v>20.758047114</v>
      </c>
      <c r="M29" s="47">
        <v>1.0355667905</v>
      </c>
      <c r="N29" s="30">
        <v>0</v>
      </c>
      <c r="O29" s="137" t="s">
        <v>88</v>
      </c>
      <c r="P29" s="205"/>
      <c r="Q29" s="64">
        <v>161.63927351</v>
      </c>
      <c r="R29" s="47">
        <v>1.8260042251</v>
      </c>
      <c r="S29" s="44">
        <v>165</v>
      </c>
      <c r="T29" s="502" t="s">
        <v>447</v>
      </c>
      <c r="U29" s="205"/>
      <c r="V29" s="160">
        <v>11122</v>
      </c>
      <c r="W29" s="77"/>
    </row>
    <row r="30" spans="1:23" ht="11.25" customHeight="1">
      <c r="A30" s="14" t="s">
        <v>385</v>
      </c>
      <c r="B30" s="44">
        <v>101.15248769</v>
      </c>
      <c r="C30" s="47">
        <v>1.3299458747</v>
      </c>
      <c r="D30" s="70">
        <v>107</v>
      </c>
      <c r="E30" s="137" t="s">
        <v>445</v>
      </c>
      <c r="F30" s="205"/>
      <c r="G30" s="44">
        <v>42.349040584</v>
      </c>
      <c r="H30" s="47">
        <v>0.6620928788</v>
      </c>
      <c r="I30" s="44">
        <v>35</v>
      </c>
      <c r="J30" s="137" t="s">
        <v>404</v>
      </c>
      <c r="K30" s="205"/>
      <c r="L30" s="64">
        <v>20.010273391</v>
      </c>
      <c r="M30" s="47">
        <v>1.1778124282</v>
      </c>
      <c r="N30" s="30">
        <v>0</v>
      </c>
      <c r="O30" s="137" t="s">
        <v>88</v>
      </c>
      <c r="P30" s="205"/>
      <c r="Q30" s="64">
        <v>163.51180166</v>
      </c>
      <c r="R30" s="47">
        <v>1.9259329573</v>
      </c>
      <c r="S30" s="44">
        <v>163</v>
      </c>
      <c r="T30" s="502" t="s">
        <v>448</v>
      </c>
      <c r="U30" s="205"/>
      <c r="V30" s="160">
        <v>11778</v>
      </c>
      <c r="W30" s="77"/>
    </row>
    <row r="31" spans="1:23" ht="11.25" customHeight="1">
      <c r="A31" s="14" t="s">
        <v>250</v>
      </c>
      <c r="B31" s="560">
        <v>95.921901872</v>
      </c>
      <c r="C31" s="47">
        <v>1.5960000179</v>
      </c>
      <c r="D31" s="70">
        <v>101</v>
      </c>
      <c r="E31" s="503" t="s">
        <v>442</v>
      </c>
      <c r="F31" s="504"/>
      <c r="G31" s="560">
        <v>40.676884168</v>
      </c>
      <c r="H31" s="47">
        <v>0.7249542611</v>
      </c>
      <c r="I31" s="560">
        <v>35</v>
      </c>
      <c r="J31" s="503" t="s">
        <v>407</v>
      </c>
      <c r="K31" s="504"/>
      <c r="L31" s="558">
        <v>23.477996965</v>
      </c>
      <c r="M31" s="47">
        <v>2.5185402454</v>
      </c>
      <c r="N31" s="560">
        <v>0</v>
      </c>
      <c r="O31" s="137" t="s">
        <v>88</v>
      </c>
      <c r="P31" s="504"/>
      <c r="Q31" s="558">
        <v>160.076783</v>
      </c>
      <c r="R31" s="47">
        <v>3.1221908757</v>
      </c>
      <c r="S31" s="560">
        <v>157</v>
      </c>
      <c r="T31" s="502" t="s">
        <v>449</v>
      </c>
      <c r="U31" s="205"/>
      <c r="V31" s="458">
        <v>9885</v>
      </c>
      <c r="W31" s="77"/>
    </row>
    <row r="32" spans="1:23" ht="12" customHeight="1">
      <c r="A32" s="74" t="s">
        <v>340</v>
      </c>
      <c r="B32" s="457">
        <v>105.177776</v>
      </c>
      <c r="C32" s="81">
        <v>1.5471580711872406</v>
      </c>
      <c r="D32" s="80">
        <v>107</v>
      </c>
      <c r="E32" s="137" t="s">
        <v>450</v>
      </c>
      <c r="F32" s="508"/>
      <c r="G32" s="457">
        <v>39.6823519</v>
      </c>
      <c r="H32" s="81">
        <v>0.6329668907701631</v>
      </c>
      <c r="I32" s="457">
        <v>34</v>
      </c>
      <c r="J32" s="137" t="s">
        <v>427</v>
      </c>
      <c r="K32" s="508"/>
      <c r="L32" s="457">
        <v>22.3145049</v>
      </c>
      <c r="M32" s="503">
        <v>1.4373091839942056</v>
      </c>
      <c r="N32" s="581">
        <v>0</v>
      </c>
      <c r="O32" s="578" t="s">
        <v>88</v>
      </c>
      <c r="P32" s="508"/>
      <c r="Q32" s="64">
        <v>167.174633</v>
      </c>
      <c r="R32" s="81">
        <v>2.1710262985959616</v>
      </c>
      <c r="S32" s="457">
        <v>163</v>
      </c>
      <c r="T32" s="502" t="s">
        <v>448</v>
      </c>
      <c r="U32" s="508"/>
      <c r="V32" s="465">
        <v>10817</v>
      </c>
      <c r="W32" s="77"/>
    </row>
    <row r="33" spans="1:23" ht="12" customHeight="1">
      <c r="A33" s="74" t="s">
        <v>452</v>
      </c>
      <c r="B33" s="558">
        <v>98.407908731</v>
      </c>
      <c r="C33" s="81">
        <v>1.606299663</v>
      </c>
      <c r="D33" s="80">
        <v>97</v>
      </c>
      <c r="E33" s="550" t="s">
        <v>474</v>
      </c>
      <c r="F33" s="508"/>
      <c r="G33" s="558">
        <v>38.335009185</v>
      </c>
      <c r="H33" s="81">
        <v>0.5397776046</v>
      </c>
      <c r="I33" s="558">
        <v>34</v>
      </c>
      <c r="J33" s="137" t="s">
        <v>475</v>
      </c>
      <c r="K33" s="508"/>
      <c r="L33" s="558">
        <v>17.443681717</v>
      </c>
      <c r="M33" s="503">
        <v>1.0460234096</v>
      </c>
      <c r="N33" s="579">
        <v>0</v>
      </c>
      <c r="O33" s="578" t="s">
        <v>88</v>
      </c>
      <c r="P33" s="508"/>
      <c r="Q33" s="346">
        <v>154.18659963</v>
      </c>
      <c r="R33" s="81">
        <v>2.0051099125</v>
      </c>
      <c r="S33" s="558">
        <v>150</v>
      </c>
      <c r="T33" s="502" t="s">
        <v>478</v>
      </c>
      <c r="U33" s="508"/>
      <c r="V33" s="572">
        <v>10343</v>
      </c>
      <c r="W33" s="77"/>
    </row>
    <row r="34" spans="1:22" ht="6.75" customHeight="1">
      <c r="A34" s="443"/>
      <c r="B34" s="506"/>
      <c r="C34" s="63"/>
      <c r="D34" s="538"/>
      <c r="E34" s="31"/>
      <c r="F34" s="509"/>
      <c r="G34" s="506"/>
      <c r="H34" s="63"/>
      <c r="I34" s="506"/>
      <c r="J34" s="31"/>
      <c r="K34" s="509"/>
      <c r="L34" s="506"/>
      <c r="M34" s="63"/>
      <c r="N34" s="469"/>
      <c r="O34" s="31"/>
      <c r="P34" s="509"/>
      <c r="Q34" s="38"/>
      <c r="R34" s="63"/>
      <c r="S34" s="506"/>
      <c r="T34" s="56"/>
      <c r="U34" s="509"/>
      <c r="V34" s="470"/>
    </row>
    <row r="35" spans="1:22" ht="11.25">
      <c r="A35" s="510" t="s">
        <v>13</v>
      </c>
      <c r="E35" s="51"/>
      <c r="F35" s="51"/>
      <c r="G35" s="44"/>
      <c r="H35" s="44"/>
      <c r="I35" s="44"/>
      <c r="K35" s="51"/>
      <c r="U35" s="51"/>
      <c r="V35" s="26" t="s">
        <v>14</v>
      </c>
    </row>
    <row r="36" spans="1:22" ht="23.25" customHeight="1">
      <c r="A36" s="582" t="s">
        <v>15</v>
      </c>
      <c r="B36" s="583"/>
      <c r="C36" s="583"/>
      <c r="D36" s="583"/>
      <c r="E36" s="583"/>
      <c r="F36" s="583"/>
      <c r="G36" s="583"/>
      <c r="H36" s="583"/>
      <c r="I36" s="583"/>
      <c r="J36" s="583"/>
      <c r="K36" s="583"/>
      <c r="L36" s="583"/>
      <c r="M36" s="583"/>
      <c r="N36" s="583"/>
      <c r="O36" s="583"/>
      <c r="P36" s="583"/>
      <c r="Q36" s="583"/>
      <c r="R36" s="583"/>
      <c r="S36" s="583"/>
      <c r="T36" s="583"/>
      <c r="U36" s="583"/>
      <c r="V36" s="583"/>
    </row>
    <row r="37" spans="1:22" ht="10.5" customHeight="1">
      <c r="A37" s="29" t="s">
        <v>228</v>
      </c>
      <c r="B37" s="459"/>
      <c r="C37" s="459"/>
      <c r="D37" s="459"/>
      <c r="E37" s="459"/>
      <c r="F37" s="459"/>
      <c r="G37" s="459"/>
      <c r="H37" s="459"/>
      <c r="I37" s="459"/>
      <c r="J37" s="459"/>
      <c r="K37" s="459"/>
      <c r="L37" s="459"/>
      <c r="M37" s="459"/>
      <c r="N37" s="459"/>
      <c r="O37" s="459"/>
      <c r="P37" s="459"/>
      <c r="Q37" s="459"/>
      <c r="R37" s="459"/>
      <c r="S37" s="459"/>
      <c r="T37" s="459"/>
      <c r="U37" s="511"/>
      <c r="V37" s="459"/>
    </row>
    <row r="38" spans="1:22" ht="11.25" customHeight="1">
      <c r="A38" s="29" t="s">
        <v>395</v>
      </c>
      <c r="B38" s="501"/>
      <c r="C38" s="501"/>
      <c r="D38" s="501"/>
      <c r="E38" s="501"/>
      <c r="F38" s="501"/>
      <c r="G38" s="501"/>
      <c r="H38" s="501"/>
      <c r="I38" s="501"/>
      <c r="J38" s="501"/>
      <c r="K38" s="501"/>
      <c r="L38" s="501"/>
      <c r="M38" s="501"/>
      <c r="N38" s="501"/>
      <c r="O38" s="501"/>
      <c r="P38" s="501"/>
      <c r="Q38" s="139"/>
      <c r="R38" s="456"/>
      <c r="S38" s="456"/>
      <c r="T38" s="456"/>
      <c r="U38" s="66"/>
      <c r="V38" s="456"/>
    </row>
    <row r="39" spans="1:6" ht="11.25">
      <c r="A39" s="29" t="s">
        <v>323</v>
      </c>
      <c r="B39" s="27"/>
      <c r="C39" s="27"/>
      <c r="D39" s="27"/>
      <c r="E39" s="27"/>
      <c r="F39" s="27"/>
    </row>
    <row r="40" ht="11.25">
      <c r="A40" s="30" t="s">
        <v>347</v>
      </c>
    </row>
  </sheetData>
  <mergeCells count="1">
    <mergeCell ref="A36:V3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0"/>
  <sheetViews>
    <sheetView zoomScale="75" zoomScaleNormal="75" workbookViewId="0" topLeftCell="A1">
      <selection activeCell="A2" sqref="A2:G40"/>
    </sheetView>
  </sheetViews>
  <sheetFormatPr defaultColWidth="9.140625" defaultRowHeight="12.75"/>
  <cols>
    <col min="1" max="1" width="16.00390625" style="30" customWidth="1"/>
    <col min="2" max="2" width="9.140625" style="30" customWidth="1"/>
    <col min="3" max="3" width="14.28125" style="30" customWidth="1"/>
    <col min="4" max="4" width="9.8515625" style="30" customWidth="1"/>
    <col min="5" max="5" width="14.8515625" style="30" customWidth="1"/>
    <col min="6" max="6" width="2.140625" style="30" customWidth="1"/>
    <col min="7" max="7" width="17.7109375" style="30" customWidth="1"/>
    <col min="8" max="8" width="20.421875" style="30" customWidth="1"/>
    <col min="9" max="9" width="10.8515625" style="30" customWidth="1"/>
    <col min="10" max="10" width="10.28125" style="30" customWidth="1"/>
    <col min="11" max="16384" width="9.140625" style="30" customWidth="1"/>
  </cols>
  <sheetData>
    <row r="1" ht="11.25">
      <c r="A1" s="73" t="s">
        <v>460</v>
      </c>
    </row>
    <row r="2" spans="1:9" ht="11.25">
      <c r="A2" s="30" t="s">
        <v>0</v>
      </c>
      <c r="H2" s="51"/>
      <c r="I2" s="51"/>
    </row>
    <row r="3" spans="1:9" ht="6" customHeight="1">
      <c r="A3" s="41"/>
      <c r="B3" s="52"/>
      <c r="C3" s="52"/>
      <c r="D3" s="52"/>
      <c r="E3" s="52"/>
      <c r="F3" s="52"/>
      <c r="G3" s="52"/>
      <c r="H3" s="51"/>
      <c r="I3" s="51"/>
    </row>
    <row r="4" spans="1:7" ht="11.25">
      <c r="A4" s="7"/>
      <c r="B4" s="13" t="s">
        <v>229</v>
      </c>
      <c r="C4" s="11"/>
      <c r="D4" s="12"/>
      <c r="E4" s="11"/>
      <c r="F4" s="11"/>
      <c r="G4" s="512" t="s">
        <v>39</v>
      </c>
    </row>
    <row r="5" spans="1:7" ht="35.25" customHeight="1">
      <c r="A5" s="7"/>
      <c r="B5" s="585" t="s">
        <v>451</v>
      </c>
      <c r="C5" s="585"/>
      <c r="D5" s="585" t="s">
        <v>396</v>
      </c>
      <c r="E5" s="585"/>
      <c r="F5" s="69"/>
      <c r="G5" s="20"/>
    </row>
    <row r="6" spans="1:7" ht="24" customHeight="1">
      <c r="A6" s="21"/>
      <c r="B6" s="113" t="s">
        <v>91</v>
      </c>
      <c r="C6" s="22" t="s">
        <v>18</v>
      </c>
      <c r="D6" s="113" t="s">
        <v>92</v>
      </c>
      <c r="E6" s="22" t="s">
        <v>227</v>
      </c>
      <c r="F6" s="22"/>
      <c r="G6" s="113" t="s">
        <v>8</v>
      </c>
    </row>
    <row r="7" spans="1:7" ht="11.25" customHeight="1">
      <c r="A7" s="501" t="s">
        <v>399</v>
      </c>
      <c r="B7" s="449"/>
      <c r="C7" s="448"/>
      <c r="D7" s="449"/>
      <c r="E7" s="448"/>
      <c r="F7" s="448"/>
      <c r="G7" s="449"/>
    </row>
    <row r="8" spans="1:8" ht="11.25" customHeight="1">
      <c r="A8" s="14" t="s">
        <v>359</v>
      </c>
      <c r="B8" s="127">
        <v>0.8118920101</v>
      </c>
      <c r="C8" s="112">
        <v>0.0367832231</v>
      </c>
      <c r="D8" s="30">
        <v>0</v>
      </c>
      <c r="E8" s="36" t="s">
        <v>88</v>
      </c>
      <c r="F8" s="36"/>
      <c r="G8" s="160">
        <v>9149</v>
      </c>
      <c r="H8" s="77"/>
    </row>
    <row r="9" spans="1:8" ht="11.25" customHeight="1">
      <c r="A9" s="24" t="s">
        <v>363</v>
      </c>
      <c r="B9" s="127">
        <v>0.7776973956</v>
      </c>
      <c r="C9" s="112">
        <v>0.0372398368</v>
      </c>
      <c r="D9" s="30">
        <v>0</v>
      </c>
      <c r="E9" s="36" t="s">
        <v>88</v>
      </c>
      <c r="F9" s="36"/>
      <c r="G9" s="160">
        <v>9676</v>
      </c>
      <c r="H9" s="77"/>
    </row>
    <row r="10" spans="1:8" ht="11.25" customHeight="1">
      <c r="A10" s="24" t="s">
        <v>367</v>
      </c>
      <c r="B10" s="127">
        <v>0.803682295</v>
      </c>
      <c r="C10" s="112">
        <v>0.0370799404</v>
      </c>
      <c r="D10" s="30">
        <v>0</v>
      </c>
      <c r="E10" s="36" t="s">
        <v>88</v>
      </c>
      <c r="F10" s="36"/>
      <c r="G10" s="160">
        <v>9342</v>
      </c>
      <c r="H10" s="77"/>
    </row>
    <row r="11" spans="1:8" ht="11.25" customHeight="1">
      <c r="A11" s="24" t="s">
        <v>370</v>
      </c>
      <c r="B11" s="127">
        <v>0.7449657463</v>
      </c>
      <c r="C11" s="112">
        <v>0.0337911981</v>
      </c>
      <c r="D11" s="30">
        <v>0</v>
      </c>
      <c r="E11" s="36" t="s">
        <v>88</v>
      </c>
      <c r="F11" s="36"/>
      <c r="G11" s="160">
        <v>9634</v>
      </c>
      <c r="H11" s="77"/>
    </row>
    <row r="12" spans="1:12" ht="11.25" customHeight="1">
      <c r="A12" s="24" t="s">
        <v>9</v>
      </c>
      <c r="B12" s="127">
        <v>0.8897791004</v>
      </c>
      <c r="C12" s="112">
        <v>0.0389153945</v>
      </c>
      <c r="D12" s="30">
        <v>0</v>
      </c>
      <c r="E12" s="36" t="s">
        <v>88</v>
      </c>
      <c r="F12" s="36"/>
      <c r="G12" s="160">
        <v>8737</v>
      </c>
      <c r="H12" s="77"/>
      <c r="L12" s="44"/>
    </row>
    <row r="13" spans="1:8" ht="11.25" customHeight="1">
      <c r="A13" s="24" t="s">
        <v>10</v>
      </c>
      <c r="B13" s="127">
        <v>0.7777543712</v>
      </c>
      <c r="C13" s="112">
        <v>0.0355963698</v>
      </c>
      <c r="D13" s="30">
        <v>0</v>
      </c>
      <c r="E13" s="36" t="s">
        <v>88</v>
      </c>
      <c r="F13" s="36"/>
      <c r="G13" s="160">
        <v>9494</v>
      </c>
      <c r="H13" s="77"/>
    </row>
    <row r="14" spans="1:8" ht="11.25" customHeight="1">
      <c r="A14" s="24" t="s">
        <v>11</v>
      </c>
      <c r="B14" s="127">
        <v>0.6846922799</v>
      </c>
      <c r="C14" s="112">
        <v>0.0326042374</v>
      </c>
      <c r="D14" s="30">
        <v>0</v>
      </c>
      <c r="E14" s="36" t="s">
        <v>88</v>
      </c>
      <c r="F14" s="36"/>
      <c r="G14" s="160">
        <v>8303</v>
      </c>
      <c r="H14" s="77"/>
    </row>
    <row r="15" spans="1:12" ht="11.25" customHeight="1">
      <c r="A15" s="24" t="s">
        <v>12</v>
      </c>
      <c r="B15" s="127">
        <v>0.5702401875</v>
      </c>
      <c r="C15" s="112">
        <v>0.0293507695</v>
      </c>
      <c r="D15" s="30">
        <v>0</v>
      </c>
      <c r="E15" s="36" t="s">
        <v>88</v>
      </c>
      <c r="F15" s="36"/>
      <c r="G15" s="160">
        <v>8535</v>
      </c>
      <c r="H15" s="77"/>
      <c r="L15" s="44"/>
    </row>
    <row r="16" spans="1:8" ht="11.25" customHeight="1">
      <c r="A16" s="14" t="s">
        <v>385</v>
      </c>
      <c r="B16" s="127">
        <v>0.5546422173</v>
      </c>
      <c r="C16" s="112">
        <v>0.025607432</v>
      </c>
      <c r="D16" s="30">
        <v>0</v>
      </c>
      <c r="E16" s="36" t="s">
        <v>88</v>
      </c>
      <c r="F16" s="36"/>
      <c r="G16" s="161">
        <v>9489</v>
      </c>
      <c r="H16" s="77"/>
    </row>
    <row r="17" spans="1:8" ht="11.25" customHeight="1">
      <c r="A17" s="14" t="s">
        <v>250</v>
      </c>
      <c r="B17" s="462">
        <v>0.5618785192</v>
      </c>
      <c r="C17" s="112">
        <v>0.0294359681</v>
      </c>
      <c r="D17" s="559">
        <v>0</v>
      </c>
      <c r="E17" s="36" t="s">
        <v>88</v>
      </c>
      <c r="F17" s="36"/>
      <c r="G17" s="458">
        <v>8347</v>
      </c>
      <c r="H17" s="77"/>
    </row>
    <row r="18" spans="1:8" ht="11.25" customHeight="1">
      <c r="A18" s="74" t="s">
        <v>340</v>
      </c>
      <c r="B18" s="119">
        <v>0.6773179675</v>
      </c>
      <c r="C18" s="151">
        <v>0.031359885813800004</v>
      </c>
      <c r="D18" s="51">
        <v>0</v>
      </c>
      <c r="E18" s="137" t="s">
        <v>88</v>
      </c>
      <c r="F18" s="137"/>
      <c r="G18" s="161">
        <v>7636</v>
      </c>
      <c r="H18" s="77"/>
    </row>
    <row r="19" spans="1:8" ht="11.25" customHeight="1">
      <c r="A19" s="74" t="s">
        <v>452</v>
      </c>
      <c r="B19" s="119">
        <v>0.5909807249</v>
      </c>
      <c r="C19" s="151">
        <v>0.0279401596</v>
      </c>
      <c r="D19" s="199">
        <v>0</v>
      </c>
      <c r="E19" s="137" t="s">
        <v>88</v>
      </c>
      <c r="F19" s="137"/>
      <c r="G19" s="161">
        <v>8249</v>
      </c>
      <c r="H19" s="77"/>
    </row>
    <row r="20" spans="1:8" ht="6.75" customHeight="1">
      <c r="A20" s="443"/>
      <c r="B20" s="118"/>
      <c r="C20" s="130"/>
      <c r="D20" s="31"/>
      <c r="E20" s="56"/>
      <c r="F20" s="56"/>
      <c r="G20" s="166"/>
      <c r="H20" s="77"/>
    </row>
    <row r="21" spans="1:8" ht="12" customHeight="1">
      <c r="A21" s="75" t="s">
        <v>430</v>
      </c>
      <c r="B21" s="119"/>
      <c r="C21" s="151"/>
      <c r="E21" s="53"/>
      <c r="F21" s="53"/>
      <c r="G21" s="161"/>
      <c r="H21" s="77"/>
    </row>
    <row r="22" spans="1:8" ht="11.25" customHeight="1">
      <c r="A22" s="14" t="s">
        <v>359</v>
      </c>
      <c r="B22" s="127">
        <v>0.807594589</v>
      </c>
      <c r="C22" s="112">
        <v>0.0244428168</v>
      </c>
      <c r="D22" s="30">
        <v>0</v>
      </c>
      <c r="E22" s="36" t="s">
        <v>88</v>
      </c>
      <c r="F22" s="36"/>
      <c r="G22" s="160">
        <v>14563</v>
      </c>
      <c r="H22" s="77"/>
    </row>
    <row r="23" spans="1:12" ht="11.25" customHeight="1">
      <c r="A23" s="24" t="s">
        <v>363</v>
      </c>
      <c r="B23" s="127">
        <v>0.7710295984</v>
      </c>
      <c r="C23" s="112">
        <v>0.0232931804</v>
      </c>
      <c r="D23" s="30">
        <v>0</v>
      </c>
      <c r="E23" s="36" t="s">
        <v>88</v>
      </c>
      <c r="F23" s="36"/>
      <c r="G23" s="160">
        <v>14967</v>
      </c>
      <c r="H23" s="77"/>
      <c r="L23" s="44"/>
    </row>
    <row r="24" spans="1:8" ht="11.25" customHeight="1">
      <c r="A24" s="24" t="s">
        <v>367</v>
      </c>
      <c r="B24" s="127">
        <v>0.7572166073</v>
      </c>
      <c r="C24" s="112">
        <v>0.0241158674</v>
      </c>
      <c r="D24" s="30">
        <v>0</v>
      </c>
      <c r="E24" s="36" t="s">
        <v>88</v>
      </c>
      <c r="F24" s="36"/>
      <c r="G24" s="160">
        <v>13753</v>
      </c>
      <c r="H24" s="77"/>
    </row>
    <row r="25" spans="1:8" ht="11.25" customHeight="1">
      <c r="A25" s="24" t="s">
        <v>370</v>
      </c>
      <c r="B25" s="127">
        <v>0.7670217693</v>
      </c>
      <c r="C25" s="112">
        <v>0.025575886</v>
      </c>
      <c r="D25" s="30">
        <v>0</v>
      </c>
      <c r="E25" s="36" t="s">
        <v>88</v>
      </c>
      <c r="F25" s="36"/>
      <c r="G25" s="160">
        <v>12954</v>
      </c>
      <c r="H25" s="77"/>
    </row>
    <row r="26" spans="1:11" ht="11.25" customHeight="1">
      <c r="A26" s="24" t="s">
        <v>9</v>
      </c>
      <c r="B26" s="127">
        <v>0.8055337827</v>
      </c>
      <c r="C26" s="112">
        <v>0.026459397</v>
      </c>
      <c r="D26" s="30">
        <v>0</v>
      </c>
      <c r="E26" s="36" t="s">
        <v>88</v>
      </c>
      <c r="F26" s="36"/>
      <c r="G26" s="160">
        <v>12758</v>
      </c>
      <c r="H26" s="77"/>
      <c r="K26" s="44"/>
    </row>
    <row r="27" spans="1:8" ht="11.25" customHeight="1">
      <c r="A27" s="24" t="s">
        <v>10</v>
      </c>
      <c r="B27" s="127">
        <v>0.7116146062</v>
      </c>
      <c r="C27" s="112">
        <v>0.0245325158</v>
      </c>
      <c r="D27" s="30">
        <v>0</v>
      </c>
      <c r="E27" s="36" t="s">
        <v>88</v>
      </c>
      <c r="F27" s="36"/>
      <c r="G27" s="160">
        <v>13638</v>
      </c>
      <c r="H27" s="77"/>
    </row>
    <row r="28" spans="1:8" ht="11.25" customHeight="1">
      <c r="A28" s="24" t="s">
        <v>11</v>
      </c>
      <c r="B28" s="127">
        <v>0.6691252144</v>
      </c>
      <c r="C28" s="112">
        <v>0.0240555036</v>
      </c>
      <c r="D28" s="30">
        <v>0</v>
      </c>
      <c r="E28" s="36" t="s">
        <v>88</v>
      </c>
      <c r="F28" s="36"/>
      <c r="G28" s="160">
        <v>11660</v>
      </c>
      <c r="H28" s="77"/>
    </row>
    <row r="29" spans="1:11" ht="11.25" customHeight="1">
      <c r="A29" s="24" t="s">
        <v>12</v>
      </c>
      <c r="B29" s="127">
        <v>0.6825211293</v>
      </c>
      <c r="C29" s="112">
        <v>0.0244960503</v>
      </c>
      <c r="D29" s="30">
        <v>0</v>
      </c>
      <c r="E29" s="36" t="s">
        <v>88</v>
      </c>
      <c r="F29" s="36"/>
      <c r="G29" s="160">
        <v>11122</v>
      </c>
      <c r="H29" s="77"/>
      <c r="K29" s="44"/>
    </row>
    <row r="30" spans="1:8" ht="11.25" customHeight="1">
      <c r="A30" s="14" t="s">
        <v>385</v>
      </c>
      <c r="B30" s="127">
        <v>0.6416199694</v>
      </c>
      <c r="C30" s="112">
        <v>0.0223536601</v>
      </c>
      <c r="D30" s="30">
        <v>0</v>
      </c>
      <c r="E30" s="36" t="s">
        <v>88</v>
      </c>
      <c r="F30" s="36"/>
      <c r="G30" s="160">
        <v>11778</v>
      </c>
      <c r="H30" s="77"/>
    </row>
    <row r="31" spans="1:8" ht="11.25" customHeight="1">
      <c r="A31" s="179" t="s">
        <v>250</v>
      </c>
      <c r="B31" s="462">
        <v>0.6362164896</v>
      </c>
      <c r="C31" s="112">
        <v>0.0244064891</v>
      </c>
      <c r="D31" s="559">
        <v>0</v>
      </c>
      <c r="E31" s="36" t="s">
        <v>88</v>
      </c>
      <c r="F31" s="36"/>
      <c r="G31" s="458">
        <v>9885</v>
      </c>
      <c r="H31" s="77"/>
    </row>
    <row r="32" spans="1:8" ht="12" customHeight="1">
      <c r="A32" s="74" t="s">
        <v>340</v>
      </c>
      <c r="B32" s="119">
        <v>0.6102431358</v>
      </c>
      <c r="C32" s="151">
        <v>0.023088333596980926</v>
      </c>
      <c r="D32" s="64">
        <v>0</v>
      </c>
      <c r="E32" s="513" t="s">
        <v>88</v>
      </c>
      <c r="F32" s="513"/>
      <c r="G32" s="465">
        <v>10817</v>
      </c>
      <c r="H32" s="514"/>
    </row>
    <row r="33" spans="1:8" ht="12" customHeight="1">
      <c r="A33" s="571" t="s">
        <v>452</v>
      </c>
      <c r="B33" s="119">
        <v>0.5316639273</v>
      </c>
      <c r="C33" s="151">
        <v>0.0214349855</v>
      </c>
      <c r="D33" s="346">
        <v>0</v>
      </c>
      <c r="E33" s="513" t="s">
        <v>88</v>
      </c>
      <c r="F33" s="513"/>
      <c r="G33" s="465">
        <v>10343</v>
      </c>
      <c r="H33" s="514"/>
    </row>
    <row r="34" spans="1:8" ht="7.5" customHeight="1">
      <c r="A34" s="443"/>
      <c r="B34" s="118"/>
      <c r="C34" s="130"/>
      <c r="D34" s="38"/>
      <c r="E34" s="515"/>
      <c r="F34" s="515"/>
      <c r="G34" s="470"/>
      <c r="H34" s="495"/>
    </row>
    <row r="35" spans="1:11" ht="13.5" customHeight="1">
      <c r="A35" s="451" t="s">
        <v>13</v>
      </c>
      <c r="G35" s="26" t="s">
        <v>14</v>
      </c>
      <c r="H35" s="51"/>
      <c r="K35" s="44"/>
    </row>
    <row r="36" spans="1:10" ht="21.75" customHeight="1">
      <c r="A36" s="584" t="s">
        <v>15</v>
      </c>
      <c r="B36" s="584"/>
      <c r="C36" s="584"/>
      <c r="D36" s="584"/>
      <c r="E36" s="584"/>
      <c r="F36" s="584"/>
      <c r="G36" s="584"/>
      <c r="H36" s="107"/>
      <c r="I36" s="107"/>
      <c r="J36" s="107"/>
    </row>
    <row r="37" spans="1:10" ht="22.5" customHeight="1">
      <c r="A37" s="584" t="s">
        <v>228</v>
      </c>
      <c r="B37" s="584"/>
      <c r="C37" s="584"/>
      <c r="D37" s="584"/>
      <c r="E37" s="584"/>
      <c r="F37" s="584"/>
      <c r="G37" s="584"/>
      <c r="H37" s="107"/>
      <c r="I37" s="27"/>
      <c r="J37" s="27"/>
    </row>
    <row r="38" spans="1:10" ht="12.75" customHeight="1">
      <c r="A38" s="29" t="s">
        <v>395</v>
      </c>
      <c r="B38" s="107"/>
      <c r="C38" s="107"/>
      <c r="D38" s="107"/>
      <c r="E38" s="107"/>
      <c r="F38" s="107"/>
      <c r="G38" s="107"/>
      <c r="H38" s="29"/>
      <c r="I38" s="29"/>
      <c r="J38" s="29"/>
    </row>
    <row r="39" spans="1:10" ht="11.25" customHeight="1">
      <c r="A39" s="29" t="s">
        <v>323</v>
      </c>
      <c r="B39" s="501"/>
      <c r="C39" s="501"/>
      <c r="D39" s="501"/>
      <c r="E39" s="501"/>
      <c r="F39" s="501"/>
      <c r="G39" s="501"/>
      <c r="H39" s="27"/>
      <c r="I39" s="27"/>
      <c r="J39" s="27"/>
    </row>
    <row r="40" ht="11.25" customHeight="1">
      <c r="A40" s="30" t="s">
        <v>347</v>
      </c>
    </row>
  </sheetData>
  <mergeCells count="4">
    <mergeCell ref="B5:C5"/>
    <mergeCell ref="D5:E5"/>
    <mergeCell ref="A36:G36"/>
    <mergeCell ref="A37:G3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O39"/>
  <sheetViews>
    <sheetView zoomScale="75" zoomScaleNormal="75" workbookViewId="0" topLeftCell="A5">
      <selection activeCell="A2" sqref="A2:W39"/>
    </sheetView>
  </sheetViews>
  <sheetFormatPr defaultColWidth="9.140625" defaultRowHeight="12.75"/>
  <cols>
    <col min="1" max="1" width="12.57421875" style="30" customWidth="1"/>
    <col min="2" max="2" width="1.28515625" style="30" customWidth="1"/>
    <col min="3" max="3" width="9.57421875" style="30" customWidth="1"/>
    <col min="4" max="4" width="10.57421875" style="30" customWidth="1"/>
    <col min="5" max="5" width="1.1484375" style="30" customWidth="1"/>
    <col min="6" max="6" width="5.28125" style="30" customWidth="1"/>
    <col min="7" max="7" width="9.421875" style="30" customWidth="1"/>
    <col min="8" max="8" width="1.28515625" style="30" customWidth="1"/>
    <col min="9" max="9" width="9.7109375" style="30" customWidth="1"/>
    <col min="10" max="10" width="0.42578125" style="30" customWidth="1"/>
    <col min="11" max="11" width="6.421875" style="30" customWidth="1"/>
    <col min="12" max="12" width="10.7109375" style="30" customWidth="1"/>
    <col min="13" max="13" width="1.1484375" style="30" customWidth="1"/>
    <col min="14" max="14" width="5.140625" style="30" customWidth="1"/>
    <col min="15" max="15" width="9.00390625" style="30" customWidth="1"/>
    <col min="16" max="16" width="1.7109375" style="30" customWidth="1"/>
    <col min="17" max="17" width="6.00390625" style="30" customWidth="1"/>
    <col min="18" max="18" width="8.57421875" style="30" customWidth="1"/>
    <col min="19" max="19" width="1.8515625" style="30" customWidth="1"/>
    <col min="20" max="20" width="6.57421875" style="30" customWidth="1"/>
    <col min="21" max="21" width="10.8515625" style="30" customWidth="1"/>
    <col min="22" max="22" width="1.28515625" style="30" customWidth="1"/>
    <col min="23" max="23" width="10.7109375" style="30" customWidth="1"/>
    <col min="24" max="24" width="9.28125" style="30" customWidth="1"/>
    <col min="25" max="25" width="0.71875" style="30" customWidth="1"/>
    <col min="26" max="26" width="9.8515625" style="30" customWidth="1"/>
    <col min="27" max="16384" width="9.140625" style="30" customWidth="1"/>
  </cols>
  <sheetData>
    <row r="1" spans="1:2" ht="15.75" customHeight="1">
      <c r="A1" s="73" t="s">
        <v>461</v>
      </c>
      <c r="B1" s="73"/>
    </row>
    <row r="2" spans="1:23" s="51" customFormat="1" ht="11.25">
      <c r="A2" s="30" t="s">
        <v>0</v>
      </c>
      <c r="B2" s="31"/>
      <c r="C2" s="31"/>
      <c r="D2" s="30"/>
      <c r="E2" s="30"/>
      <c r="F2" s="30"/>
      <c r="G2" s="30"/>
      <c r="H2" s="31"/>
      <c r="I2" s="31"/>
      <c r="J2" s="31"/>
      <c r="K2" s="31"/>
      <c r="L2" s="31"/>
      <c r="P2" s="31"/>
      <c r="Q2" s="31"/>
      <c r="R2" s="31"/>
      <c r="S2" s="31"/>
      <c r="T2" s="31"/>
      <c r="U2" s="31"/>
      <c r="V2" s="31"/>
      <c r="W2" s="31"/>
    </row>
    <row r="3" spans="1:23" s="51" customFormat="1" ht="18.75" customHeight="1">
      <c r="A3" s="41"/>
      <c r="B3" s="66"/>
      <c r="C3" s="530" t="s">
        <v>28</v>
      </c>
      <c r="D3" s="531"/>
      <c r="E3" s="531"/>
      <c r="F3" s="531"/>
      <c r="G3" s="531"/>
      <c r="H3" s="531"/>
      <c r="I3" s="531"/>
      <c r="J3" s="532"/>
      <c r="K3" s="516" t="s">
        <v>20</v>
      </c>
      <c r="L3" s="516"/>
      <c r="M3" s="516"/>
      <c r="N3" s="516"/>
      <c r="O3" s="516"/>
      <c r="P3" s="516"/>
      <c r="Q3" s="516"/>
      <c r="R3" s="516"/>
      <c r="S3" s="516"/>
      <c r="T3" s="516"/>
      <c r="U3" s="516"/>
      <c r="V3" s="516"/>
      <c r="W3" s="516"/>
    </row>
    <row r="4" spans="1:23" s="14" customFormat="1" ht="46.5" customHeight="1">
      <c r="A4" s="7"/>
      <c r="B4" s="7"/>
      <c r="C4" s="586" t="s">
        <v>21</v>
      </c>
      <c r="D4" s="586"/>
      <c r="E4" s="42"/>
      <c r="F4" s="11" t="s">
        <v>1</v>
      </c>
      <c r="G4" s="18"/>
      <c r="I4" s="42" t="s">
        <v>39</v>
      </c>
      <c r="J4" s="500"/>
      <c r="K4" s="12" t="s">
        <v>22</v>
      </c>
      <c r="L4" s="12"/>
      <c r="M4" s="11"/>
      <c r="N4" s="593" t="s">
        <v>1</v>
      </c>
      <c r="O4" s="590"/>
      <c r="P4" s="590"/>
      <c r="Q4" s="590"/>
      <c r="R4" s="590"/>
      <c r="T4" s="12" t="s">
        <v>229</v>
      </c>
      <c r="U4" s="11"/>
      <c r="V4" s="15"/>
      <c r="W4" s="15" t="s">
        <v>39</v>
      </c>
    </row>
    <row r="5" spans="3:27" s="7" customFormat="1" ht="26.25" customHeight="1">
      <c r="C5" s="585"/>
      <c r="D5" s="590"/>
      <c r="E5" s="147"/>
      <c r="F5" s="16" t="s">
        <v>5</v>
      </c>
      <c r="G5" s="16"/>
      <c r="I5" s="20"/>
      <c r="J5" s="500"/>
      <c r="M5" s="14"/>
      <c r="N5" s="16" t="s">
        <v>4</v>
      </c>
      <c r="O5" s="16"/>
      <c r="Q5" s="16" t="s">
        <v>5</v>
      </c>
      <c r="R5" s="16"/>
      <c r="S5" s="14"/>
      <c r="T5" s="585" t="s">
        <v>16</v>
      </c>
      <c r="U5" s="590"/>
      <c r="W5" s="20"/>
      <c r="AA5" s="14"/>
    </row>
    <row r="6" spans="1:41" s="7" customFormat="1" ht="36.75" customHeight="1">
      <c r="A6" s="21"/>
      <c r="B6" s="21"/>
      <c r="C6" s="113" t="s">
        <v>23</v>
      </c>
      <c r="D6" s="22" t="s">
        <v>24</v>
      </c>
      <c r="E6" s="517"/>
      <c r="F6" s="480" t="s">
        <v>6</v>
      </c>
      <c r="G6" s="22" t="s">
        <v>7</v>
      </c>
      <c r="H6" s="21"/>
      <c r="I6" s="110" t="s">
        <v>8</v>
      </c>
      <c r="J6" s="533"/>
      <c r="K6" s="113" t="s">
        <v>23</v>
      </c>
      <c r="L6" s="22" t="s">
        <v>24</v>
      </c>
      <c r="M6" s="517"/>
      <c r="N6" s="480" t="s">
        <v>6</v>
      </c>
      <c r="O6" s="22" t="s">
        <v>7</v>
      </c>
      <c r="P6" s="518"/>
      <c r="Q6" s="480" t="s">
        <v>6</v>
      </c>
      <c r="R6" s="22" t="s">
        <v>7</v>
      </c>
      <c r="S6" s="517"/>
      <c r="T6" s="480" t="s">
        <v>17</v>
      </c>
      <c r="U6" s="22" t="s">
        <v>18</v>
      </c>
      <c r="V6" s="518"/>
      <c r="W6" s="110" t="s">
        <v>8</v>
      </c>
      <c r="X6" s="23"/>
      <c r="Y6" s="23"/>
      <c r="Z6" s="23"/>
      <c r="AA6" s="23"/>
      <c r="AB6" s="23"/>
      <c r="AC6" s="23"/>
      <c r="AD6" s="23"/>
      <c r="AE6" s="23"/>
      <c r="AF6" s="23"/>
      <c r="AG6" s="23"/>
      <c r="AH6" s="23"/>
      <c r="AI6" s="23"/>
      <c r="AJ6" s="23"/>
      <c r="AK6" s="23"/>
      <c r="AL6" s="23"/>
      <c r="AM6" s="23"/>
      <c r="AN6" s="23"/>
      <c r="AO6" s="23"/>
    </row>
    <row r="7" spans="1:41" s="7" customFormat="1" ht="10.5" customHeight="1">
      <c r="A7" s="519" t="s">
        <v>399</v>
      </c>
      <c r="B7" s="14"/>
      <c r="C7" s="449"/>
      <c r="D7" s="448"/>
      <c r="E7" s="520"/>
      <c r="F7" s="484"/>
      <c r="G7" s="448"/>
      <c r="H7" s="14"/>
      <c r="I7" s="69"/>
      <c r="J7" s="500"/>
      <c r="K7" s="449"/>
      <c r="L7" s="448"/>
      <c r="M7" s="520"/>
      <c r="N7" s="484"/>
      <c r="O7" s="448"/>
      <c r="P7" s="58"/>
      <c r="Q7" s="484"/>
      <c r="R7" s="448"/>
      <c r="S7" s="520"/>
      <c r="T7" s="484"/>
      <c r="U7" s="448"/>
      <c r="V7" s="58"/>
      <c r="W7" s="69"/>
      <c r="X7" s="23"/>
      <c r="Y7" s="23"/>
      <c r="Z7" s="23"/>
      <c r="AA7" s="23"/>
      <c r="AB7" s="23"/>
      <c r="AC7" s="23"/>
      <c r="AD7" s="23"/>
      <c r="AE7" s="23"/>
      <c r="AF7" s="23"/>
      <c r="AG7" s="23"/>
      <c r="AH7" s="23"/>
      <c r="AI7" s="23"/>
      <c r="AJ7" s="23"/>
      <c r="AK7" s="23"/>
      <c r="AL7" s="23"/>
      <c r="AM7" s="23"/>
      <c r="AN7" s="23"/>
      <c r="AO7" s="23"/>
    </row>
    <row r="8" spans="1:41" s="7" customFormat="1" ht="10.5" customHeight="1">
      <c r="A8" s="14" t="s">
        <v>359</v>
      </c>
      <c r="B8" s="14"/>
      <c r="C8" s="487">
        <v>0.6970160673</v>
      </c>
      <c r="D8" s="521">
        <v>0.00947138800395364</v>
      </c>
      <c r="E8" s="29"/>
      <c r="F8" s="70">
        <v>145.17029951</v>
      </c>
      <c r="G8" s="47">
        <v>2.3496296177</v>
      </c>
      <c r="H8" s="29"/>
      <c r="I8" s="161">
        <v>6377</v>
      </c>
      <c r="J8" s="534"/>
      <c r="K8" s="45">
        <v>0.3029839326702372</v>
      </c>
      <c r="L8" s="142">
        <v>0.00947138800395364</v>
      </c>
      <c r="M8" s="29"/>
      <c r="N8" s="37">
        <v>84.327200577</v>
      </c>
      <c r="O8" s="116">
        <v>3.5390105691</v>
      </c>
      <c r="P8" s="44"/>
      <c r="Q8" s="37">
        <v>179.61688312</v>
      </c>
      <c r="R8" s="116">
        <v>6.4625325479</v>
      </c>
      <c r="S8" s="522"/>
      <c r="T8" s="128">
        <v>2.6796536797</v>
      </c>
      <c r="U8" s="120">
        <v>0.0883390369</v>
      </c>
      <c r="V8" s="30"/>
      <c r="W8" s="165">
        <v>2772</v>
      </c>
      <c r="X8" s="23"/>
      <c r="Y8" s="23"/>
      <c r="Z8" s="23"/>
      <c r="AA8" s="23"/>
      <c r="AB8" s="23"/>
      <c r="AC8" s="23"/>
      <c r="AD8" s="23"/>
      <c r="AE8" s="23"/>
      <c r="AF8" s="23"/>
      <c r="AG8" s="23"/>
      <c r="AH8" s="23"/>
      <c r="AI8" s="23"/>
      <c r="AJ8" s="23"/>
      <c r="AK8" s="23"/>
      <c r="AL8" s="23"/>
      <c r="AM8" s="23"/>
      <c r="AN8" s="23"/>
      <c r="AO8" s="23"/>
    </row>
    <row r="9" spans="1:41" s="7" customFormat="1" ht="11.25" customHeight="1">
      <c r="A9" s="24" t="s">
        <v>363</v>
      </c>
      <c r="B9" s="14"/>
      <c r="C9" s="487">
        <v>0.7119677553</v>
      </c>
      <c r="D9" s="521">
        <v>0.009074838403613311</v>
      </c>
      <c r="E9" s="30"/>
      <c r="F9" s="70">
        <v>132.36783278</v>
      </c>
      <c r="G9" s="47">
        <v>2.0237644525</v>
      </c>
      <c r="H9" s="30"/>
      <c r="I9" s="161">
        <v>6889</v>
      </c>
      <c r="J9" s="508"/>
      <c r="K9" s="45">
        <v>0.28803224472922695</v>
      </c>
      <c r="L9" s="142">
        <v>0.009074838403613311</v>
      </c>
      <c r="M9" s="30"/>
      <c r="N9" s="37">
        <v>80.275565124</v>
      </c>
      <c r="O9" s="116">
        <v>3.1094339746</v>
      </c>
      <c r="P9" s="44"/>
      <c r="Q9" s="37">
        <v>159.49695013</v>
      </c>
      <c r="R9" s="116">
        <v>4.880490826</v>
      </c>
      <c r="S9" s="522"/>
      <c r="T9" s="128">
        <v>2.7000358809</v>
      </c>
      <c r="U9" s="120">
        <v>0.0977922206</v>
      </c>
      <c r="V9" s="30"/>
      <c r="W9" s="165">
        <v>2787</v>
      </c>
      <c r="X9" s="23"/>
      <c r="Y9" s="23"/>
      <c r="Z9" s="23"/>
      <c r="AA9" s="23"/>
      <c r="AB9" s="23"/>
      <c r="AC9" s="23"/>
      <c r="AD9" s="23"/>
      <c r="AE9" s="23"/>
      <c r="AF9" s="23"/>
      <c r="AG9" s="23"/>
      <c r="AH9" s="23"/>
      <c r="AI9" s="23"/>
      <c r="AJ9" s="23"/>
      <c r="AK9" s="23"/>
      <c r="AL9" s="23"/>
      <c r="AM9" s="23"/>
      <c r="AN9" s="23"/>
      <c r="AO9" s="23"/>
    </row>
    <row r="10" spans="1:24" ht="11.25" customHeight="1">
      <c r="A10" s="29" t="s">
        <v>367</v>
      </c>
      <c r="B10" s="29"/>
      <c r="C10" s="487">
        <v>0.7038107472</v>
      </c>
      <c r="D10" s="521">
        <v>0.00931219449982502</v>
      </c>
      <c r="F10" s="70">
        <v>136.40486692</v>
      </c>
      <c r="G10" s="47">
        <v>2.4567105969</v>
      </c>
      <c r="I10" s="161">
        <v>6575</v>
      </c>
      <c r="J10" s="508"/>
      <c r="K10" s="45">
        <v>0.2961892528366517</v>
      </c>
      <c r="L10" s="142">
        <v>0.00931219449982502</v>
      </c>
      <c r="N10" s="37">
        <v>83.796169136</v>
      </c>
      <c r="O10" s="116">
        <v>3.4614832131</v>
      </c>
      <c r="P10" s="44"/>
      <c r="Q10" s="37">
        <v>172.40007228</v>
      </c>
      <c r="R10" s="116">
        <v>6.2982920735</v>
      </c>
      <c r="S10" s="522"/>
      <c r="T10" s="128">
        <v>2.7134080231</v>
      </c>
      <c r="U10" s="120">
        <v>0.0920848556</v>
      </c>
      <c r="W10" s="165">
        <v>2767</v>
      </c>
      <c r="X10" s="77"/>
    </row>
    <row r="11" spans="1:24" ht="11.25" customHeight="1">
      <c r="A11" s="30" t="s">
        <v>370</v>
      </c>
      <c r="C11" s="45">
        <v>0.7237907411</v>
      </c>
      <c r="D11" s="521">
        <v>0.008980396959257857</v>
      </c>
      <c r="E11" s="29"/>
      <c r="F11" s="70">
        <v>136.18098379</v>
      </c>
      <c r="G11" s="47">
        <v>2.2621398268</v>
      </c>
      <c r="H11" s="29"/>
      <c r="I11" s="161">
        <v>6973</v>
      </c>
      <c r="J11" s="534"/>
      <c r="K11" s="45">
        <v>0.27620925887481834</v>
      </c>
      <c r="L11" s="142">
        <v>0.008980396959257857</v>
      </c>
      <c r="M11" s="29"/>
      <c r="N11" s="37">
        <v>82.425403983</v>
      </c>
      <c r="O11" s="116">
        <v>4.0373524123</v>
      </c>
      <c r="P11" s="44"/>
      <c r="Q11" s="37">
        <v>165.99022924</v>
      </c>
      <c r="R11" s="116">
        <v>6.0741667581</v>
      </c>
      <c r="S11" s="522"/>
      <c r="T11" s="128">
        <v>2.697106351</v>
      </c>
      <c r="U11" s="120">
        <v>0.0858310889</v>
      </c>
      <c r="W11" s="165">
        <v>2661</v>
      </c>
      <c r="X11" s="77"/>
    </row>
    <row r="12" spans="1:24" ht="11.25" customHeight="1">
      <c r="A12" s="30" t="s">
        <v>9</v>
      </c>
      <c r="C12" s="487">
        <v>0.6866201213</v>
      </c>
      <c r="D12" s="521">
        <v>0.009783999539480651</v>
      </c>
      <c r="F12" s="70">
        <v>133.06001</v>
      </c>
      <c r="G12" s="47">
        <v>2.0720758299</v>
      </c>
      <c r="I12" s="161">
        <v>5999</v>
      </c>
      <c r="J12" s="508"/>
      <c r="K12" s="45">
        <v>0.3133798786768914</v>
      </c>
      <c r="L12" s="142">
        <v>0.009783999539480651</v>
      </c>
      <c r="N12" s="37">
        <v>80.569393718</v>
      </c>
      <c r="O12" s="116">
        <v>3.7093976686</v>
      </c>
      <c r="P12" s="44"/>
      <c r="Q12" s="37">
        <v>171.90796202</v>
      </c>
      <c r="R12" s="116">
        <v>7.2801400346</v>
      </c>
      <c r="S12" s="522"/>
      <c r="T12" s="128">
        <v>2.8392987582</v>
      </c>
      <c r="U12" s="120">
        <v>0.087494292</v>
      </c>
      <c r="W12" s="165">
        <v>2738</v>
      </c>
      <c r="X12" s="77"/>
    </row>
    <row r="13" spans="1:24" ht="11.25" customHeight="1">
      <c r="A13" s="30" t="s">
        <v>10</v>
      </c>
      <c r="C13" s="487">
        <v>0.7159258479</v>
      </c>
      <c r="D13" s="521">
        <v>0.009124211495587585</v>
      </c>
      <c r="F13" s="70">
        <v>135.94041489</v>
      </c>
      <c r="G13" s="47">
        <v>2.1113230897</v>
      </c>
      <c r="I13" s="161">
        <v>6797</v>
      </c>
      <c r="J13" s="508"/>
      <c r="K13" s="45">
        <v>0.2840741520960607</v>
      </c>
      <c r="L13" s="142">
        <v>0.009124211495587585</v>
      </c>
      <c r="N13" s="37">
        <v>77.180941787</v>
      </c>
      <c r="O13" s="116">
        <v>3.3175924318</v>
      </c>
      <c r="P13" s="44"/>
      <c r="Q13" s="37">
        <v>158.80348535</v>
      </c>
      <c r="R13" s="116">
        <v>6.4783026299</v>
      </c>
      <c r="S13" s="522"/>
      <c r="T13" s="128">
        <v>2.737856878</v>
      </c>
      <c r="U13" s="120">
        <v>0.089772383</v>
      </c>
      <c r="W13" s="165">
        <v>2697</v>
      </c>
      <c r="X13" s="77"/>
    </row>
    <row r="14" spans="1:24" ht="11.25" customHeight="1">
      <c r="A14" s="30" t="s">
        <v>11</v>
      </c>
      <c r="C14" s="487">
        <v>0.7170902084</v>
      </c>
      <c r="D14" s="521">
        <v>0.009748560683166155</v>
      </c>
      <c r="F14" s="70">
        <v>127.73060128</v>
      </c>
      <c r="G14" s="47">
        <v>2.3045817331</v>
      </c>
      <c r="I14" s="161">
        <v>5954</v>
      </c>
      <c r="J14" s="508"/>
      <c r="K14" s="45">
        <v>0.2829097916415753</v>
      </c>
      <c r="L14" s="142">
        <v>0.009748560683166155</v>
      </c>
      <c r="N14" s="37">
        <v>81.241805023</v>
      </c>
      <c r="O14" s="116">
        <v>9.1489966517</v>
      </c>
      <c r="P14" s="44"/>
      <c r="Q14" s="37">
        <v>169.18050234</v>
      </c>
      <c r="R14" s="116">
        <v>11.759684356</v>
      </c>
      <c r="S14" s="522"/>
      <c r="T14" s="128">
        <v>2.4201787995</v>
      </c>
      <c r="U14" s="120">
        <v>0.0800856783</v>
      </c>
      <c r="W14" s="165">
        <v>2349</v>
      </c>
      <c r="X14" s="77"/>
    </row>
    <row r="15" spans="1:24" ht="11.25" customHeight="1">
      <c r="A15" s="30" t="s">
        <v>12</v>
      </c>
      <c r="C15" s="487">
        <v>0.7470415934</v>
      </c>
      <c r="D15" s="521">
        <v>0.009281137407545261</v>
      </c>
      <c r="F15" s="70">
        <v>132.03340652</v>
      </c>
      <c r="G15" s="47">
        <v>2.5078767758</v>
      </c>
      <c r="I15" s="161">
        <v>6376</v>
      </c>
      <c r="J15" s="508"/>
      <c r="K15" s="45">
        <v>0.2529584065612185</v>
      </c>
      <c r="L15" s="142">
        <v>0.009281137407545261</v>
      </c>
      <c r="N15" s="37">
        <v>64.014358499</v>
      </c>
      <c r="O15" s="116">
        <v>3.7266349758</v>
      </c>
      <c r="P15" s="44"/>
      <c r="Q15" s="37">
        <v>151.55396017</v>
      </c>
      <c r="R15" s="116">
        <v>8.0051768907</v>
      </c>
      <c r="S15" s="522"/>
      <c r="T15" s="128">
        <v>2.2542843909</v>
      </c>
      <c r="U15" s="120">
        <v>0.0819118633</v>
      </c>
      <c r="W15" s="165">
        <v>2159</v>
      </c>
      <c r="X15" s="77"/>
    </row>
    <row r="16" spans="1:24" ht="11.25" customHeight="1">
      <c r="A16" s="14" t="s">
        <v>397</v>
      </c>
      <c r="C16" s="487">
        <v>0.7350616503</v>
      </c>
      <c r="D16" s="521">
        <v>0.008932021512376272</v>
      </c>
      <c r="F16" s="70">
        <v>137.09132616</v>
      </c>
      <c r="G16" s="47">
        <v>2.0915973574</v>
      </c>
      <c r="I16" s="161">
        <v>6974.9999996967</v>
      </c>
      <c r="J16" s="508"/>
      <c r="K16" s="45">
        <v>0.2649383497</v>
      </c>
      <c r="L16" s="142">
        <v>0.008932021512376272</v>
      </c>
      <c r="N16" s="37">
        <v>61.38743039</v>
      </c>
      <c r="O16" s="116">
        <v>2.4071555208</v>
      </c>
      <c r="P16" s="44"/>
      <c r="Q16" s="37">
        <v>154.34367542</v>
      </c>
      <c r="R16" s="116">
        <v>6.2390840585</v>
      </c>
      <c r="S16" s="522"/>
      <c r="T16" s="128">
        <v>2.0934765314</v>
      </c>
      <c r="U16" s="120">
        <v>0.0664837505</v>
      </c>
      <c r="W16" s="165">
        <v>2514.0000003033</v>
      </c>
      <c r="X16" s="77"/>
    </row>
    <row r="17" spans="1:24" ht="11.25" customHeight="1">
      <c r="A17" s="179" t="s">
        <v>249</v>
      </c>
      <c r="C17" s="487">
        <v>0.7401461602971128</v>
      </c>
      <c r="D17" s="521">
        <v>0.009468267226155559</v>
      </c>
      <c r="F17" s="455">
        <v>128.88539981</v>
      </c>
      <c r="G17" s="47">
        <v>2.7093912229</v>
      </c>
      <c r="I17" s="465">
        <v>6178</v>
      </c>
      <c r="J17" s="508"/>
      <c r="K17" s="45">
        <v>0.2598538397028873</v>
      </c>
      <c r="L17" s="142">
        <v>0.009468267226155559</v>
      </c>
      <c r="N17" s="37">
        <v>64.668971876</v>
      </c>
      <c r="O17" s="116">
        <v>3.3295685567</v>
      </c>
      <c r="P17" s="44"/>
      <c r="Q17" s="139">
        <v>145.30567082</v>
      </c>
      <c r="R17" s="116">
        <v>7.4597102532</v>
      </c>
      <c r="S17" s="522"/>
      <c r="T17" s="128">
        <v>2.1622867681</v>
      </c>
      <c r="U17" s="120">
        <v>0.081881458</v>
      </c>
      <c r="W17" s="458">
        <v>2169</v>
      </c>
      <c r="X17" s="77"/>
    </row>
    <row r="18" spans="1:24" ht="11.25" customHeight="1">
      <c r="A18" s="30" t="s">
        <v>342</v>
      </c>
      <c r="B18" s="51"/>
      <c r="C18" s="485">
        <v>0.6872708224</v>
      </c>
      <c r="D18" s="521">
        <v>0.010463992957265036</v>
      </c>
      <c r="F18" s="70">
        <v>124.306593</v>
      </c>
      <c r="G18" s="47">
        <v>2.737569178381989</v>
      </c>
      <c r="I18" s="161">
        <v>5248</v>
      </c>
      <c r="J18" s="508"/>
      <c r="K18" s="485">
        <v>0.31272917759999996</v>
      </c>
      <c r="L18" s="142">
        <v>0.010463992957265036</v>
      </c>
      <c r="N18" s="37">
        <v>67.2303183</v>
      </c>
      <c r="O18" s="116">
        <v>2.8804708311424037</v>
      </c>
      <c r="P18" s="44"/>
      <c r="Q18" s="37">
        <v>161.399079</v>
      </c>
      <c r="R18" s="116">
        <v>7.174374887811666</v>
      </c>
      <c r="S18" s="522"/>
      <c r="T18" s="128">
        <v>2.16582915</v>
      </c>
      <c r="U18" s="120">
        <v>0.06978653662120804</v>
      </c>
      <c r="W18" s="165">
        <v>2388</v>
      </c>
      <c r="X18" s="77"/>
    </row>
    <row r="19" spans="1:24" ht="11.25" customHeight="1">
      <c r="A19" s="122" t="s">
        <v>452</v>
      </c>
      <c r="B19" s="51"/>
      <c r="C19" s="485">
        <v>0.7092980967</v>
      </c>
      <c r="D19" s="521">
        <v>0.009859884094171642</v>
      </c>
      <c r="F19" s="70">
        <v>126.00102547</v>
      </c>
      <c r="G19" s="47">
        <v>3.1881195991</v>
      </c>
      <c r="I19" s="161">
        <v>5851</v>
      </c>
      <c r="J19" s="508"/>
      <c r="K19" s="485">
        <v>0.2907019033</v>
      </c>
      <c r="L19" s="142">
        <v>0.009859884094171642</v>
      </c>
      <c r="N19" s="37">
        <v>60.356130108</v>
      </c>
      <c r="O19" s="116">
        <v>2.3957952495</v>
      </c>
      <c r="P19" s="44"/>
      <c r="Q19" s="37">
        <v>148.6647206</v>
      </c>
      <c r="R19" s="116">
        <v>6.3717200807</v>
      </c>
      <c r="S19" s="522"/>
      <c r="T19" s="128">
        <v>2.0329441201</v>
      </c>
      <c r="U19" s="120">
        <v>0.0673964231</v>
      </c>
      <c r="W19" s="165">
        <v>2398</v>
      </c>
      <c r="X19" s="77"/>
    </row>
    <row r="20" spans="1:24" ht="6.75" customHeight="1">
      <c r="A20" s="31"/>
      <c r="B20" s="31"/>
      <c r="C20" s="394"/>
      <c r="D20" s="523"/>
      <c r="E20" s="31"/>
      <c r="F20" s="38"/>
      <c r="G20" s="63"/>
      <c r="H20" s="31"/>
      <c r="I20" s="166"/>
      <c r="J20" s="508"/>
      <c r="K20" s="196"/>
      <c r="L20" s="168"/>
      <c r="M20" s="31"/>
      <c r="N20" s="62"/>
      <c r="O20" s="197"/>
      <c r="P20" s="31"/>
      <c r="Q20" s="62"/>
      <c r="R20" s="197"/>
      <c r="S20" s="56"/>
      <c r="T20" s="129"/>
      <c r="U20" s="121"/>
      <c r="V20" s="31"/>
      <c r="W20" s="390"/>
      <c r="X20" s="77"/>
    </row>
    <row r="21" spans="1:24" ht="10.5" customHeight="1">
      <c r="A21" s="41" t="s">
        <v>430</v>
      </c>
      <c r="B21" s="51"/>
      <c r="C21" s="485"/>
      <c r="D21" s="395"/>
      <c r="E21" s="51"/>
      <c r="F21" s="64"/>
      <c r="G21" s="81"/>
      <c r="H21" s="51"/>
      <c r="I21" s="161"/>
      <c r="J21" s="508"/>
      <c r="K21" s="524"/>
      <c r="L21" s="525"/>
      <c r="M21" s="51"/>
      <c r="N21" s="82"/>
      <c r="O21" s="170"/>
      <c r="P21" s="51"/>
      <c r="Q21" s="82"/>
      <c r="R21" s="170"/>
      <c r="S21" s="57"/>
      <c r="T21" s="526"/>
      <c r="U21" s="527"/>
      <c r="V21" s="51"/>
      <c r="W21" s="528"/>
      <c r="X21" s="77"/>
    </row>
    <row r="22" spans="1:24" ht="10.5" customHeight="1">
      <c r="A22" s="14" t="s">
        <v>359</v>
      </c>
      <c r="B22" s="51"/>
      <c r="C22" s="487">
        <v>0.6225365653</v>
      </c>
      <c r="D22" s="521">
        <v>0.00790751979134252</v>
      </c>
      <c r="F22" s="44">
        <v>145.23814251</v>
      </c>
      <c r="G22" s="47">
        <v>1.6044992403</v>
      </c>
      <c r="I22" s="161">
        <v>9066</v>
      </c>
      <c r="J22" s="508"/>
      <c r="K22" s="45">
        <v>0.3774634347</v>
      </c>
      <c r="L22" s="142">
        <v>0.00790751979134252</v>
      </c>
      <c r="N22" s="37">
        <v>64.755139167</v>
      </c>
      <c r="O22" s="116">
        <v>2.5335483039</v>
      </c>
      <c r="P22" s="44"/>
      <c r="Q22" s="37">
        <v>194.81462616</v>
      </c>
      <c r="R22" s="116">
        <v>3.4384556014</v>
      </c>
      <c r="S22" s="522"/>
      <c r="T22" s="128">
        <v>2.1395306531</v>
      </c>
      <c r="U22" s="120">
        <v>0.046923822</v>
      </c>
      <c r="W22" s="165">
        <v>5497</v>
      </c>
      <c r="X22" s="77"/>
    </row>
    <row r="23" spans="1:24" ht="10.5" customHeight="1">
      <c r="A23" s="24" t="s">
        <v>363</v>
      </c>
      <c r="B23" s="51"/>
      <c r="C23" s="487">
        <v>0.6335270929</v>
      </c>
      <c r="D23" s="521">
        <v>0.007752961100015975</v>
      </c>
      <c r="F23" s="44">
        <v>140.86015609</v>
      </c>
      <c r="G23" s="47">
        <v>1.5586063327</v>
      </c>
      <c r="I23" s="161">
        <v>9482</v>
      </c>
      <c r="J23" s="508"/>
      <c r="K23" s="45">
        <v>0.3664729071</v>
      </c>
      <c r="L23" s="142">
        <v>0.007752961100015975</v>
      </c>
      <c r="N23" s="37">
        <v>65.602734731</v>
      </c>
      <c r="O23" s="116">
        <v>2.4592929672</v>
      </c>
      <c r="P23" s="44"/>
      <c r="Q23" s="37">
        <v>194.63245214</v>
      </c>
      <c r="R23" s="116">
        <v>3.3347117511</v>
      </c>
      <c r="S23" s="522"/>
      <c r="T23" s="128">
        <v>2.1039197812</v>
      </c>
      <c r="U23" s="120">
        <v>0.0455626935</v>
      </c>
      <c r="W23" s="165">
        <v>5485</v>
      </c>
      <c r="X23" s="77"/>
    </row>
    <row r="24" spans="1:24" ht="11.25" customHeight="1">
      <c r="A24" s="29" t="s">
        <v>367</v>
      </c>
      <c r="B24" s="29"/>
      <c r="C24" s="487">
        <v>0.6346978841</v>
      </c>
      <c r="D24" s="521">
        <v>0.008083966581837132</v>
      </c>
      <c r="F24" s="44">
        <v>143.15007446</v>
      </c>
      <c r="G24" s="47">
        <v>1.7105216926</v>
      </c>
      <c r="I24" s="161">
        <v>8729</v>
      </c>
      <c r="J24" s="508"/>
      <c r="K24" s="45">
        <v>0.36530211589999995</v>
      </c>
      <c r="L24" s="142">
        <v>0.008083966581837132</v>
      </c>
      <c r="N24" s="37">
        <v>66.537619427</v>
      </c>
      <c r="O24" s="116">
        <v>3.6815768451</v>
      </c>
      <c r="P24" s="44"/>
      <c r="Q24" s="37">
        <v>194.84952229</v>
      </c>
      <c r="R24" s="116">
        <v>4.314929295</v>
      </c>
      <c r="S24" s="522"/>
      <c r="T24" s="128">
        <v>2.0728503185</v>
      </c>
      <c r="U24" s="120">
        <v>0.0476759123</v>
      </c>
      <c r="W24" s="165">
        <v>5024</v>
      </c>
      <c r="X24" s="77"/>
    </row>
    <row r="25" spans="1:24" ht="11.25" customHeight="1">
      <c r="A25" s="30" t="s">
        <v>370</v>
      </c>
      <c r="C25" s="487">
        <v>0.6317739694</v>
      </c>
      <c r="D25" s="521">
        <v>0.008344603956992092</v>
      </c>
      <c r="E25" s="14"/>
      <c r="F25" s="72">
        <v>137.4434262</v>
      </c>
      <c r="G25" s="124">
        <v>1.7167011345</v>
      </c>
      <c r="H25" s="14"/>
      <c r="I25" s="161">
        <v>8184</v>
      </c>
      <c r="J25" s="500"/>
      <c r="K25" s="45">
        <v>0.36822603060000003</v>
      </c>
      <c r="L25" s="142">
        <v>0.008344603956992092</v>
      </c>
      <c r="M25" s="14"/>
      <c r="N25" s="37">
        <v>68.577987421</v>
      </c>
      <c r="O25" s="116">
        <v>3.1483592512</v>
      </c>
      <c r="P25" s="44"/>
      <c r="Q25" s="37">
        <v>191.46436059</v>
      </c>
      <c r="R25" s="116">
        <v>4.009453205</v>
      </c>
      <c r="S25" s="522"/>
      <c r="T25" s="128">
        <v>2.0830188679</v>
      </c>
      <c r="U25" s="120">
        <v>0.0511541363</v>
      </c>
      <c r="W25" s="165">
        <v>4770</v>
      </c>
      <c r="X25" s="77"/>
    </row>
    <row r="26" spans="1:24" ht="11.25" customHeight="1">
      <c r="A26" s="30" t="s">
        <v>9</v>
      </c>
      <c r="C26" s="487">
        <v>0.6298792914</v>
      </c>
      <c r="D26" s="521">
        <v>0.008417669026567728</v>
      </c>
      <c r="E26" s="14"/>
      <c r="F26" s="72">
        <v>139.55612245</v>
      </c>
      <c r="G26" s="124">
        <v>1.6706419078</v>
      </c>
      <c r="H26" s="14"/>
      <c r="I26" s="161">
        <v>8036</v>
      </c>
      <c r="J26" s="500"/>
      <c r="K26" s="45">
        <v>0.3701207086</v>
      </c>
      <c r="L26" s="142">
        <v>0.008417669026567728</v>
      </c>
      <c r="M26" s="14"/>
      <c r="N26" s="37">
        <v>70.159889877</v>
      </c>
      <c r="O26" s="116">
        <v>3.1465319728</v>
      </c>
      <c r="P26" s="44"/>
      <c r="Q26" s="37">
        <v>197.37420584</v>
      </c>
      <c r="R26" s="116">
        <v>4.1953722201</v>
      </c>
      <c r="S26" s="522"/>
      <c r="T26" s="128">
        <v>2.1764083016</v>
      </c>
      <c r="U26" s="120">
        <v>0.051802295</v>
      </c>
      <c r="W26" s="165">
        <v>4722</v>
      </c>
      <c r="X26" s="77"/>
    </row>
    <row r="27" spans="1:24" ht="11.25" customHeight="1">
      <c r="A27" s="30" t="s">
        <v>10</v>
      </c>
      <c r="C27" s="487">
        <v>0.663147089</v>
      </c>
      <c r="D27" s="521">
        <v>0.007969084342374689</v>
      </c>
      <c r="E27" s="14"/>
      <c r="F27" s="72">
        <v>143.93421053</v>
      </c>
      <c r="G27" s="124">
        <v>1.6290567715</v>
      </c>
      <c r="H27" s="14"/>
      <c r="I27" s="161">
        <v>9044</v>
      </c>
      <c r="J27" s="500"/>
      <c r="K27" s="45">
        <v>0.33685291100000003</v>
      </c>
      <c r="L27" s="142">
        <v>0.007969084342374689</v>
      </c>
      <c r="M27" s="14"/>
      <c r="N27" s="37">
        <v>71.995864171</v>
      </c>
      <c r="O27" s="116">
        <v>3.6227360528</v>
      </c>
      <c r="P27" s="44"/>
      <c r="Q27" s="37">
        <v>198.98781019</v>
      </c>
      <c r="R27" s="116">
        <v>4.5573297105</v>
      </c>
      <c r="S27" s="522"/>
      <c r="T27" s="128">
        <v>2.1125380932</v>
      </c>
      <c r="U27" s="120">
        <v>0.0531923635</v>
      </c>
      <c r="W27" s="165">
        <v>4594</v>
      </c>
      <c r="X27" s="77"/>
    </row>
    <row r="28" spans="1:24" ht="11.25" customHeight="1">
      <c r="A28" s="30" t="s">
        <v>11</v>
      </c>
      <c r="C28" s="487">
        <v>0.6620068611</v>
      </c>
      <c r="D28" s="521">
        <v>0.00862890338309861</v>
      </c>
      <c r="E28" s="14"/>
      <c r="F28" s="72">
        <v>146.67443969</v>
      </c>
      <c r="G28" s="124">
        <v>1.9810462142</v>
      </c>
      <c r="H28" s="14"/>
      <c r="I28" s="161">
        <v>7719</v>
      </c>
      <c r="J28" s="500"/>
      <c r="K28" s="45">
        <v>0.33799313890000005</v>
      </c>
      <c r="L28" s="142">
        <v>0.00862890338309861</v>
      </c>
      <c r="M28" s="14"/>
      <c r="N28" s="37">
        <v>63.769855367</v>
      </c>
      <c r="O28" s="116">
        <v>3.0768762506</v>
      </c>
      <c r="P28" s="44"/>
      <c r="Q28" s="37">
        <v>199.29205785</v>
      </c>
      <c r="R28" s="116">
        <v>4.260714119</v>
      </c>
      <c r="S28" s="522"/>
      <c r="T28" s="128">
        <v>1.9797005836</v>
      </c>
      <c r="U28" s="120">
        <v>0.0503636279</v>
      </c>
      <c r="W28" s="165">
        <v>3941</v>
      </c>
      <c r="X28" s="77"/>
    </row>
    <row r="29" spans="1:24" ht="11.25" customHeight="1">
      <c r="A29" s="30" t="s">
        <v>12</v>
      </c>
      <c r="C29" s="487">
        <v>0.6375651861</v>
      </c>
      <c r="D29" s="521">
        <v>0.00897887219530909</v>
      </c>
      <c r="E29" s="14"/>
      <c r="F29" s="72">
        <v>144.30193203</v>
      </c>
      <c r="G29" s="124">
        <v>1.9551000057</v>
      </c>
      <c r="H29" s="14"/>
      <c r="I29" s="161">
        <v>7091</v>
      </c>
      <c r="J29" s="500"/>
      <c r="K29" s="45">
        <v>0.3624348139</v>
      </c>
      <c r="L29" s="142">
        <v>0.00897887219530909</v>
      </c>
      <c r="M29" s="14"/>
      <c r="N29" s="37">
        <v>57.27387745</v>
      </c>
      <c r="O29" s="116">
        <v>2.4842577267</v>
      </c>
      <c r="P29" s="44"/>
      <c r="Q29" s="37">
        <v>192.13768296</v>
      </c>
      <c r="R29" s="116">
        <v>3.4880722906</v>
      </c>
      <c r="S29" s="522"/>
      <c r="T29" s="128">
        <v>1.8831555445</v>
      </c>
      <c r="U29" s="120">
        <v>0.049127449</v>
      </c>
      <c r="W29" s="165">
        <v>4031</v>
      </c>
      <c r="X29" s="77"/>
    </row>
    <row r="30" spans="1:24" ht="11.25" customHeight="1">
      <c r="A30" s="14" t="s">
        <v>397</v>
      </c>
      <c r="C30" s="487">
        <v>0.6593649176</v>
      </c>
      <c r="D30" s="142">
        <v>0.008601548110983641</v>
      </c>
      <c r="E30" s="14"/>
      <c r="F30" s="72">
        <v>144.77890806</v>
      </c>
      <c r="G30" s="124">
        <v>1.8994389224</v>
      </c>
      <c r="H30" s="14"/>
      <c r="I30" s="161">
        <v>7765.9999994928</v>
      </c>
      <c r="J30" s="500"/>
      <c r="K30" s="45">
        <v>0.34063508239999996</v>
      </c>
      <c r="L30" s="142">
        <v>0.008601548110983641</v>
      </c>
      <c r="M30" s="14"/>
      <c r="N30" s="37">
        <v>58.744017946</v>
      </c>
      <c r="O30" s="116">
        <v>3.1270347628</v>
      </c>
      <c r="P30" s="44"/>
      <c r="Q30" s="37">
        <v>199.77293121</v>
      </c>
      <c r="R30" s="116">
        <v>4.0672446553</v>
      </c>
      <c r="S30" s="522"/>
      <c r="T30" s="128">
        <v>1.8835992024</v>
      </c>
      <c r="U30" s="120">
        <v>0.0454594291</v>
      </c>
      <c r="W30" s="165">
        <v>4012.0000005071997</v>
      </c>
      <c r="X30" s="77"/>
    </row>
    <row r="31" spans="1:24" ht="11.25" customHeight="1">
      <c r="A31" s="179" t="s">
        <v>249</v>
      </c>
      <c r="C31" s="535">
        <v>0.6557410217501265</v>
      </c>
      <c r="D31" s="142">
        <v>0.009465623101406164</v>
      </c>
      <c r="E31" s="14"/>
      <c r="F31" s="72">
        <v>137.56726319</v>
      </c>
      <c r="G31" s="124">
        <v>2.3234463578</v>
      </c>
      <c r="H31" s="14"/>
      <c r="I31" s="161">
        <v>6482</v>
      </c>
      <c r="J31" s="500"/>
      <c r="K31" s="535">
        <v>0.34425897824987356</v>
      </c>
      <c r="L31" s="142">
        <v>0.009465623101406164</v>
      </c>
      <c r="M31" s="14"/>
      <c r="N31" s="37">
        <v>68.198648252</v>
      </c>
      <c r="O31" s="116">
        <v>7.0772664072</v>
      </c>
      <c r="P31" s="44"/>
      <c r="Q31" s="37">
        <v>202.9526888</v>
      </c>
      <c r="R31" s="116">
        <v>7.7144760595</v>
      </c>
      <c r="S31" s="522"/>
      <c r="T31" s="128">
        <v>1.8480752277</v>
      </c>
      <c r="U31" s="120">
        <v>0.0499816822</v>
      </c>
      <c r="W31" s="165">
        <v>3403</v>
      </c>
      <c r="X31" s="77"/>
    </row>
    <row r="32" spans="1:24" ht="11.25" customHeight="1">
      <c r="A32" s="30" t="s">
        <v>342</v>
      </c>
      <c r="C32" s="485">
        <v>0.6738467228</v>
      </c>
      <c r="D32" s="142">
        <v>0.010463992957265036</v>
      </c>
      <c r="E32" s="14"/>
      <c r="F32" s="72">
        <v>147.730141</v>
      </c>
      <c r="G32" s="124">
        <v>2.087821760504312</v>
      </c>
      <c r="H32" s="14"/>
      <c r="I32" s="161">
        <v>7289</v>
      </c>
      <c r="J32" s="500"/>
      <c r="K32" s="485">
        <v>0.3261532772</v>
      </c>
      <c r="L32" s="142">
        <v>0.010463992957265036</v>
      </c>
      <c r="M32" s="14"/>
      <c r="N32" s="37">
        <v>68.481460354</v>
      </c>
      <c r="O32" s="116">
        <v>3.9985602012714168</v>
      </c>
      <c r="P32" s="44"/>
      <c r="Q32" s="37">
        <v>207.347789</v>
      </c>
      <c r="R32" s="116">
        <v>4.8061425985763435</v>
      </c>
      <c r="S32" s="522"/>
      <c r="T32" s="128">
        <v>1.87103175</v>
      </c>
      <c r="U32" s="120">
        <v>0.04942434922870853</v>
      </c>
      <c r="W32" s="165">
        <v>3528</v>
      </c>
      <c r="X32" s="77"/>
    </row>
    <row r="33" spans="1:26" ht="11.25" customHeight="1">
      <c r="A33" s="122" t="s">
        <v>452</v>
      </c>
      <c r="C33" s="485">
        <v>0.7038576815</v>
      </c>
      <c r="D33" s="142">
        <v>0.008847182925889884</v>
      </c>
      <c r="E33" s="14"/>
      <c r="F33" s="72">
        <v>140.33282967</v>
      </c>
      <c r="G33" s="124">
        <v>1.9565260776</v>
      </c>
      <c r="H33" s="14"/>
      <c r="I33" s="161">
        <v>7280</v>
      </c>
      <c r="J33" s="500"/>
      <c r="K33" s="485">
        <v>0.29614231849999995</v>
      </c>
      <c r="L33" s="142">
        <v>0.008847182925889884</v>
      </c>
      <c r="M33" s="14"/>
      <c r="N33" s="37">
        <v>58.903036239</v>
      </c>
      <c r="O33" s="116">
        <v>3.0684209027</v>
      </c>
      <c r="P33" s="44"/>
      <c r="Q33" s="37">
        <v>187.1136141</v>
      </c>
      <c r="R33" s="116">
        <v>4.7215429034</v>
      </c>
      <c r="S33" s="522"/>
      <c r="T33" s="128">
        <v>1.7952987267</v>
      </c>
      <c r="U33" s="120">
        <v>0.0489282091</v>
      </c>
      <c r="W33" s="165">
        <v>3063</v>
      </c>
      <c r="X33" s="77"/>
      <c r="Z33" s="465"/>
    </row>
    <row r="34" spans="1:23" ht="7.5" customHeight="1">
      <c r="A34" s="31"/>
      <c r="B34" s="31"/>
      <c r="C34" s="363"/>
      <c r="D34" s="363"/>
      <c r="E34" s="31"/>
      <c r="F34" s="38"/>
      <c r="G34" s="38"/>
      <c r="H34" s="31"/>
      <c r="I34" s="166"/>
      <c r="J34" s="508"/>
      <c r="K34" s="363"/>
      <c r="L34" s="363"/>
      <c r="M34" s="31"/>
      <c r="N34" s="31"/>
      <c r="O34" s="31"/>
      <c r="P34" s="31"/>
      <c r="Q34" s="31"/>
      <c r="R34" s="31"/>
      <c r="S34" s="31"/>
      <c r="T34" s="31"/>
      <c r="U34" s="54"/>
      <c r="V34" s="31"/>
      <c r="W34" s="373"/>
    </row>
    <row r="35" spans="1:23" ht="10.5" customHeight="1">
      <c r="A35" s="173" t="s">
        <v>13</v>
      </c>
      <c r="B35" s="51"/>
      <c r="C35" s="51"/>
      <c r="D35" s="51"/>
      <c r="E35" s="51"/>
      <c r="F35" s="51"/>
      <c r="G35" s="51"/>
      <c r="H35" s="51"/>
      <c r="I35" s="51"/>
      <c r="J35" s="51"/>
      <c r="K35" s="52"/>
      <c r="L35" s="52"/>
      <c r="M35" s="52"/>
      <c r="W35" s="39" t="s">
        <v>14</v>
      </c>
    </row>
    <row r="36" spans="1:26" ht="23.25" customHeight="1">
      <c r="A36" s="582" t="s">
        <v>15</v>
      </c>
      <c r="B36" s="592"/>
      <c r="C36" s="592"/>
      <c r="D36" s="592"/>
      <c r="E36" s="592"/>
      <c r="F36" s="592"/>
      <c r="G36" s="592"/>
      <c r="H36" s="592"/>
      <c r="I36" s="592"/>
      <c r="J36" s="592"/>
      <c r="K36" s="592"/>
      <c r="L36" s="592"/>
      <c r="M36" s="592"/>
      <c r="N36" s="592"/>
      <c r="O36" s="592"/>
      <c r="P36" s="592"/>
      <c r="Q36" s="592"/>
      <c r="R36" s="592"/>
      <c r="S36" s="592"/>
      <c r="T36" s="592"/>
      <c r="U36" s="592"/>
      <c r="V36" s="592"/>
      <c r="W36" s="592"/>
      <c r="X36" s="536"/>
      <c r="Y36" s="536"/>
      <c r="Z36" s="536"/>
    </row>
    <row r="37" spans="1:9" s="456" customFormat="1" ht="11.25">
      <c r="A37" s="29" t="s">
        <v>398</v>
      </c>
      <c r="B37" s="455"/>
      <c r="C37" s="455"/>
      <c r="D37" s="455"/>
      <c r="E37" s="455"/>
      <c r="F37" s="30"/>
      <c r="G37" s="30"/>
      <c r="H37" s="529"/>
      <c r="I37" s="529"/>
    </row>
    <row r="38" ht="11.25">
      <c r="A38" s="29" t="s">
        <v>324</v>
      </c>
    </row>
    <row r="39" ht="11.25">
      <c r="A39" s="30" t="s">
        <v>348</v>
      </c>
    </row>
  </sheetData>
  <mergeCells count="5">
    <mergeCell ref="A36:W36"/>
    <mergeCell ref="C4:D4"/>
    <mergeCell ref="N4:R4"/>
    <mergeCell ref="C5:D5"/>
    <mergeCell ref="T5:U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intervals for criminal proceedings in magistrates' courts: September 2010 statistical tables</dc:title>
  <dc:subject/>
  <dc:creator>Ministry of Justice</dc:creator>
  <cp:keywords>magistrates, courts, timeliness, statistics, time intervals, survey, criminal proceedings, september 2010, statistical tables</cp:keywords>
  <dc:description/>
  <cp:lastModifiedBy>Marc Archbold</cp:lastModifiedBy>
  <cp:lastPrinted>2010-08-19T11:24:44Z</cp:lastPrinted>
  <dcterms:created xsi:type="dcterms:W3CDTF">2009-05-08T14:35:26Z</dcterms:created>
  <dcterms:modified xsi:type="dcterms:W3CDTF">2010-11-25T10:39:02Z</dcterms:modified>
  <cp:category/>
  <cp:version/>
  <cp:contentType/>
  <cp:contentStatus/>
</cp:coreProperties>
</file>