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45" windowWidth="15330" windowHeight="3690" activeTab="0"/>
  </bookViews>
  <sheets>
    <sheet name="Table 1.1" sheetId="1" r:id="rId1"/>
    <sheet name="Table 1.1 a" sheetId="2" r:id="rId2"/>
    <sheet name="Table 1.1b" sheetId="3" r:id="rId3"/>
    <sheet name="Table 1.1c" sheetId="4" r:id="rId4"/>
    <sheet name="Table 1.2" sheetId="5" r:id="rId5"/>
    <sheet name="Table 1.2a" sheetId="6" r:id="rId6"/>
    <sheet name="Table 1.2b" sheetId="7" r:id="rId7"/>
    <sheet name="Table 1.2c" sheetId="8" r:id="rId8"/>
    <sheet name="Table 1.2d" sheetId="9" r:id="rId9"/>
    <sheet name="Table 1.2e" sheetId="10" r:id="rId10"/>
    <sheet name="Table 1.3" sheetId="11" r:id="rId11"/>
    <sheet name="Table 1.4" sheetId="12" r:id="rId12"/>
    <sheet name="charts1" sheetId="13" state="hidden" r:id="rId13"/>
    <sheet name="charts2" sheetId="14" state="hidden" r:id="rId14"/>
    <sheet name="charts3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1.1'!$A$1:$K$89</definedName>
    <definedName name="_xlnm.Print_Area" localSheetId="4">'Table 1.2'!$A$1:$I$89</definedName>
    <definedName name="_xlnm.Print_Area" localSheetId="5">'Table 1.2a'!$A$1:$Q$155</definedName>
    <definedName name="_xlnm.Print_Area" localSheetId="10">'Table 1.3'!$A$1:$J$86</definedName>
    <definedName name="_xlnm.Print_Area" localSheetId="11">'Table 1.4'!$A$1:$O$106</definedName>
    <definedName name="_xlnm.Print_Titles" localSheetId="0">'Table 1.1'!$A:$A,'Table 1.1'!$1:$5</definedName>
    <definedName name="_xlnm.Print_Titles" localSheetId="4">'Table 1.2'!$A:$A,'Table 1.2'!$1:$6</definedName>
    <definedName name="_xlnm.Print_Titles" localSheetId="10">'Table 1.3'!$A:$A,'Table 1.3'!$1:$5</definedName>
    <definedName name="_xlnm.Print_Titles" localSheetId="11">'Table 1.4'!#REF!,'Table 1.4'!$1:$6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9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0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5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9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0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1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5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9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0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1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14.xml><?xml version="1.0" encoding="utf-8"?>
<comments xmlns="http://schemas.openxmlformats.org/spreadsheetml/2006/main">
  <authors>
    <author>bcr07c</author>
  </authors>
  <commentList>
    <comment ref="E57" authorId="0">
      <text>
        <r>
          <rPr>
            <b/>
            <sz val="8"/>
            <rFont val="Tahoma"/>
            <family val="0"/>
          </rPr>
          <t>bcr07c:</t>
        </r>
        <r>
          <rPr>
            <sz val="8"/>
            <rFont val="Tahoma"/>
            <family val="0"/>
          </rPr>
          <t xml:space="preserve">
SEND not included</t>
        </r>
      </text>
    </comment>
  </commentList>
</comments>
</file>

<file path=xl/sharedStrings.xml><?xml version="1.0" encoding="utf-8"?>
<sst xmlns="http://schemas.openxmlformats.org/spreadsheetml/2006/main" count="2077" uniqueCount="353">
  <si>
    <t>Number</t>
  </si>
  <si>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</si>
  <si>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</si>
  <si>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</si>
  <si>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</si>
  <si>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</si>
  <si>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</si>
  <si>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</si>
  <si>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</si>
  <si>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Singles</t>
  </si>
  <si>
    <t>Multiples</t>
  </si>
  <si>
    <t>Adjudicator to HM Land Registry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</si>
  <si>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</si>
  <si>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</si>
  <si>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</si>
  <si>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</si>
  <si>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</si>
  <si>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</si>
  <si>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Gender Recognition Panel</t>
  </si>
  <si>
    <t>Information</t>
  </si>
  <si>
    <t>Lands</t>
  </si>
  <si>
    <t>Local Government Standards in England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</si>
  <si>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</si>
  <si>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</si>
  <si>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</si>
  <si>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</si>
  <si>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</si>
  <si>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Adj</t>
  </si>
  <si>
    <t>Post</t>
  </si>
  <si>
    <t>Tribunals Service</t>
  </si>
  <si>
    <t>North</t>
  </si>
  <si>
    <t>South</t>
  </si>
  <si>
    <t>Q4</t>
  </si>
  <si>
    <t>Employment</t>
  </si>
  <si>
    <t>Social Security and Child Support</t>
  </si>
  <si>
    <t>Figures exclude Mental health</t>
  </si>
  <si>
    <t>TS</t>
  </si>
  <si>
    <t>ET - singles</t>
  </si>
  <si>
    <t>2007-08</t>
  </si>
  <si>
    <t>Receipts by Quarter</t>
  </si>
  <si>
    <t>2007-8</t>
  </si>
  <si>
    <t>2008-9</t>
  </si>
  <si>
    <t>2009-10</t>
  </si>
  <si>
    <t>Disposals by Quarter</t>
  </si>
  <si>
    <t>Quarters</t>
  </si>
  <si>
    <t>Disposals not broken down to this level</t>
  </si>
  <si>
    <t>ET - total</t>
  </si>
  <si>
    <t>ET - Multiples</t>
  </si>
  <si>
    <t>SSCS</t>
  </si>
  <si>
    <t>Others</t>
  </si>
  <si>
    <t>ET</t>
  </si>
  <si>
    <t>All</t>
  </si>
  <si>
    <t>WITHDRAWN</t>
  </si>
  <si>
    <t>Unfair dismissal</t>
  </si>
  <si>
    <t>Wages Act</t>
  </si>
  <si>
    <t>Breach of contract</t>
  </si>
  <si>
    <t>Redundancy pay</t>
  </si>
  <si>
    <t>Sex discrimination</t>
  </si>
  <si>
    <t>Race discrimination</t>
  </si>
  <si>
    <t>Disability discrimination</t>
  </si>
  <si>
    <t>Religious belief discrimination</t>
  </si>
  <si>
    <t>Sexual orientation discrimination</t>
  </si>
  <si>
    <t>Age discrimination</t>
  </si>
  <si>
    <t>Working time</t>
  </si>
  <si>
    <t>Equal pay</t>
  </si>
  <si>
    <t>National minimum wage</t>
  </si>
  <si>
    <t>SUCCESSFUL AT TRIBUNAL</t>
  </si>
  <si>
    <r>
      <t>DISMISSED AT A PRELIMINARY HEARING</t>
    </r>
    <r>
      <rPr>
        <b/>
        <vertAlign val="superscript"/>
        <sz val="8"/>
        <rFont val="Arial"/>
        <family val="2"/>
      </rPr>
      <t>2</t>
    </r>
  </si>
  <si>
    <r>
      <t>UNSUCCESSFUL AT HEARING</t>
    </r>
    <r>
      <rPr>
        <b/>
        <vertAlign val="superscript"/>
        <sz val="8"/>
        <rFont val="Arial"/>
        <family val="2"/>
      </rPr>
      <t>3</t>
    </r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</si>
  <si>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</si>
  <si>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</si>
  <si>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</si>
  <si>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Unauthorised deductions (Formerly Wages Act)</t>
  </si>
  <si>
    <t>Working Time Directive</t>
  </si>
  <si>
    <t>Redundancy – failure to inform and consult</t>
  </si>
  <si>
    <t>Written statement of terms and conditions</t>
  </si>
  <si>
    <t>Written statement of reasons for dismissal</t>
  </si>
  <si>
    <t>Written pay statement</t>
  </si>
  <si>
    <t>Transfer of an undertaking - failure to inform and consult</t>
  </si>
  <si>
    <t>Part Time Workers Regulations</t>
  </si>
  <si>
    <t xml:space="preserve">Discrimination on grounds of Religion or Belief </t>
  </si>
  <si>
    <t>Discrimination on grounds of Sexual Orientation</t>
  </si>
  <si>
    <t>Age Discrimination</t>
  </si>
  <si>
    <t>[1] A claim may be brought under more than one jurisdiction or subsequently amended or clarified in the course of proceedings but will be counted only once.</t>
  </si>
  <si>
    <t>[3] This now includes 3 jurisdictions relating to pregnancy that were previously recorded under ‘Other’.</t>
  </si>
  <si>
    <r>
      <t>Total Claims Accepted</t>
    </r>
    <r>
      <rPr>
        <b/>
        <vertAlign val="superscript"/>
        <sz val="8"/>
        <rFont val="Arial"/>
        <family val="2"/>
      </rPr>
      <t>1</t>
    </r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</si>
  <si>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</si>
  <si>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</si>
  <si>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</si>
  <si>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</si>
  <si>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</si>
  <si>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</si>
  <si>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Quarter 1</t>
  </si>
  <si>
    <t>Attendance Allowance</t>
  </si>
  <si>
    <t>Bereavement Benefit</t>
  </si>
  <si>
    <t>Carer's Allowance</t>
  </si>
  <si>
    <t>Child Benefit Lone Parent</t>
  </si>
  <si>
    <t>Child Support Assessments</t>
  </si>
  <si>
    <t>Child Support Departure Referrals</t>
  </si>
  <si>
    <t>Child Support Departures</t>
  </si>
  <si>
    <t>Child Support reforms</t>
  </si>
  <si>
    <t>Child Tax Credit</t>
  </si>
  <si>
    <t>COEG</t>
  </si>
  <si>
    <t>Compensation Recovery Unit</t>
  </si>
  <si>
    <t>Council Tax</t>
  </si>
  <si>
    <t>Disability Living Allowance</t>
  </si>
  <si>
    <t>Disability Working Allowance</t>
  </si>
  <si>
    <t>Disabled Persons Tax Credit</t>
  </si>
  <si>
    <t xml:space="preserve">Employment Support Allowance </t>
  </si>
  <si>
    <t>Family Credit</t>
  </si>
  <si>
    <t>Health in Pregnancy Grant</t>
  </si>
  <si>
    <t xml:space="preserve">Housing Benefit </t>
  </si>
  <si>
    <t>Housing/Council Tax benefit combined</t>
  </si>
  <si>
    <t>HRP</t>
  </si>
  <si>
    <t>Incapacity Benefit</t>
  </si>
  <si>
    <t>Income Support</t>
  </si>
  <si>
    <t>Industrial Death Benefit</t>
  </si>
  <si>
    <t>Industrial Injuries Disablement Benefit</t>
  </si>
  <si>
    <t>JSA</t>
  </si>
  <si>
    <t>Lookalikes</t>
  </si>
  <si>
    <t>Maternity Benefit/Allowances</t>
  </si>
  <si>
    <t>Others (Extinct/rare Benefits)</t>
  </si>
  <si>
    <t>Penalty Proceedings</t>
  </si>
  <si>
    <t>Pensions credit</t>
  </si>
  <si>
    <t>Retirement Pension</t>
  </si>
  <si>
    <t>Severe Disablement Benefit/Allowance</t>
  </si>
  <si>
    <t>Social Fund Funeral</t>
  </si>
  <si>
    <t>Social Fund Maternity</t>
  </si>
  <si>
    <t>Vaccine Damage Appeals</t>
  </si>
  <si>
    <t>Working Families Tax Credit</t>
  </si>
  <si>
    <t>Working Tax Credits</t>
  </si>
  <si>
    <t>Q 1</t>
  </si>
  <si>
    <t>Q 2</t>
  </si>
  <si>
    <t>Q 3</t>
  </si>
  <si>
    <t>Q 4</t>
  </si>
  <si>
    <t>Source: SSCS Gaps 2 database</t>
  </si>
  <si>
    <t>TSIA</t>
  </si>
  <si>
    <t xml:space="preserve">TSIA - Immigration Judge </t>
  </si>
  <si>
    <t>TOTAL</t>
  </si>
  <si>
    <t>Adjournments</t>
  </si>
  <si>
    <t>Postponements</t>
  </si>
  <si>
    <t>JURISDICTIONS DISPOSED</t>
  </si>
  <si>
    <t>ACAS CONCILIATED</t>
  </si>
  <si>
    <t>DEFAULT JUDGMENT</t>
  </si>
  <si>
    <t>Figures may not add to totals because of rounding</t>
  </si>
  <si>
    <t>Source: ET Management Information Database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</si>
  <si>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</si>
  <si>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</si>
  <si>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</si>
  <si>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</si>
  <si>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</si>
  <si>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</si>
  <si>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</si>
  <si>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</si>
  <si>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</si>
  <si>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</si>
  <si>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</si>
  <si>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</si>
  <si>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Charities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</si>
  <si>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</si>
  <si>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</si>
  <si>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</si>
  <si>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</si>
  <si>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</si>
  <si>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</si>
  <si>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</si>
  <si>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</si>
  <si>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</si>
  <si>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</si>
  <si>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</si>
  <si>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</si>
  <si>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</si>
  <si>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</si>
  <si>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</si>
  <si>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</si>
  <si>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</si>
  <si>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</si>
  <si>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</si>
  <si>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</si>
  <si>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</si>
  <si>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</si>
  <si>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</si>
  <si>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</si>
  <si>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</si>
  <si>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</si>
  <si>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</si>
  <si>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</si>
  <si>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</si>
  <si>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</si>
  <si>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</si>
  <si>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t>TSIA- Immigration Judge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</si>
  <si>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</si>
  <si>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</si>
  <si>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</si>
  <si>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</si>
  <si>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</si>
  <si>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</si>
  <si>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</si>
  <si>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</si>
  <si>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</si>
  <si>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 xml:space="preserve">Pensions </t>
  </si>
  <si>
    <t>Table 1.1 Tribunals Service Receipts by Jurisdiction</t>
  </si>
  <si>
    <t>Table 1.2 Tribunals Service Disposals by Jurisdiction</t>
  </si>
  <si>
    <t>Table 1.4 Tribunals Service Performance Indicators by Jurisdiction</t>
  </si>
  <si>
    <t>Deport and others</t>
  </si>
  <si>
    <t>Source: ARIA database</t>
  </si>
  <si>
    <t xml:space="preserve">Source: TS Quarterly Reconciled Tables </t>
  </si>
  <si>
    <t>Table 1.1b TSIA Receipts by Case type</t>
  </si>
  <si>
    <t>Table 1.2b TSIA Disposals by case type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</si>
  <si>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</si>
  <si>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</si>
  <si>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</si>
  <si>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</si>
  <si>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</si>
  <si>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</si>
  <si>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Rounded Numbers/Percentage</t>
  </si>
  <si>
    <t>Equal Pay</t>
  </si>
  <si>
    <t>Rounded Number</t>
  </si>
  <si>
    <t>AA/DLA</t>
  </si>
  <si>
    <t>Child Support All</t>
  </si>
  <si>
    <t>Tax Credits</t>
  </si>
  <si>
    <t xml:space="preserve">Housing/Council Tax benefit </t>
  </si>
  <si>
    <t>Pensions Credit</t>
  </si>
  <si>
    <t>Social Fund</t>
  </si>
  <si>
    <t xml:space="preserve">Tax Credits </t>
  </si>
  <si>
    <t>..</t>
  </si>
  <si>
    <t>~</t>
  </si>
  <si>
    <t>Source: TS Quarterly Reconciled Tables from Q1 2009-10</t>
  </si>
  <si>
    <t>Period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</si>
  <si>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</si>
  <si>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</si>
  <si>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</si>
  <si>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</si>
  <si>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</si>
  <si>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</si>
  <si>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</si>
  <si>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</si>
  <si>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</si>
  <si>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</si>
  <si>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</si>
  <si>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</si>
  <si>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</si>
  <si>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</si>
  <si>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</si>
  <si>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</si>
  <si>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</si>
  <si>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</si>
  <si>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</si>
  <si>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</si>
  <si>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Table 1.2e TSIA Outcomes by case type</t>
  </si>
  <si>
    <t>Allowed</t>
  </si>
  <si>
    <t>Dismissed</t>
  </si>
  <si>
    <t>Withdrawn</t>
  </si>
  <si>
    <r>
      <t>STRUCK OUT (NOT AT A HEARING)</t>
    </r>
    <r>
      <rPr>
        <b/>
        <vertAlign val="superscript"/>
        <sz val="8"/>
        <rFont val="Arial"/>
        <family val="2"/>
      </rPr>
      <t>1</t>
    </r>
  </si>
  <si>
    <r>
      <t>Employment</t>
    </r>
    <r>
      <rPr>
        <b/>
        <vertAlign val="superscript"/>
        <sz val="8"/>
        <rFont val="Arial"/>
        <family val="2"/>
      </rPr>
      <t>1</t>
    </r>
  </si>
  <si>
    <t>Source:</t>
  </si>
  <si>
    <t>2009-10 Data extracted from G2 reports run on 14/5/2010</t>
  </si>
  <si>
    <t>Q1 2010-11 Data extracted from G2 reports run on 14.07.10</t>
  </si>
  <si>
    <t>Housing/Council Tax</t>
  </si>
  <si>
    <t xml:space="preserve">Table 1.1a Employment Tribunal Receipts by Jurisdiction </t>
  </si>
  <si>
    <t xml:space="preserve">Table 1.1c SSCS Receipts by Benefit Type </t>
  </si>
  <si>
    <t xml:space="preserve">Table 1.2a Employment Tribunal Disposals by Jurisdiction </t>
  </si>
  <si>
    <t xml:space="preserve">Table 1.2c SSCS Disposals by Benefit Type </t>
  </si>
  <si>
    <t xml:space="preserve">Table 1.2d SSCS Outcomes by Benefit Type </t>
  </si>
  <si>
    <t>The percentage of cases disposed of within 30 weeks</t>
  </si>
  <si>
    <t xml:space="preserve">1 The Tribunals Service Immigration and Asylum (TSIA), consisting of 'First Tier Tribunal Immigration and Asylum Chamber' and 'Upper Tribunal Immigration and Asylum Chamber' </t>
  </si>
  <si>
    <t>(FTTIAC and UTIAC), replaced the Asylum and Immigration Tribunal (AIT) on 15th February 2010.  Figures for 2009/10 relate to appeals dealt with by Immigration Judges at the AIT or FTTIAC.</t>
  </si>
  <si>
    <t xml:space="preserve">Figures for 2007/08 and 2008/09 relate to appeals dealt with by Immigration Judges in AIT.  Previously published figures were provisional. </t>
  </si>
  <si>
    <t>2 EAT Receipts includes appeals rejected, struck out or withdrawn prior to registration.</t>
  </si>
  <si>
    <t>3 Formerly known as IMSET</t>
  </si>
  <si>
    <t>4 Joined the TS April 2009</t>
  </si>
  <si>
    <t>5 Now part of Tax first tier</t>
  </si>
  <si>
    <t>6 Created April 2009 as part of TCE ACT</t>
  </si>
  <si>
    <t xml:space="preserve">7 The Upper Tribunal (Administrative Appeals Chamber) came into effect in November 2008, replacing The Commissioners Office. </t>
  </si>
  <si>
    <t>Information presented for 2007-08 refers to TCO only, and for November 2008 onwards to the Upper Tribunal.</t>
  </si>
  <si>
    <r>
      <t>TSIA- Immigration Judge</t>
    </r>
    <r>
      <rPr>
        <b/>
        <vertAlign val="superscript"/>
        <sz val="8"/>
        <rFont val="Arial"/>
        <family val="2"/>
      </rPr>
      <t>1</t>
    </r>
  </si>
  <si>
    <r>
      <t>Employment Appeal</t>
    </r>
    <r>
      <rPr>
        <b/>
        <vertAlign val="superscript"/>
        <sz val="8"/>
        <rFont val="Arial"/>
        <family val="2"/>
      </rPr>
      <t>2</t>
    </r>
  </si>
  <si>
    <r>
      <t>First Tier Immigration</t>
    </r>
    <r>
      <rPr>
        <b/>
        <vertAlign val="superscript"/>
        <sz val="8"/>
        <rFont val="Arial"/>
        <family val="2"/>
      </rPr>
      <t>3</t>
    </r>
  </si>
  <si>
    <r>
      <t>Primary Health Lists</t>
    </r>
    <r>
      <rPr>
        <b/>
        <vertAlign val="superscript"/>
        <sz val="8"/>
        <rFont val="Arial"/>
        <family val="0"/>
      </rPr>
      <t>4</t>
    </r>
  </si>
  <si>
    <r>
      <t>Reserve Forces Appeals</t>
    </r>
    <r>
      <rPr>
        <b/>
        <vertAlign val="superscript"/>
        <sz val="8"/>
        <rFont val="Arial"/>
        <family val="0"/>
      </rPr>
      <t>4</t>
    </r>
  </si>
  <si>
    <r>
      <t>Special Commissioners (Income Tax)</t>
    </r>
    <r>
      <rPr>
        <b/>
        <vertAlign val="superscript"/>
        <sz val="8"/>
        <rFont val="Arial"/>
        <family val="0"/>
      </rPr>
      <t>5</t>
    </r>
  </si>
  <si>
    <r>
      <t>Tax first tier</t>
    </r>
    <r>
      <rPr>
        <b/>
        <vertAlign val="superscript"/>
        <sz val="8"/>
        <rFont val="Arial"/>
        <family val="0"/>
      </rPr>
      <t>6</t>
    </r>
  </si>
  <si>
    <r>
      <t>Upper Tribunal (Administrative Appeals Chamber</t>
    </r>
    <r>
      <rPr>
        <b/>
        <vertAlign val="superscript"/>
        <sz val="8"/>
        <rFont val="Arial"/>
        <family val="2"/>
      </rPr>
      <t>7</t>
    </r>
  </si>
  <si>
    <r>
      <t>VAT &amp; Duties</t>
    </r>
    <r>
      <rPr>
        <b/>
        <vertAlign val="superscript"/>
        <sz val="8"/>
        <rFont val="Arial"/>
        <family val="0"/>
      </rPr>
      <t>5</t>
    </r>
  </si>
  <si>
    <t>Source: TS Quarterly Reconciled Tables</t>
  </si>
  <si>
    <t>[2] The number of jurisdictional claims for the first quarter of 2010-11 excludes Nottingham and Leicester ET data (see Explanatory notes)</t>
  </si>
  <si>
    <t>[4] This now includes the jurisdiction for unfair dismissal as a result of a transfer of an undertaking, which was previously shown separately.</t>
  </si>
  <si>
    <r>
      <t>Jurisdiction</t>
    </r>
    <r>
      <rPr>
        <b/>
        <vertAlign val="superscript"/>
        <sz val="8"/>
        <rFont val="Arial"/>
        <family val="2"/>
      </rPr>
      <t>2</t>
    </r>
  </si>
  <si>
    <r>
      <t>Unfair dismissal</t>
    </r>
    <r>
      <rPr>
        <vertAlign val="superscript"/>
        <sz val="8"/>
        <rFont val="Arial"/>
        <family val="2"/>
      </rPr>
      <t>3</t>
    </r>
  </si>
  <si>
    <r>
      <t>Suffer a detriment / unfair dismissal - pregnancy</t>
    </r>
    <r>
      <rPr>
        <vertAlign val="superscript"/>
        <sz val="8"/>
        <rFont val="Arial"/>
        <family val="2"/>
      </rPr>
      <t>4</t>
    </r>
  </si>
  <si>
    <r>
      <t>Tribunals Service</t>
    </r>
    <r>
      <rPr>
        <b/>
        <vertAlign val="superscript"/>
        <sz val="8"/>
        <rFont val="Arial"/>
        <family val="2"/>
      </rPr>
      <t>1</t>
    </r>
  </si>
  <si>
    <t>1 The number of disposals for the first quarter of 2010-11 excludes Nottingham and Leicester ET data (see Explanatory notes).</t>
  </si>
  <si>
    <t>Any comparisons with previous year's data (in the text of this report)will exclude Nottingham and Leicester data.</t>
  </si>
  <si>
    <t>5 Created April 2009 as part of TCE Act</t>
  </si>
  <si>
    <t>6 The Upper Tribunal (Administrative Appeals Chamber) came into effect in November 2008, replacing the Commissioners Office.</t>
  </si>
  <si>
    <t>7 Now part of Tax first tier.</t>
  </si>
  <si>
    <r>
      <t>Primary Health Lists</t>
    </r>
    <r>
      <rPr>
        <b/>
        <vertAlign val="superscript"/>
        <sz val="8"/>
        <rFont val="Arial"/>
        <family val="2"/>
      </rPr>
      <t>4</t>
    </r>
  </si>
  <si>
    <r>
      <t>Reserve Forces Appeals</t>
    </r>
    <r>
      <rPr>
        <b/>
        <vertAlign val="superscript"/>
        <sz val="8"/>
        <rFont val="Arial"/>
        <family val="2"/>
      </rPr>
      <t>4</t>
    </r>
  </si>
  <si>
    <r>
      <t>Special Commissioners (Income Tax)</t>
    </r>
    <r>
      <rPr>
        <b/>
        <vertAlign val="superscript"/>
        <sz val="8"/>
        <rFont val="Arial"/>
        <family val="2"/>
      </rPr>
      <t>7</t>
    </r>
  </si>
  <si>
    <r>
      <t>Upper Tribunal (Administrative Appeals Chamber)</t>
    </r>
    <r>
      <rPr>
        <b/>
        <vertAlign val="superscript"/>
        <sz val="8"/>
        <rFont val="Arial"/>
        <family val="2"/>
      </rPr>
      <t>6</t>
    </r>
  </si>
  <si>
    <r>
      <t>VAT and Duties</t>
    </r>
    <r>
      <rPr>
        <b/>
        <vertAlign val="superscript"/>
        <sz val="8"/>
        <rFont val="Arial"/>
        <family val="2"/>
      </rPr>
      <t>7</t>
    </r>
  </si>
  <si>
    <r>
      <t>Tax first tier</t>
    </r>
    <r>
      <rPr>
        <b/>
        <vertAlign val="superscript"/>
        <sz val="8"/>
        <rFont val="Arial"/>
        <family val="2"/>
      </rPr>
      <t>5</t>
    </r>
  </si>
  <si>
    <r>
      <t>Q1</t>
    </r>
    <r>
      <rPr>
        <b/>
        <vertAlign val="superscript"/>
        <sz val="8"/>
        <rFont val="Arial"/>
        <family val="2"/>
      </rPr>
      <t>1</t>
    </r>
  </si>
  <si>
    <r>
      <t>Q1</t>
    </r>
    <r>
      <rPr>
        <b/>
        <vertAlign val="superscript"/>
        <sz val="8"/>
        <rFont val="Arial"/>
        <family val="2"/>
      </rPr>
      <t>2</t>
    </r>
  </si>
  <si>
    <t>Any comparisons with previous year's data (in the text of this report) will exclude Nottingham and Leicester ET</t>
  </si>
  <si>
    <r>
      <t>Table 1.3 Tribunals Service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by Jurisdiction</t>
    </r>
  </si>
  <si>
    <r>
      <t>First Tier Immigration</t>
    </r>
    <r>
      <rPr>
        <b/>
        <vertAlign val="superscript"/>
        <sz val="8"/>
        <rFont val="Arial"/>
        <family val="2"/>
      </rPr>
      <t>2</t>
    </r>
  </si>
  <si>
    <t>2 Formerly known as IMSET</t>
  </si>
  <si>
    <t>3 Joined the TS April 2009</t>
  </si>
  <si>
    <t>4 Created April 2009 as part of TCE ACT</t>
  </si>
  <si>
    <r>
      <t>Tax first tier</t>
    </r>
    <r>
      <rPr>
        <b/>
        <vertAlign val="superscript"/>
        <sz val="8"/>
        <rFont val="Arial"/>
        <family val="2"/>
      </rPr>
      <t>4</t>
    </r>
  </si>
  <si>
    <t>5 Upper Tribunal commenced in 2008-09</t>
  </si>
  <si>
    <t>6 Now part of Tax first tier</t>
  </si>
  <si>
    <r>
      <t>VAT and Duties</t>
    </r>
    <r>
      <rPr>
        <b/>
        <vertAlign val="superscript"/>
        <sz val="8"/>
        <rFont val="Arial"/>
        <family val="2"/>
      </rPr>
      <t>6</t>
    </r>
  </si>
  <si>
    <r>
      <t>Special Commissioners (Income Tax)</t>
    </r>
    <r>
      <rPr>
        <b/>
        <vertAlign val="superscript"/>
        <sz val="8"/>
        <rFont val="Arial"/>
        <family val="2"/>
      </rPr>
      <t>6</t>
    </r>
  </si>
  <si>
    <r>
      <t>Q1</t>
    </r>
    <r>
      <rPr>
        <b/>
        <vertAlign val="superscript"/>
        <sz val="8"/>
        <rFont val="Arial"/>
        <family val="2"/>
      </rPr>
      <t>7</t>
    </r>
  </si>
  <si>
    <t>Any comparisons with previous year's data (in the text of this report) will exclude Nottingham and Leicester data.</t>
  </si>
  <si>
    <t>[1] Previously described as DISPOSED OF OTHERWISE.</t>
  </si>
  <si>
    <t>[2] Previously described as DISMISSED AT HEARING (OUT OF SCOPE)</t>
  </si>
  <si>
    <t>[3] Previously described as DISMISSED AT HEARING (OTHER REASONS).</t>
  </si>
  <si>
    <t>[4] Includes data for Nottingham and Leicester ET</t>
  </si>
  <si>
    <t>5 The number of jurisdictional disposals for the first quarter of 2010-11 excludes Nottingham and Leicester data (see Explanatory notes).</t>
  </si>
  <si>
    <r>
      <t>2009-10</t>
    </r>
    <r>
      <rPr>
        <b/>
        <vertAlign val="superscript"/>
        <sz val="8"/>
        <rFont val="Arial"/>
        <family val="2"/>
      </rPr>
      <t>4</t>
    </r>
  </si>
  <si>
    <t>The above figures are based upon decisions at a hearing and on papers.</t>
  </si>
  <si>
    <r>
      <t>Cleared at Hearing</t>
    </r>
    <r>
      <rPr>
        <vertAlign val="superscript"/>
        <sz val="10"/>
        <rFont val="Arial"/>
        <family val="2"/>
      </rPr>
      <t>1</t>
    </r>
  </si>
  <si>
    <r>
      <t>Decision In Favour</t>
    </r>
    <r>
      <rPr>
        <vertAlign val="superscript"/>
        <sz val="10"/>
        <rFont val="Arial"/>
        <family val="2"/>
      </rPr>
      <t>2</t>
    </r>
  </si>
  <si>
    <r>
      <t>Decision Upheld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</si>
  <si>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</si>
  <si>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Employment Appeal</t>
  </si>
  <si>
    <t>TSIA Immigration Judge</t>
  </si>
  <si>
    <r>
      <t>12500</t>
    </r>
    <r>
      <rPr>
        <vertAlign val="superscript"/>
        <sz val="8"/>
        <rFont val="Arial"/>
        <family val="2"/>
      </rPr>
      <t>r</t>
    </r>
  </si>
  <si>
    <r>
      <t xml:space="preserve">r </t>
    </r>
    <r>
      <rPr>
        <sz val="8"/>
        <rFont val="Arial"/>
        <family val="0"/>
      </rPr>
      <t>This is a revision to previous publication.</t>
    </r>
  </si>
  <si>
    <t>7 The caseload outstanding for the first quarter of 2010-11 only have a partial caseload for Nottingham and Leicester (see Explanatory notes).</t>
  </si>
  <si>
    <r>
      <t>Primary Health Lists</t>
    </r>
    <r>
      <rPr>
        <b/>
        <vertAlign val="superscript"/>
        <sz val="8"/>
        <rFont val="Arial"/>
        <family val="2"/>
      </rPr>
      <t>3</t>
    </r>
  </si>
  <si>
    <r>
      <t>Reserve Forces Appeals</t>
    </r>
    <r>
      <rPr>
        <b/>
        <vertAlign val="superscript"/>
        <sz val="8"/>
        <rFont val="Arial"/>
        <family val="2"/>
      </rPr>
      <t>3</t>
    </r>
  </si>
  <si>
    <r>
      <t>Upper Tribunal (Administrative Appeals Chamber)</t>
    </r>
    <r>
      <rPr>
        <b/>
        <vertAlign val="superscript"/>
        <sz val="8"/>
        <rFont val="Arial"/>
        <family val="2"/>
      </rPr>
      <t>5</t>
    </r>
  </si>
  <si>
    <t xml:space="preserve">2 Prior to Q1 2010-11EAT disposals exclude appeals rejected, struck out or withdrawn prior to registration.  </t>
  </si>
  <si>
    <t>From Q1 2010-11 onwards, disposals include appeals rejected, struck out or withdrawn prior to registration</t>
  </si>
  <si>
    <t>Data for Q1 2007-08 and 2008-09 is the best information available, as quarterly reconciliations were not undertaken for these years</t>
  </si>
  <si>
    <t>8 Data for Q1 2007/08 and 2008/09 is the best information available, as quarterly reconciliations were not undertaken for these years.</t>
  </si>
  <si>
    <r>
      <t>2007-08</t>
    </r>
    <r>
      <rPr>
        <b/>
        <vertAlign val="superscript"/>
        <sz val="8"/>
        <rFont val="Arial"/>
        <family val="2"/>
      </rPr>
      <t>8</t>
    </r>
  </si>
  <si>
    <r>
      <t>2008-09</t>
    </r>
    <r>
      <rPr>
        <b/>
        <vertAlign val="superscript"/>
        <sz val="8"/>
        <rFont val="Arial"/>
        <family val="2"/>
      </rPr>
      <t>8</t>
    </r>
  </si>
  <si>
    <r>
      <t>2007-08</t>
    </r>
    <r>
      <rPr>
        <b/>
        <vertAlign val="superscript"/>
        <sz val="8"/>
        <rFont val="Arial"/>
        <family val="2"/>
      </rPr>
      <t>10</t>
    </r>
  </si>
  <si>
    <r>
      <t>2008-09</t>
    </r>
    <r>
      <rPr>
        <b/>
        <vertAlign val="superscript"/>
        <sz val="8"/>
        <rFont val="Arial"/>
        <family val="2"/>
      </rPr>
      <t>10</t>
    </r>
  </si>
  <si>
    <t>10 Data for Q1 2007/08 and 2008/09 is the best information available, as quarterly reconciliations were not undertaken for these years.</t>
  </si>
  <si>
    <t>Child Support Allowance</t>
  </si>
  <si>
    <t>No.</t>
  </si>
  <si>
    <t>%</t>
  </si>
  <si>
    <t>- Small Value</t>
  </si>
  <si>
    <r>
      <t>1</t>
    </r>
    <r>
      <rPr>
        <sz val="8"/>
        <rFont val="Arial"/>
        <family val="0"/>
      </rPr>
      <t xml:space="preserve"> The total number of cases cleared at hearing includes some withdrawals.  Thus, it is not the total of those decisions in favour and those upheld.</t>
    </r>
  </si>
  <si>
    <r>
      <t>2</t>
    </r>
    <r>
      <rPr>
        <sz val="8"/>
        <rFont val="Arial"/>
        <family val="0"/>
      </rPr>
      <t xml:space="preserve"> Decision in favour of the appellant</t>
    </r>
  </si>
  <si>
    <t xml:space="preserve"> - Small value</t>
  </si>
  <si>
    <t>1 As on the last day of the period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</si>
</sst>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4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.75"/>
      <name val="Arial"/>
      <family val="0"/>
    </font>
    <font>
      <sz val="10.25"/>
      <name val="Arial"/>
      <family val="0"/>
    </font>
    <font>
      <b/>
      <sz val="9"/>
      <name val="Arial"/>
      <family val="0"/>
    </font>
    <font>
      <sz val="8.7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sz val="9.75"/>
      <name val="Arial"/>
      <family val="0"/>
    </font>
    <font>
      <sz val="11"/>
      <name val="Times New Roman"/>
      <family val="0"/>
    </font>
    <font>
      <sz val="8"/>
      <name val="Times New Roman"/>
      <family val="0"/>
    </font>
    <font>
      <sz val="11"/>
      <name val="Tahoma"/>
      <family val="2"/>
    </font>
    <font>
      <b/>
      <sz val="8"/>
      <color indexed="48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i/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MS Sans Serif"/>
      <family val="0"/>
    </font>
    <font>
      <sz val="10"/>
      <color indexed="8"/>
      <name val="Tahoma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sz val="10"/>
      <color indexed="14"/>
      <name val="Arial"/>
      <family val="0"/>
    </font>
    <font>
      <b/>
      <i/>
      <sz val="8"/>
      <color indexed="10"/>
      <name val="Arial"/>
      <family val="2"/>
    </font>
    <font>
      <b/>
      <i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6" fillId="0" borderId="2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13" fillId="0" borderId="0" xfId="24" applyFont="1">
      <alignment/>
      <protection/>
    </xf>
    <xf numFmtId="0" fontId="23" fillId="0" borderId="0" xfId="24" applyFont="1">
      <alignment/>
      <protection/>
    </xf>
    <xf numFmtId="0" fontId="13" fillId="0" borderId="0" xfId="24" applyFont="1" applyAlignment="1">
      <alignment horizontal="right"/>
      <protection/>
    </xf>
    <xf numFmtId="3" fontId="13" fillId="0" borderId="0" xfId="24" applyNumberFormat="1" applyFont="1">
      <alignment/>
      <protection/>
    </xf>
    <xf numFmtId="3" fontId="24" fillId="0" borderId="0" xfId="24" applyNumberFormat="1" applyFont="1">
      <alignment/>
      <protection/>
    </xf>
    <xf numFmtId="0" fontId="25" fillId="0" borderId="0" xfId="24" applyFont="1">
      <alignment/>
      <protection/>
    </xf>
    <xf numFmtId="0" fontId="1" fillId="0" borderId="0" xfId="24" applyFont="1">
      <alignment/>
      <protection/>
    </xf>
    <xf numFmtId="0" fontId="26" fillId="0" borderId="0" xfId="24" applyFont="1">
      <alignment/>
      <protection/>
    </xf>
    <xf numFmtId="3" fontId="28" fillId="0" borderId="0" xfId="24" applyNumberFormat="1" applyFont="1">
      <alignment/>
      <protection/>
    </xf>
    <xf numFmtId="3" fontId="29" fillId="0" borderId="0" xfId="24" applyNumberFormat="1" applyFont="1">
      <alignment/>
      <protection/>
    </xf>
    <xf numFmtId="3" fontId="1" fillId="0" borderId="0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0" fontId="1" fillId="0" borderId="2" xfId="24" applyFont="1" applyBorder="1">
      <alignment/>
      <protection/>
    </xf>
    <xf numFmtId="3" fontId="27" fillId="0" borderId="0" xfId="24" applyNumberFormat="1" applyFont="1" applyBorder="1">
      <alignment/>
      <protection/>
    </xf>
    <xf numFmtId="0" fontId="1" fillId="0" borderId="9" xfId="24" applyFont="1" applyBorder="1">
      <alignment/>
      <protection/>
    </xf>
    <xf numFmtId="0" fontId="1" fillId="0" borderId="10" xfId="24" applyFont="1" applyBorder="1">
      <alignment/>
      <protection/>
    </xf>
    <xf numFmtId="0" fontId="6" fillId="0" borderId="5" xfId="24" applyFont="1" applyBorder="1">
      <alignment/>
      <protection/>
    </xf>
    <xf numFmtId="0" fontId="6" fillId="0" borderId="8" xfId="24" applyFont="1" applyBorder="1">
      <alignment/>
      <protection/>
    </xf>
    <xf numFmtId="3" fontId="6" fillId="0" borderId="8" xfId="24" applyNumberFormat="1" applyFont="1" applyBorder="1">
      <alignment/>
      <protection/>
    </xf>
    <xf numFmtId="0" fontId="6" fillId="0" borderId="0" xfId="24" applyFont="1" applyBorder="1">
      <alignment/>
      <protection/>
    </xf>
    <xf numFmtId="1" fontId="27" fillId="0" borderId="0" xfId="24" applyNumberFormat="1" applyFont="1" applyBorder="1">
      <alignment/>
      <protection/>
    </xf>
    <xf numFmtId="0" fontId="31" fillId="0" borderId="0" xfId="23" applyFont="1">
      <alignment/>
      <protection/>
    </xf>
    <xf numFmtId="0" fontId="6" fillId="0" borderId="0" xfId="23" applyFont="1" applyBorder="1" applyAlignment="1">
      <alignment horizontal="right" vertical="top" wrapText="1"/>
      <protection/>
    </xf>
    <xf numFmtId="0" fontId="6" fillId="0" borderId="11" xfId="22" applyFont="1" applyBorder="1" applyAlignment="1">
      <alignment horizontal="right" vertical="top" wrapText="1"/>
    </xf>
    <xf numFmtId="0" fontId="6" fillId="0" borderId="3" xfId="23" applyFont="1" applyBorder="1" applyAlignment="1">
      <alignment horizontal="right" vertical="top" wrapText="1"/>
      <protection/>
    </xf>
    <xf numFmtId="0" fontId="1" fillId="0" borderId="3" xfId="22" applyFont="1" applyBorder="1" applyAlignment="1">
      <alignment horizontal="right" vertical="top" wrapText="1"/>
    </xf>
    <xf numFmtId="0" fontId="1" fillId="0" borderId="3" xfId="23" applyFont="1" applyBorder="1" applyAlignment="1">
      <alignment horizontal="right" vertical="top" wrapText="1"/>
      <protection/>
    </xf>
    <xf numFmtId="0" fontId="6" fillId="0" borderId="6" xfId="23" applyFont="1" applyBorder="1" applyAlignment="1">
      <alignment horizontal="right" vertical="top" wrapText="1"/>
      <protection/>
    </xf>
    <xf numFmtId="0" fontId="32" fillId="0" borderId="0" xfId="23" applyFont="1">
      <alignment/>
      <protection/>
    </xf>
    <xf numFmtId="0" fontId="32" fillId="0" borderId="0" xfId="23" applyFont="1" applyAlignment="1">
      <alignment horizontal="right"/>
      <protection/>
    </xf>
    <xf numFmtId="3" fontId="6" fillId="0" borderId="6" xfId="24" applyNumberFormat="1" applyFont="1" applyBorder="1">
      <alignment/>
      <protection/>
    </xf>
    <xf numFmtId="0" fontId="6" fillId="0" borderId="0" xfId="24" applyFont="1" applyFill="1" applyBorder="1" applyAlignment="1">
      <alignment wrapText="1"/>
      <protection/>
    </xf>
    <xf numFmtId="3" fontId="6" fillId="0" borderId="0" xfId="23" applyNumberFormat="1" applyFont="1" applyBorder="1" applyAlignment="1">
      <alignment horizontal="right" vertical="top" wrapText="1"/>
      <protection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13" xfId="0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9" fillId="0" borderId="0" xfId="24" applyNumberFormat="1" applyFont="1" applyBorder="1">
      <alignment/>
      <protection/>
    </xf>
    <xf numFmtId="0" fontId="13" fillId="0" borderId="14" xfId="0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24" applyFont="1" applyBorder="1">
      <alignment/>
      <protection/>
    </xf>
    <xf numFmtId="0" fontId="6" fillId="0" borderId="0" xfId="24" applyFont="1" applyBorder="1" applyAlignment="1">
      <alignment wrapText="1"/>
      <protection/>
    </xf>
    <xf numFmtId="0" fontId="9" fillId="0" borderId="0" xfId="24" applyFont="1" applyBorder="1">
      <alignment/>
      <protection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27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27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27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" fillId="0" borderId="5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23" applyFont="1" applyFill="1" applyBorder="1" applyAlignment="1">
      <alignment horizontal="right" vertical="top" wrapText="1"/>
      <protection/>
    </xf>
    <xf numFmtId="0" fontId="6" fillId="0" borderId="11" xfId="23" applyFont="1" applyFill="1" applyBorder="1" applyAlignment="1">
      <alignment horizontal="right" vertical="top" wrapText="1"/>
      <protection/>
    </xf>
    <xf numFmtId="0" fontId="6" fillId="0" borderId="16" xfId="23" applyFont="1" applyFill="1" applyBorder="1" applyAlignment="1">
      <alignment horizontal="right" vertical="top" wrapText="1"/>
      <protection/>
    </xf>
    <xf numFmtId="0" fontId="6" fillId="0" borderId="1" xfId="23" applyFont="1" applyFill="1" applyBorder="1" applyAlignment="1">
      <alignment horizontal="right" vertical="top" wrapText="1"/>
      <protection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38" fillId="0" borderId="3" xfId="0" applyNumberFormat="1" applyFont="1" applyBorder="1" applyAlignment="1">
      <alignment/>
    </xf>
    <xf numFmtId="3" fontId="3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38" fillId="0" borderId="3" xfId="0" applyNumberFormat="1" applyFont="1" applyBorder="1" applyAlignment="1">
      <alignment horizontal="right"/>
    </xf>
    <xf numFmtId="3" fontId="38" fillId="0" borderId="4" xfId="0" applyNumberFormat="1" applyFont="1" applyBorder="1" applyAlignment="1">
      <alignment horizontal="right"/>
    </xf>
    <xf numFmtId="0" fontId="38" fillId="0" borderId="4" xfId="0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38" fillId="0" borderId="2" xfId="0" applyFont="1" applyBorder="1" applyAlignment="1">
      <alignment/>
    </xf>
    <xf numFmtId="0" fontId="38" fillId="0" borderId="3" xfId="0" applyFont="1" applyBorder="1" applyAlignment="1">
      <alignment/>
    </xf>
    <xf numFmtId="3" fontId="38" fillId="0" borderId="2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8" fillId="0" borderId="11" xfId="23" applyNumberFormat="1" applyFont="1" applyBorder="1" applyAlignment="1">
      <alignment horizontal="right" vertical="top" wrapText="1"/>
      <protection/>
    </xf>
    <xf numFmtId="3" fontId="8" fillId="0" borderId="3" xfId="23" applyNumberFormat="1" applyFont="1" applyBorder="1" applyAlignment="1">
      <alignment horizontal="right" vertical="top" wrapText="1"/>
      <protection/>
    </xf>
    <xf numFmtId="3" fontId="8" fillId="0" borderId="2" xfId="23" applyNumberFormat="1" applyFont="1" applyBorder="1" applyAlignment="1">
      <alignment horizontal="right" vertical="top" wrapText="1"/>
      <protection/>
    </xf>
    <xf numFmtId="3" fontId="8" fillId="0" borderId="3" xfId="0" applyNumberFormat="1" applyFont="1" applyBorder="1" applyAlignment="1">
      <alignment horizontal="right" vertical="top" wrapText="1"/>
    </xf>
    <xf numFmtId="3" fontId="39" fillId="0" borderId="4" xfId="23" applyNumberFormat="1" applyFont="1" applyBorder="1">
      <alignment/>
      <protection/>
    </xf>
    <xf numFmtId="3" fontId="0" fillId="0" borderId="3" xfId="23" applyNumberFormat="1" applyFont="1" applyBorder="1" applyAlignment="1">
      <alignment horizontal="right" vertical="top" wrapText="1"/>
      <protection/>
    </xf>
    <xf numFmtId="3" fontId="0" fillId="0" borderId="2" xfId="23" applyNumberFormat="1" applyFont="1" applyBorder="1" applyAlignment="1">
      <alignment horizontal="right" vertical="top" wrapText="1"/>
      <protection/>
    </xf>
    <xf numFmtId="3" fontId="40" fillId="0" borderId="3" xfId="0" applyNumberFormat="1" applyFont="1" applyBorder="1" applyAlignment="1">
      <alignment horizontal="right" vertical="top" wrapText="1"/>
    </xf>
    <xf numFmtId="0" fontId="2" fillId="0" borderId="4" xfId="23" applyFont="1" applyBorder="1">
      <alignment/>
      <protection/>
    </xf>
    <xf numFmtId="0" fontId="41" fillId="0" borderId="3" xfId="0" applyFont="1" applyBorder="1" applyAlignment="1">
      <alignment horizontal="right" vertical="top" wrapText="1"/>
    </xf>
    <xf numFmtId="0" fontId="8" fillId="0" borderId="3" xfId="23" applyFont="1" applyBorder="1" applyAlignment="1">
      <alignment horizontal="right" vertical="top" wrapText="1"/>
      <protection/>
    </xf>
    <xf numFmtId="0" fontId="8" fillId="0" borderId="2" xfId="23" applyFont="1" applyBorder="1" applyAlignment="1">
      <alignment horizontal="right" vertical="top" wrapText="1"/>
      <protection/>
    </xf>
    <xf numFmtId="0" fontId="34" fillId="0" borderId="11" xfId="23" applyFont="1" applyBorder="1" applyAlignment="1">
      <alignment horizontal="center"/>
      <protection/>
    </xf>
    <xf numFmtId="0" fontId="34" fillId="0" borderId="13" xfId="23" applyFont="1" applyBorder="1" applyAlignment="1">
      <alignment horizontal="center"/>
      <protection/>
    </xf>
    <xf numFmtId="3" fontId="8" fillId="0" borderId="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24" applyFont="1" applyFill="1" applyBorder="1">
      <alignment/>
      <protection/>
    </xf>
    <xf numFmtId="0" fontId="1" fillId="0" borderId="15" xfId="24" applyFont="1" applyFill="1" applyBorder="1">
      <alignment/>
      <protection/>
    </xf>
    <xf numFmtId="0" fontId="6" fillId="0" borderId="13" xfId="24" applyFont="1" applyFill="1" applyBorder="1" applyAlignment="1">
      <alignment horizontal="center" wrapText="1"/>
      <protection/>
    </xf>
    <xf numFmtId="0" fontId="26" fillId="0" borderId="0" xfId="24" applyFont="1" applyFill="1">
      <alignment/>
      <protection/>
    </xf>
    <xf numFmtId="0" fontId="23" fillId="0" borderId="0" xfId="24" applyFont="1" applyFill="1">
      <alignment/>
      <protection/>
    </xf>
    <xf numFmtId="3" fontId="1" fillId="0" borderId="0" xfId="0" applyNumberFormat="1" applyFont="1" applyFill="1" applyAlignment="1">
      <alignment/>
    </xf>
    <xf numFmtId="3" fontId="6" fillId="0" borderId="5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4" fontId="6" fillId="0" borderId="0" xfId="19" applyFont="1" applyFill="1" applyBorder="1" applyAlignment="1">
      <alignment wrapText="1"/>
    </xf>
    <xf numFmtId="0" fontId="1" fillId="0" borderId="0" xfId="24" applyFont="1" applyFill="1">
      <alignment/>
      <protection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27" fillId="2" borderId="0" xfId="0" applyFont="1" applyFill="1" applyAlignment="1">
      <alignment/>
    </xf>
    <xf numFmtId="0" fontId="3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" fontId="37" fillId="0" borderId="3" xfId="0" applyNumberFormat="1" applyFont="1" applyBorder="1" applyAlignment="1">
      <alignment/>
    </xf>
    <xf numFmtId="1" fontId="37" fillId="0" borderId="4" xfId="0" applyNumberFormat="1" applyFont="1" applyBorder="1" applyAlignment="1">
      <alignment/>
    </xf>
    <xf numFmtId="1" fontId="37" fillId="0" borderId="3" xfId="0" applyNumberFormat="1" applyFont="1" applyBorder="1" applyAlignment="1">
      <alignment horizontal="right"/>
    </xf>
    <xf numFmtId="1" fontId="36" fillId="0" borderId="3" xfId="0" applyNumberFormat="1" applyFont="1" applyBorder="1" applyAlignment="1">
      <alignment/>
    </xf>
    <xf numFmtId="1" fontId="36" fillId="0" borderId="4" xfId="0" applyNumberFormat="1" applyFont="1" applyBorder="1" applyAlignment="1">
      <alignment/>
    </xf>
    <xf numFmtId="1" fontId="36" fillId="0" borderId="3" xfId="0" applyNumberFormat="1" applyFont="1" applyBorder="1" applyAlignment="1">
      <alignment horizontal="right"/>
    </xf>
    <xf numFmtId="1" fontId="37" fillId="0" borderId="3" xfId="0" applyNumberFormat="1" applyFont="1" applyFill="1" applyBorder="1" applyAlignment="1">
      <alignment horizontal="right"/>
    </xf>
    <xf numFmtId="1" fontId="37" fillId="0" borderId="4" xfId="0" applyNumberFormat="1" applyFont="1" applyBorder="1" applyAlignment="1">
      <alignment horizontal="right"/>
    </xf>
    <xf numFmtId="1" fontId="36" fillId="0" borderId="3" xfId="0" applyNumberFormat="1" applyFont="1" applyFill="1" applyBorder="1" applyAlignment="1">
      <alignment horizontal="right"/>
    </xf>
    <xf numFmtId="1" fontId="36" fillId="0" borderId="4" xfId="0" applyNumberFormat="1" applyFont="1" applyFill="1" applyBorder="1" applyAlignment="1">
      <alignment horizontal="right"/>
    </xf>
    <xf numFmtId="1" fontId="37" fillId="0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36" fillId="0" borderId="0" xfId="0" applyNumberFormat="1" applyFont="1" applyBorder="1" applyAlignment="1">
      <alignment/>
    </xf>
    <xf numFmtId="1" fontId="36" fillId="0" borderId="0" xfId="0" applyNumberFormat="1" applyFont="1" applyFill="1" applyBorder="1" applyAlignment="1">
      <alignment horizontal="right"/>
    </xf>
    <xf numFmtId="1" fontId="36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42" fillId="0" borderId="3" xfId="0" applyFont="1" applyFill="1" applyBorder="1" applyAlignment="1">
      <alignment/>
    </xf>
    <xf numFmtId="3" fontId="38" fillId="0" borderId="2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6" fillId="0" borderId="1" xfId="24" applyFont="1" applyBorder="1" applyAlignment="1">
      <alignment horizontal="center" wrapText="1"/>
      <protection/>
    </xf>
    <xf numFmtId="0" fontId="6" fillId="0" borderId="15" xfId="24" applyFont="1" applyBorder="1" applyAlignment="1">
      <alignment horizontal="center" wrapText="1"/>
      <protection/>
    </xf>
    <xf numFmtId="0" fontId="6" fillId="0" borderId="16" xfId="24" applyFont="1" applyBorder="1" applyAlignment="1">
      <alignment horizontal="center" wrapText="1"/>
      <protection/>
    </xf>
    <xf numFmtId="0" fontId="6" fillId="0" borderId="0" xfId="24" applyFont="1" applyBorder="1" applyAlignment="1">
      <alignment horizontal="center"/>
      <protection/>
    </xf>
    <xf numFmtId="0" fontId="26" fillId="0" borderId="0" xfId="24" applyFont="1" applyBorder="1">
      <alignment/>
      <protection/>
    </xf>
    <xf numFmtId="0" fontId="6" fillId="0" borderId="0" xfId="24" applyFont="1" applyBorder="1" applyAlignment="1">
      <alignment horizontal="center" wrapText="1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24" applyFont="1" applyFill="1" applyBorder="1" applyAlignment="1">
      <alignment horizontal="center"/>
      <protection/>
    </xf>
    <xf numFmtId="0" fontId="6" fillId="0" borderId="2" xfId="24" applyFont="1" applyBorder="1" applyAlignment="1">
      <alignment horizontal="center" wrapText="1"/>
      <protection/>
    </xf>
    <xf numFmtId="0" fontId="6" fillId="0" borderId="2" xfId="24" applyFont="1" applyFill="1" applyBorder="1" applyAlignment="1">
      <alignment horizontal="center"/>
      <protection/>
    </xf>
    <xf numFmtId="3" fontId="6" fillId="0" borderId="2" xfId="24" applyNumberFormat="1" applyFont="1" applyBorder="1">
      <alignment/>
      <protection/>
    </xf>
    <xf numFmtId="3" fontId="9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0" fontId="32" fillId="0" borderId="0" xfId="23" applyFont="1" applyBorder="1" applyAlignment="1">
      <alignment horizontal="right"/>
      <protection/>
    </xf>
    <xf numFmtId="3" fontId="0" fillId="2" borderId="0" xfId="0" applyNumberForma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36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9" fillId="0" borderId="4" xfId="0" applyNumberFormat="1" applyFont="1" applyBorder="1" applyAlignment="1">
      <alignment horizontal="right"/>
    </xf>
    <xf numFmtId="1" fontId="36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3" fontId="39" fillId="0" borderId="3" xfId="23" applyNumberFormat="1" applyFont="1" applyBorder="1">
      <alignment/>
      <protection/>
    </xf>
    <xf numFmtId="3" fontId="2" fillId="0" borderId="3" xfId="23" applyNumberFormat="1" applyFont="1" applyBorder="1">
      <alignment/>
      <protection/>
    </xf>
    <xf numFmtId="3" fontId="39" fillId="0" borderId="6" xfId="23" applyNumberFormat="1" applyFont="1" applyBorder="1">
      <alignment/>
      <protection/>
    </xf>
    <xf numFmtId="0" fontId="38" fillId="0" borderId="0" xfId="0" applyFont="1" applyAlignment="1">
      <alignment/>
    </xf>
    <xf numFmtId="9" fontId="9" fillId="0" borderId="0" xfId="25" applyFont="1" applyBorder="1" applyAlignment="1">
      <alignment/>
    </xf>
    <xf numFmtId="9" fontId="27" fillId="0" borderId="8" xfId="25" applyFont="1" applyBorder="1" applyAlignment="1">
      <alignment/>
    </xf>
    <xf numFmtId="9" fontId="9" fillId="0" borderId="0" xfId="25" applyFont="1" applyFill="1" applyBorder="1" applyAlignment="1">
      <alignment/>
    </xf>
    <xf numFmtId="9" fontId="27" fillId="0" borderId="8" xfId="25" applyFont="1" applyFill="1" applyBorder="1" applyAlignment="1">
      <alignment/>
    </xf>
    <xf numFmtId="9" fontId="9" fillId="0" borderId="0" xfId="25" applyFont="1" applyFill="1" applyBorder="1" applyAlignment="1">
      <alignment horizontal="right"/>
    </xf>
    <xf numFmtId="9" fontId="9" fillId="0" borderId="0" xfId="25" applyFont="1" applyBorder="1" applyAlignment="1">
      <alignment horizontal="right"/>
    </xf>
    <xf numFmtId="9" fontId="9" fillId="0" borderId="10" xfId="25" applyFont="1" applyBorder="1" applyAlignment="1">
      <alignment/>
    </xf>
    <xf numFmtId="3" fontId="6" fillId="0" borderId="8" xfId="0" applyNumberFormat="1" applyFont="1" applyFill="1" applyBorder="1" applyAlignment="1">
      <alignment/>
    </xf>
    <xf numFmtId="0" fontId="1" fillId="0" borderId="11" xfId="24" applyFont="1" applyBorder="1" applyAlignment="1">
      <alignment horizontal="center"/>
      <protection/>
    </xf>
    <xf numFmtId="0" fontId="1" fillId="0" borderId="3" xfId="24" applyFont="1" applyBorder="1" applyAlignment="1">
      <alignment horizontal="center"/>
      <protection/>
    </xf>
    <xf numFmtId="0" fontId="1" fillId="0" borderId="6" xfId="24" applyFont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8" xfId="24" applyNumberFormat="1" applyFont="1" applyFill="1" applyBorder="1" applyAlignment="1">
      <alignment horizontal="center"/>
      <protection/>
    </xf>
    <xf numFmtId="3" fontId="1" fillId="0" borderId="9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6" fillId="0" borderId="5" xfId="24" applyNumberFormat="1" applyFont="1" applyFill="1" applyBorder="1" applyAlignment="1">
      <alignment horizontal="center"/>
      <protection/>
    </xf>
    <xf numFmtId="3" fontId="1" fillId="0" borderId="1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6" fillId="0" borderId="7" xfId="24" applyNumberFormat="1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4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46" fillId="2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31" fillId="0" borderId="3" xfId="23" applyFont="1" applyBorder="1">
      <alignment/>
      <protection/>
    </xf>
    <xf numFmtId="3" fontId="0" fillId="0" borderId="0" xfId="0" applyNumberFormat="1" applyFont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2" fillId="0" borderId="4" xfId="23" applyNumberFormat="1" applyFont="1" applyBorder="1">
      <alignment/>
      <protection/>
    </xf>
    <xf numFmtId="0" fontId="0" fillId="0" borderId="0" xfId="0" applyFont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0" xfId="23" applyFont="1" applyBorder="1" applyAlignment="1">
      <alignment horizontal="right" vertical="top" wrapText="1"/>
      <protection/>
    </xf>
    <xf numFmtId="3" fontId="8" fillId="0" borderId="6" xfId="23" applyNumberFormat="1" applyFont="1" applyBorder="1" applyAlignment="1">
      <alignment horizontal="right" vertical="top" wrapText="1"/>
      <protection/>
    </xf>
    <xf numFmtId="3" fontId="8" fillId="0" borderId="5" xfId="23" applyNumberFormat="1" applyFont="1" applyBorder="1" applyAlignment="1">
      <alignment horizontal="right" vertical="top" wrapText="1"/>
      <protection/>
    </xf>
    <xf numFmtId="3" fontId="8" fillId="0" borderId="6" xfId="0" applyNumberFormat="1" applyFont="1" applyBorder="1" applyAlignment="1">
      <alignment horizontal="right" vertical="top" wrapText="1"/>
    </xf>
    <xf numFmtId="3" fontId="39" fillId="0" borderId="7" xfId="23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43" fillId="0" borderId="3" xfId="0" applyFont="1" applyBorder="1" applyAlignment="1">
      <alignment/>
    </xf>
    <xf numFmtId="9" fontId="0" fillId="0" borderId="2" xfId="0" applyNumberFormat="1" applyBorder="1" applyAlignment="1">
      <alignment/>
    </xf>
    <xf numFmtId="9" fontId="38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2" borderId="0" xfId="0" applyNumberFormat="1" applyFill="1" applyAlignment="1">
      <alignment/>
    </xf>
    <xf numFmtId="1" fontId="0" fillId="0" borderId="3" xfId="0" applyNumberFormat="1" applyFont="1" applyBorder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 vertical="top" wrapText="1"/>
    </xf>
    <xf numFmtId="3" fontId="8" fillId="0" borderId="9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" fillId="0" borderId="3" xfId="0" applyNumberFormat="1" applyFont="1" applyBorder="1" applyAlignment="1" applyProtection="1">
      <alignment horizontal="right"/>
      <protection/>
    </xf>
    <xf numFmtId="3" fontId="6" fillId="0" borderId="5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38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38" fillId="0" borderId="6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9" fontId="36" fillId="2" borderId="10" xfId="0" applyNumberFormat="1" applyFont="1" applyFill="1" applyBorder="1" applyAlignment="1">
      <alignment horizontal="right"/>
    </xf>
    <xf numFmtId="9" fontId="36" fillId="2" borderId="0" xfId="0" applyNumberFormat="1" applyFont="1" applyFill="1" applyBorder="1" applyAlignment="1">
      <alignment horizontal="right"/>
    </xf>
    <xf numFmtId="9" fontId="36" fillId="2" borderId="0" xfId="0" applyNumberFormat="1" applyFont="1" applyFill="1" applyBorder="1" applyAlignment="1">
      <alignment/>
    </xf>
    <xf numFmtId="9" fontId="37" fillId="2" borderId="8" xfId="0" applyNumberFormat="1" applyFont="1" applyFill="1" applyBorder="1" applyAlignment="1">
      <alignment/>
    </xf>
    <xf numFmtId="9" fontId="37" fillId="2" borderId="7" xfId="0" applyNumberFormat="1" applyFont="1" applyFill="1" applyBorder="1" applyAlignment="1">
      <alignment/>
    </xf>
    <xf numFmtId="9" fontId="36" fillId="2" borderId="4" xfId="0" applyNumberFormat="1" applyFont="1" applyFill="1" applyBorder="1" applyAlignment="1">
      <alignment horizontal="right"/>
    </xf>
    <xf numFmtId="9" fontId="36" fillId="2" borderId="4" xfId="0" applyNumberFormat="1" applyFont="1" applyFill="1" applyBorder="1" applyAlignment="1">
      <alignment/>
    </xf>
    <xf numFmtId="9" fontId="36" fillId="2" borderId="1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/>
    </xf>
    <xf numFmtId="9" fontId="27" fillId="0" borderId="1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9" fontId="9" fillId="0" borderId="2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9" fontId="9" fillId="0" borderId="4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9" fontId="9" fillId="0" borderId="12" xfId="25" applyFont="1" applyBorder="1" applyAlignment="1">
      <alignment/>
    </xf>
    <xf numFmtId="9" fontId="9" fillId="0" borderId="4" xfId="25" applyFont="1" applyBorder="1" applyAlignment="1">
      <alignment/>
    </xf>
    <xf numFmtId="9" fontId="27" fillId="0" borderId="7" xfId="25" applyFont="1" applyBorder="1" applyAlignment="1">
      <alignment/>
    </xf>
    <xf numFmtId="9" fontId="27" fillId="0" borderId="0" xfId="25" applyFont="1" applyBorder="1" applyAlignment="1">
      <alignment/>
    </xf>
    <xf numFmtId="9" fontId="27" fillId="0" borderId="0" xfId="25" applyFont="1" applyFill="1" applyBorder="1" applyAlignment="1">
      <alignment/>
    </xf>
    <xf numFmtId="9" fontId="6" fillId="0" borderId="0" xfId="25" applyFont="1" applyFill="1" applyBorder="1" applyAlignment="1">
      <alignment/>
    </xf>
    <xf numFmtId="9" fontId="9" fillId="0" borderId="0" xfId="25" applyFont="1" applyAlignment="1">
      <alignment/>
    </xf>
    <xf numFmtId="9" fontId="9" fillId="0" borderId="6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0" fillId="2" borderId="8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32" fillId="0" borderId="0" xfId="23" applyNumberFormat="1" applyFont="1">
      <alignment/>
      <protection/>
    </xf>
    <xf numFmtId="49" fontId="1" fillId="0" borderId="0" xfId="0" applyNumberFormat="1" applyFont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0" fontId="6" fillId="0" borderId="1" xfId="24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6" fillId="0" borderId="9" xfId="24" applyFont="1" applyFill="1" applyBorder="1" applyAlignment="1">
      <alignment horizontal="center" wrapText="1"/>
      <protection/>
    </xf>
    <xf numFmtId="0" fontId="6" fillId="0" borderId="12" xfId="24" applyFont="1" applyFill="1" applyBorder="1" applyAlignment="1">
      <alignment horizontal="center" wrapText="1"/>
      <protection/>
    </xf>
    <xf numFmtId="0" fontId="6" fillId="0" borderId="0" xfId="24" applyFont="1" applyFill="1" applyBorder="1" applyAlignment="1">
      <alignment horizontal="center" wrapText="1"/>
      <protection/>
    </xf>
    <xf numFmtId="0" fontId="6" fillId="0" borderId="1" xfId="24" applyFont="1" applyFill="1" applyBorder="1" applyAlignment="1">
      <alignment horizontal="center" wrapText="1"/>
      <protection/>
    </xf>
    <xf numFmtId="0" fontId="6" fillId="0" borderId="15" xfId="24" applyFont="1" applyFill="1" applyBorder="1" applyAlignment="1">
      <alignment horizontal="center" wrapText="1"/>
      <protection/>
    </xf>
    <xf numFmtId="0" fontId="6" fillId="0" borderId="16" xfId="24" applyFont="1" applyFill="1" applyBorder="1" applyAlignment="1">
      <alignment horizontal="center" wrapText="1"/>
      <protection/>
    </xf>
    <xf numFmtId="3" fontId="6" fillId="0" borderId="0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2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Currency_Q1-3 2009-10 Table 2 Disposals" xfId="19"/>
    <cellStyle name="Followed Hyperlink" xfId="20"/>
    <cellStyle name="Hyperlink" xfId="21"/>
    <cellStyle name="Hyperlink_Q1-3 2009-10 Table 1 Claims Accepted" xfId="22"/>
    <cellStyle name="Normal_Q1-3 2009-10 Table 1 Claims Accepted" xfId="23"/>
    <cellStyle name="Normal_Q1-3 2009-10 Table 2 Disposa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Tribunals Service Receipts and Disposals 2007-2010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1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charts1!$B$4:$C$35</c:f>
              <c:multiLvlStrCache/>
            </c:multiLvlStrRef>
          </c:cat>
          <c:val>
            <c:numRef>
              <c:f>charts1!$D$4:$D$35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40"/>
        <c:axId val="6898811"/>
        <c:axId val="62089300"/>
      </c:barChart>
      <c:catAx>
        <c:axId val="689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9300"/>
        <c:crosses val="autoZero"/>
        <c:auto val="1"/>
        <c:lblOffset val="100"/>
        <c:noMultiLvlLbl val="0"/>
      </c:catAx>
      <c:valAx>
        <c:axId val="6208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81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325"/>
                <c:y val="-0.0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Special Tribunals Cases Outstanding 2007-2010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792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charts2!$C$47:$D$58</c:f>
              <c:multiLvlStrCache/>
            </c:multiLvlStrRef>
          </c:cat>
          <c:val>
            <c:numRef>
              <c:f>charts2!$E$47:$E$58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122117"/>
        <c:axId val="19881326"/>
      </c:barChart>
      <c:catAx>
        <c:axId val="1712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211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Employment Tribunal Claims Outstanding 2007-2010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9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charts2!$C$61:$D$72</c:f>
              <c:multiLvlStrCache/>
            </c:multiLvlStrRef>
          </c:cat>
          <c:val>
            <c:numRef>
              <c:f>charts2!$E$61:$E$72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20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Adjournments &amp; Postponements by Quarter 2009/10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charts3!$A$13:$B$22</c:f>
              <c:multiLvlStrCache/>
            </c:multiLvlStrRef>
          </c:cat>
          <c:val>
            <c:numRef>
              <c:f>charts3!$C$13:$C$22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Tribunal Receipts and Disposals 2007-2010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66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charts1!$B$37:$C$68</c:f>
              <c:multiLvlStrCache/>
            </c:multiLvlStrRef>
          </c:cat>
          <c:val>
            <c:numRef>
              <c:f>charts1!$D$37:$D$68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40"/>
        <c:axId val="21932789"/>
        <c:axId val="63177374"/>
      </c:barChart>
      <c:catAx>
        <c:axId val="219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7374"/>
        <c:crosses val="autoZero"/>
        <c:auto val="1"/>
        <c:lblOffset val="100"/>
        <c:noMultiLvlLbl val="0"/>
      </c:catAx>
      <c:valAx>
        <c:axId val="63177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278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325"/>
                <c:y val="-0.0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Employment Tribunal Single Claims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70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charts1!$Q$4:$R$15</c:f>
              <c:multiLvlStrCache/>
            </c:multiLvlStrRef>
          </c:cat>
          <c:val>
            <c:numRef>
              <c:f>charts1!$S$4:$S$15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40"/>
        <c:axId val="31725455"/>
        <c:axId val="17093640"/>
      </c:barChart>
      <c:catAx>
        <c:axId val="3172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93640"/>
        <c:crosses val="autoZero"/>
        <c:auto val="1"/>
        <c:lblOffset val="100"/>
        <c:noMultiLvlLbl val="0"/>
      </c:catAx>
      <c:valAx>
        <c:axId val="17093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545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325"/>
                <c:y val="-0.0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Employment Tribunal Multiple Claims 2007-2010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97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charts1!$Q$37:$R$48</c:f>
              <c:multiLvlStrCache/>
            </c:multiLvlStrRef>
          </c:cat>
          <c:val>
            <c:numRef>
              <c:f>charts1!$S$37:$S$48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40"/>
        <c:axId val="19625033"/>
        <c:axId val="42407570"/>
      </c:barChart>
      <c:catAx>
        <c:axId val="1962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07570"/>
        <c:crosses val="autoZero"/>
        <c:auto val="1"/>
        <c:lblOffset val="100"/>
        <c:noMultiLvlLbl val="0"/>
      </c:catAx>
      <c:valAx>
        <c:axId val="4240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503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325"/>
                <c:y val="-0.0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SSCS Receipts and Disposals 2007-2010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75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charts1!$B$71:$C$102</c:f>
              <c:multiLvlStrCache/>
            </c:multiLvlStrRef>
          </c:cat>
          <c:val>
            <c:numRef>
              <c:f>charts1!$D$71:$D$102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40"/>
        <c:axId val="46123811"/>
        <c:axId val="12461116"/>
      </c:barChart>
      <c:catAx>
        <c:axId val="4612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2381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325"/>
                <c:y val="-0.0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TSIA Receipts and Disposals 2007-2010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0.971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multiLvlStrRef>
              <c:f>charts1!$Q$72:$R$95</c:f>
              <c:multiLvlStrCache/>
            </c:multiLvlStrRef>
          </c:cat>
          <c:val>
            <c:numRef>
              <c:f>charts1!$S$72:$S$95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"/>
        <c:axId val="45041181"/>
        <c:axId val="2717446"/>
      </c:barChart>
      <c:cat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4118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325"/>
                <c:y val="-0.03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Tribunals Service Cases Outstanding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9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charts2!$C$5:$D$16</c:f>
              <c:multiLvlStrCache/>
            </c:multiLvlStrRef>
          </c:cat>
          <c:val>
            <c:numRef>
              <c:f>charts2!$E$5:$E$16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457015"/>
        <c:axId val="18786544"/>
      </c:bar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6544"/>
        <c:crosses val="autoZero"/>
        <c:auto val="1"/>
        <c:lblOffset val="100"/>
        <c:noMultiLvlLbl val="0"/>
      </c:catAx>
      <c:valAx>
        <c:axId val="18786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701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TSIA Cases Outstanding 2007-2010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9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charts2!$C$19:$D$30</c:f>
              <c:multiLvlStrCache/>
            </c:multiLvlStrRef>
          </c:cat>
          <c:val>
            <c:numRef>
              <c:f>charts2!$E$19:$E$30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861169"/>
        <c:axId val="45315066"/>
      </c:bar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116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SSCS Cases Outstanding 2007-2010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79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charts2!$C$33:$D$44</c:f>
              <c:multiLvlStrCache/>
            </c:multiLvlStrRef>
          </c:cat>
          <c:val>
            <c:numRef>
              <c:f>charts2!$E$33:$E$44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82411"/>
        <c:axId val="46641700"/>
      </c:barChart>
      <c:cat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241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85725</xdr:rowOff>
    </xdr:from>
    <xdr:to>
      <xdr:col>15</xdr:col>
      <xdr:colOff>123825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62300" y="571500"/>
        <a:ext cx="6219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15</xdr:col>
      <xdr:colOff>104775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3162300" y="5829300"/>
        <a:ext cx="62007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28</xdr:col>
      <xdr:colOff>504825</xdr:colOff>
      <xdr:row>22</xdr:row>
      <xdr:rowOff>47625</xdr:rowOff>
    </xdr:to>
    <xdr:graphicFrame>
      <xdr:nvGraphicFramePr>
        <xdr:cNvPr id="3" name="Chart 3"/>
        <xdr:cNvGraphicFramePr/>
      </xdr:nvGraphicFramePr>
      <xdr:xfrm>
        <a:off x="12306300" y="485775"/>
        <a:ext cx="53816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36</xdr:row>
      <xdr:rowOff>0</xdr:rowOff>
    </xdr:from>
    <xdr:to>
      <xdr:col>28</xdr:col>
      <xdr:colOff>428625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12306300" y="5829300"/>
        <a:ext cx="53054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71</xdr:row>
      <xdr:rowOff>0</xdr:rowOff>
    </xdr:from>
    <xdr:to>
      <xdr:col>15</xdr:col>
      <xdr:colOff>85725</xdr:colOff>
      <xdr:row>91</xdr:row>
      <xdr:rowOff>9525</xdr:rowOff>
    </xdr:to>
    <xdr:graphicFrame>
      <xdr:nvGraphicFramePr>
        <xdr:cNvPr id="5" name="Chart 5"/>
        <xdr:cNvGraphicFramePr/>
      </xdr:nvGraphicFramePr>
      <xdr:xfrm>
        <a:off x="3162300" y="11496675"/>
        <a:ext cx="61817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28</xdr:col>
      <xdr:colOff>409575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12306300" y="11496675"/>
        <a:ext cx="5286375" cy="3267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381000</xdr:colOff>
      <xdr:row>6</xdr:row>
      <xdr:rowOff>142875</xdr:rowOff>
    </xdr:from>
    <xdr:to>
      <xdr:col>7</xdr:col>
      <xdr:colOff>219075</xdr:colOff>
      <xdr:row>8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543300" y="1114425"/>
          <a:ext cx="1057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Receipts</a:t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12</xdr:col>
      <xdr:colOff>142875</xdr:colOff>
      <xdr:row>8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334125" y="1114425"/>
          <a:ext cx="1238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Disposals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</xdr:row>
      <xdr:rowOff>19050</xdr:rowOff>
    </xdr:from>
    <xdr:to>
      <xdr:col>13</xdr:col>
      <xdr:colOff>171450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3429000" y="34290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447675</xdr:colOff>
      <xdr:row>17</xdr:row>
      <xdr:rowOff>76200</xdr:rowOff>
    </xdr:from>
    <xdr:ext cx="4676775" cy="1962150"/>
    <xdr:graphicFrame>
      <xdr:nvGraphicFramePr>
        <xdr:cNvPr id="2" name="Chart 3"/>
        <xdr:cNvGraphicFramePr/>
      </xdr:nvGraphicFramePr>
      <xdr:xfrm>
        <a:off x="3495675" y="2828925"/>
        <a:ext cx="46767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 fPrintsWithSheet="0"/>
  </xdr:oneCellAnchor>
  <xdr:twoCellAnchor>
    <xdr:from>
      <xdr:col>5</xdr:col>
      <xdr:colOff>419100</xdr:colOff>
      <xdr:row>31</xdr:row>
      <xdr:rowOff>0</xdr:rowOff>
    </xdr:from>
    <xdr:to>
      <xdr:col>13</xdr:col>
      <xdr:colOff>219075</xdr:colOff>
      <xdr:row>43</xdr:row>
      <xdr:rowOff>95250</xdr:rowOff>
    </xdr:to>
    <xdr:graphicFrame>
      <xdr:nvGraphicFramePr>
        <xdr:cNvPr id="3" name="Chart 4"/>
        <xdr:cNvGraphicFramePr/>
      </xdr:nvGraphicFramePr>
      <xdr:xfrm>
        <a:off x="3467100" y="5019675"/>
        <a:ext cx="46767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45</xdr:row>
      <xdr:rowOff>28575</xdr:rowOff>
    </xdr:from>
    <xdr:to>
      <xdr:col>13</xdr:col>
      <xdr:colOff>228600</xdr:colOff>
      <xdr:row>58</xdr:row>
      <xdr:rowOff>142875</xdr:rowOff>
    </xdr:to>
    <xdr:graphicFrame>
      <xdr:nvGraphicFramePr>
        <xdr:cNvPr id="4" name="Chart 5"/>
        <xdr:cNvGraphicFramePr/>
      </xdr:nvGraphicFramePr>
      <xdr:xfrm>
        <a:off x="3476625" y="7315200"/>
        <a:ext cx="46767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428625</xdr:colOff>
      <xdr:row>60</xdr:row>
      <xdr:rowOff>19050</xdr:rowOff>
    </xdr:from>
    <xdr:to>
      <xdr:col>13</xdr:col>
      <xdr:colOff>238125</xdr:colOff>
      <xdr:row>73</xdr:row>
      <xdr:rowOff>142875</xdr:rowOff>
    </xdr:to>
    <xdr:graphicFrame>
      <xdr:nvGraphicFramePr>
        <xdr:cNvPr id="5" name="Chart 6"/>
        <xdr:cNvGraphicFramePr/>
      </xdr:nvGraphicFramePr>
      <xdr:xfrm>
        <a:off x="3476625" y="9734550"/>
        <a:ext cx="468630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114300</xdr:rowOff>
    </xdr:from>
    <xdr:to>
      <xdr:col>14</xdr:col>
      <xdr:colOff>295275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2943225" y="1895475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8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8.8515625" style="2" customWidth="1"/>
    <col min="2" max="2" width="9.8515625" style="0" bestFit="1" customWidth="1"/>
    <col min="3" max="3" width="10.140625" style="0" bestFit="1" customWidth="1"/>
    <col min="4" max="5" width="10.57421875" style="0" bestFit="1" customWidth="1"/>
    <col min="6" max="8" width="11.140625" style="0" bestFit="1" customWidth="1"/>
    <col min="9" max="9" width="10.8515625" style="0" bestFit="1" customWidth="1"/>
  </cols>
  <sheetData>
    <row r="1" ht="15">
      <c r="A1" s="1" t="s">
        <v>201</v>
      </c>
    </row>
    <row r="2" ht="12.75">
      <c r="I2" s="3" t="s">
        <v>0</v>
      </c>
    </row>
    <row r="3" spans="1:9" ht="12.75">
      <c r="A3" s="351"/>
      <c r="B3" s="164" t="s">
        <v>340</v>
      </c>
      <c r="C3" s="164" t="s">
        <v>341</v>
      </c>
      <c r="D3" s="476" t="s">
        <v>42</v>
      </c>
      <c r="E3" s="477"/>
      <c r="F3" s="478"/>
      <c r="G3" s="478"/>
      <c r="H3" s="165"/>
      <c r="I3" s="164" t="s">
        <v>211</v>
      </c>
    </row>
    <row r="4" spans="1:9" ht="12.75">
      <c r="A4" s="346"/>
      <c r="B4" s="6"/>
      <c r="C4" s="6"/>
      <c r="D4" s="36"/>
      <c r="E4" s="118"/>
      <c r="F4" s="7"/>
      <c r="G4" s="7"/>
      <c r="H4" s="7"/>
      <c r="I4" s="6"/>
    </row>
    <row r="5" spans="1:9" ht="12.75">
      <c r="A5" s="346"/>
      <c r="B5" s="8" t="s">
        <v>2</v>
      </c>
      <c r="C5" s="8" t="s">
        <v>2</v>
      </c>
      <c r="D5" s="86" t="s">
        <v>2</v>
      </c>
      <c r="E5" s="8" t="s">
        <v>3</v>
      </c>
      <c r="F5" s="9" t="s">
        <v>1</v>
      </c>
      <c r="G5" s="9" t="s">
        <v>32</v>
      </c>
      <c r="H5" s="9" t="s">
        <v>42</v>
      </c>
      <c r="I5" s="8" t="s">
        <v>2</v>
      </c>
    </row>
    <row r="6" spans="1:255" s="13" customFormat="1" ht="12.75">
      <c r="A6" s="352"/>
      <c r="B6" s="11"/>
      <c r="C6" s="11"/>
      <c r="D6" s="37"/>
      <c r="E6" s="11"/>
      <c r="F6" s="12"/>
      <c r="G6" s="106"/>
      <c r="H6" s="12" t="s">
        <v>4</v>
      </c>
      <c r="I6" s="1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12.75">
      <c r="A7" s="342" t="s">
        <v>29</v>
      </c>
      <c r="B7" s="267">
        <v>131600</v>
      </c>
      <c r="C7" s="189">
        <v>152200</v>
      </c>
      <c r="D7" s="189">
        <v>158600</v>
      </c>
      <c r="E7" s="189">
        <v>198500</v>
      </c>
      <c r="F7" s="189">
        <v>229700</v>
      </c>
      <c r="G7" s="189">
        <v>207200</v>
      </c>
      <c r="H7" s="189">
        <v>793900</v>
      </c>
      <c r="I7" s="189">
        <v>189900</v>
      </c>
      <c r="J7" s="382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10" ht="12.75">
      <c r="A8" s="341"/>
      <c r="B8" s="184"/>
      <c r="C8" s="180"/>
      <c r="D8" s="180"/>
      <c r="E8" s="190"/>
      <c r="F8" s="191"/>
      <c r="G8" s="191"/>
      <c r="H8" s="191"/>
      <c r="I8" s="180"/>
      <c r="J8" s="383"/>
    </row>
    <row r="9" spans="1:10" s="20" customFormat="1" ht="12.75">
      <c r="A9" s="14" t="s">
        <v>275</v>
      </c>
      <c r="B9" s="108">
        <v>37200</v>
      </c>
      <c r="C9" s="192">
        <v>44800</v>
      </c>
      <c r="D9" s="192">
        <v>41600</v>
      </c>
      <c r="E9" s="183">
        <v>41600</v>
      </c>
      <c r="F9" s="179">
        <v>39800</v>
      </c>
      <c r="G9" s="179">
        <v>36900</v>
      </c>
      <c r="H9" s="109">
        <v>159800</v>
      </c>
      <c r="I9" s="178">
        <v>34000</v>
      </c>
      <c r="J9" s="43"/>
    </row>
    <row r="10" spans="1:10" ht="12.75">
      <c r="A10" s="342"/>
      <c r="B10" s="184"/>
      <c r="C10" s="183"/>
      <c r="D10" s="192"/>
      <c r="E10" s="183"/>
      <c r="F10" s="179"/>
      <c r="G10" s="179"/>
      <c r="H10" s="109"/>
      <c r="I10" s="178"/>
      <c r="J10" s="43"/>
    </row>
    <row r="11" spans="1:9" ht="12.75">
      <c r="A11" s="14" t="s">
        <v>276</v>
      </c>
      <c r="B11" s="187">
        <v>410</v>
      </c>
      <c r="C11" s="268">
        <v>430</v>
      </c>
      <c r="D11" s="192">
        <v>440</v>
      </c>
      <c r="E11" s="183">
        <v>510</v>
      </c>
      <c r="F11" s="179">
        <v>510</v>
      </c>
      <c r="G11" s="179">
        <v>500</v>
      </c>
      <c r="H11" s="179">
        <v>2000</v>
      </c>
      <c r="I11" s="263">
        <v>520</v>
      </c>
    </row>
    <row r="12" spans="1:9" ht="12.75">
      <c r="A12" s="14"/>
      <c r="B12" s="187"/>
      <c r="C12" s="268"/>
      <c r="D12" s="192"/>
      <c r="E12" s="183"/>
      <c r="F12" s="179"/>
      <c r="G12" s="179"/>
      <c r="H12" s="179"/>
      <c r="I12" s="263"/>
    </row>
    <row r="13" spans="1:10" ht="12.75">
      <c r="A13" s="342" t="s">
        <v>33</v>
      </c>
      <c r="B13" s="187">
        <v>29500</v>
      </c>
      <c r="C13" s="216">
        <v>35000</v>
      </c>
      <c r="D13" s="361">
        <v>42100</v>
      </c>
      <c r="E13" s="362">
        <v>62100</v>
      </c>
      <c r="F13" s="363">
        <v>81300</v>
      </c>
      <c r="G13" s="363">
        <v>50600</v>
      </c>
      <c r="H13" s="363">
        <v>236100</v>
      </c>
      <c r="I13" s="178">
        <v>44500</v>
      </c>
      <c r="J13" s="386"/>
    </row>
    <row r="14" spans="1:9" ht="12.75">
      <c r="A14" s="343" t="s">
        <v>9</v>
      </c>
      <c r="B14" s="216">
        <v>13900</v>
      </c>
      <c r="C14" s="268">
        <v>14800</v>
      </c>
      <c r="D14" s="361">
        <v>17800</v>
      </c>
      <c r="E14" s="362">
        <v>19400</v>
      </c>
      <c r="F14" s="362">
        <v>17400</v>
      </c>
      <c r="G14" s="362">
        <v>16700</v>
      </c>
      <c r="H14" s="362">
        <v>71300</v>
      </c>
      <c r="I14" s="178">
        <v>15800</v>
      </c>
    </row>
    <row r="15" spans="1:9" ht="12.75">
      <c r="A15" s="343" t="s">
        <v>10</v>
      </c>
      <c r="B15" s="216">
        <v>15600</v>
      </c>
      <c r="C15" s="216">
        <v>20200</v>
      </c>
      <c r="D15" s="361">
        <v>24400</v>
      </c>
      <c r="E15" s="362">
        <v>42700</v>
      </c>
      <c r="F15" s="362">
        <v>63800</v>
      </c>
      <c r="G15" s="362">
        <v>33900</v>
      </c>
      <c r="H15" s="362">
        <v>164800</v>
      </c>
      <c r="I15" s="178">
        <v>28800</v>
      </c>
    </row>
    <row r="16" spans="1:9" ht="12.75">
      <c r="A16" s="341"/>
      <c r="B16" s="183"/>
      <c r="C16" s="190"/>
      <c r="D16" s="361"/>
      <c r="E16" s="362"/>
      <c r="F16" s="363"/>
      <c r="G16" s="363"/>
      <c r="H16" s="362"/>
      <c r="I16" s="263"/>
    </row>
    <row r="17" spans="1:9" ht="12.75">
      <c r="A17" s="342" t="s">
        <v>34</v>
      </c>
      <c r="B17" s="183">
        <v>52700</v>
      </c>
      <c r="C17" s="183">
        <v>59300</v>
      </c>
      <c r="D17" s="361">
        <v>61100</v>
      </c>
      <c r="E17" s="362">
        <v>79800</v>
      </c>
      <c r="F17" s="363">
        <v>94600</v>
      </c>
      <c r="G17" s="363">
        <v>103800</v>
      </c>
      <c r="H17" s="362">
        <v>339200</v>
      </c>
      <c r="I17" s="178">
        <v>96500</v>
      </c>
    </row>
    <row r="18" spans="1:9" ht="12.75">
      <c r="A18" s="341"/>
      <c r="B18" s="183"/>
      <c r="C18" s="190"/>
      <c r="D18" s="193"/>
      <c r="E18" s="194"/>
      <c r="F18" s="186"/>
      <c r="G18" s="186"/>
      <c r="H18" s="186"/>
      <c r="I18" s="263"/>
    </row>
    <row r="19" spans="1:9" ht="12.75">
      <c r="A19" s="344" t="s">
        <v>11</v>
      </c>
      <c r="B19" s="183">
        <v>450</v>
      </c>
      <c r="C19" s="183">
        <v>460</v>
      </c>
      <c r="D19" s="192">
        <v>370</v>
      </c>
      <c r="E19" s="183">
        <v>380</v>
      </c>
      <c r="F19" s="179">
        <v>360</v>
      </c>
      <c r="G19" s="179">
        <v>850</v>
      </c>
      <c r="H19" s="179">
        <v>2000</v>
      </c>
      <c r="I19" s="178">
        <v>360</v>
      </c>
    </row>
    <row r="20" spans="1:9" ht="12.75">
      <c r="A20" s="345"/>
      <c r="B20" s="183"/>
      <c r="C20" s="183"/>
      <c r="D20" s="195"/>
      <c r="E20" s="180"/>
      <c r="F20" s="181"/>
      <c r="G20" s="196"/>
      <c r="H20" s="194"/>
      <c r="I20" s="178"/>
    </row>
    <row r="21" spans="1:9" ht="12.75">
      <c r="A21" s="344" t="s">
        <v>12</v>
      </c>
      <c r="B21" s="183">
        <v>490</v>
      </c>
      <c r="C21" s="183">
        <v>460</v>
      </c>
      <c r="D21" s="361">
        <v>520</v>
      </c>
      <c r="E21" s="362">
        <v>570</v>
      </c>
      <c r="F21" s="363">
        <v>680</v>
      </c>
      <c r="G21" s="363">
        <v>1300</v>
      </c>
      <c r="H21" s="363">
        <v>3100</v>
      </c>
      <c r="I21" s="178">
        <v>1400</v>
      </c>
    </row>
    <row r="22" spans="1:9" ht="12.75">
      <c r="A22" s="345"/>
      <c r="B22" s="183"/>
      <c r="C22" s="183"/>
      <c r="D22" s="192"/>
      <c r="E22" s="183"/>
      <c r="F22" s="179"/>
      <c r="G22" s="179"/>
      <c r="H22" s="179"/>
      <c r="I22" s="178"/>
    </row>
    <row r="23" spans="1:9" ht="12.75">
      <c r="A23" s="342" t="s">
        <v>13</v>
      </c>
      <c r="B23" s="183">
        <v>75</v>
      </c>
      <c r="C23" s="183">
        <v>59</v>
      </c>
      <c r="D23" s="192">
        <v>69</v>
      </c>
      <c r="E23" s="183">
        <v>71</v>
      </c>
      <c r="F23" s="179">
        <v>63</v>
      </c>
      <c r="G23" s="179">
        <v>37</v>
      </c>
      <c r="H23" s="179">
        <v>240</v>
      </c>
      <c r="I23" s="178">
        <v>46</v>
      </c>
    </row>
    <row r="24" spans="1:9" ht="12.75">
      <c r="A24" s="346"/>
      <c r="B24" s="183"/>
      <c r="C24" s="183"/>
      <c r="D24" s="195"/>
      <c r="E24" s="180"/>
      <c r="F24" s="181"/>
      <c r="G24" s="181"/>
      <c r="H24" s="181"/>
      <c r="I24" s="178"/>
    </row>
    <row r="25" spans="1:9" ht="12.75">
      <c r="A25" s="342" t="s">
        <v>158</v>
      </c>
      <c r="B25" s="178" t="s">
        <v>214</v>
      </c>
      <c r="C25" s="178" t="s">
        <v>213</v>
      </c>
      <c r="D25" s="108" t="s">
        <v>213</v>
      </c>
      <c r="E25" s="178" t="s">
        <v>213</v>
      </c>
      <c r="F25" s="109" t="s">
        <v>213</v>
      </c>
      <c r="G25" s="109" t="s">
        <v>213</v>
      </c>
      <c r="H25" s="109">
        <v>5</v>
      </c>
      <c r="I25" s="178" t="s">
        <v>213</v>
      </c>
    </row>
    <row r="26" spans="1:9" ht="12.75">
      <c r="A26" s="345"/>
      <c r="B26" s="183"/>
      <c r="C26" s="183"/>
      <c r="D26" s="195"/>
      <c r="E26" s="184"/>
      <c r="F26" s="181"/>
      <c r="G26" s="185"/>
      <c r="H26" s="181"/>
      <c r="I26" s="178"/>
    </row>
    <row r="27" spans="1:9" ht="12.75">
      <c r="A27" s="342" t="s">
        <v>14</v>
      </c>
      <c r="B27" s="178">
        <v>0</v>
      </c>
      <c r="C27" s="183">
        <v>0</v>
      </c>
      <c r="D27" s="108" t="s">
        <v>213</v>
      </c>
      <c r="E27" s="178" t="s">
        <v>213</v>
      </c>
      <c r="F27" s="109" t="s">
        <v>213</v>
      </c>
      <c r="G27" s="109" t="s">
        <v>213</v>
      </c>
      <c r="H27" s="109">
        <v>5</v>
      </c>
      <c r="I27" s="178">
        <v>0</v>
      </c>
    </row>
    <row r="28" spans="1:9" ht="12.75">
      <c r="A28" s="345"/>
      <c r="B28" s="183"/>
      <c r="C28" s="183"/>
      <c r="D28" s="180"/>
      <c r="E28" s="180"/>
      <c r="F28" s="181"/>
      <c r="G28" s="181"/>
      <c r="H28" s="181"/>
      <c r="I28" s="178"/>
    </row>
    <row r="29" spans="1:9" ht="12.75">
      <c r="A29" s="344" t="s">
        <v>15</v>
      </c>
      <c r="B29" s="178" t="s">
        <v>214</v>
      </c>
      <c r="C29" s="178">
        <v>0</v>
      </c>
      <c r="D29" s="178" t="s">
        <v>213</v>
      </c>
      <c r="E29" s="178" t="s">
        <v>213</v>
      </c>
      <c r="F29" s="109" t="s">
        <v>213</v>
      </c>
      <c r="G29" s="179">
        <v>5</v>
      </c>
      <c r="H29" s="179">
        <v>13</v>
      </c>
      <c r="I29" s="178" t="s">
        <v>213</v>
      </c>
    </row>
    <row r="30" spans="1:9" ht="12.75">
      <c r="A30" s="345"/>
      <c r="B30" s="183"/>
      <c r="C30" s="183"/>
      <c r="D30" s="180"/>
      <c r="E30" s="180"/>
      <c r="F30" s="181"/>
      <c r="G30" s="181"/>
      <c r="H30" s="181"/>
      <c r="I30" s="178"/>
    </row>
    <row r="31" spans="1:9" ht="12.75">
      <c r="A31" s="344" t="s">
        <v>16</v>
      </c>
      <c r="B31" s="183">
        <v>510</v>
      </c>
      <c r="C31" s="183">
        <v>850</v>
      </c>
      <c r="D31" s="183">
        <v>1100</v>
      </c>
      <c r="E31" s="183">
        <v>910</v>
      </c>
      <c r="F31" s="179">
        <v>1000</v>
      </c>
      <c r="G31" s="179">
        <v>760</v>
      </c>
      <c r="H31" s="179">
        <v>3800</v>
      </c>
      <c r="I31" s="178">
        <v>880</v>
      </c>
    </row>
    <row r="32" spans="1:9" ht="12.75">
      <c r="A32" s="346"/>
      <c r="B32" s="183"/>
      <c r="C32" s="183"/>
      <c r="D32" s="15"/>
      <c r="E32" s="15"/>
      <c r="F32" s="17"/>
      <c r="G32" s="17"/>
      <c r="H32" s="18"/>
      <c r="I32" s="178"/>
    </row>
    <row r="33" spans="1:9" ht="12.75">
      <c r="A33" s="150" t="s">
        <v>210</v>
      </c>
      <c r="B33" s="178" t="s">
        <v>214</v>
      </c>
      <c r="C33" s="178" t="s">
        <v>214</v>
      </c>
      <c r="D33" s="25" t="s">
        <v>214</v>
      </c>
      <c r="E33" s="25" t="s">
        <v>214</v>
      </c>
      <c r="F33" s="26" t="s">
        <v>214</v>
      </c>
      <c r="G33" s="26" t="s">
        <v>214</v>
      </c>
      <c r="H33" s="22" t="s">
        <v>214</v>
      </c>
      <c r="I33" s="178" t="s">
        <v>214</v>
      </c>
    </row>
    <row r="34" spans="1:9" ht="12.75">
      <c r="A34" s="346"/>
      <c r="B34" s="183"/>
      <c r="C34" s="183"/>
      <c r="D34" s="15"/>
      <c r="E34" s="15"/>
      <c r="F34" s="17"/>
      <c r="G34" s="17"/>
      <c r="H34" s="18"/>
      <c r="I34" s="178"/>
    </row>
    <row r="35" spans="1:9" ht="12.75">
      <c r="A35" s="342" t="s">
        <v>186</v>
      </c>
      <c r="B35" s="178" t="s">
        <v>214</v>
      </c>
      <c r="C35" s="183">
        <v>0</v>
      </c>
      <c r="D35" s="177" t="s">
        <v>213</v>
      </c>
      <c r="E35" s="178" t="s">
        <v>213</v>
      </c>
      <c r="F35" s="109" t="s">
        <v>213</v>
      </c>
      <c r="G35" s="109" t="s">
        <v>213</v>
      </c>
      <c r="H35" s="179">
        <v>8</v>
      </c>
      <c r="I35" s="178">
        <v>0</v>
      </c>
    </row>
    <row r="36" spans="1:9" ht="12.75">
      <c r="A36" s="346"/>
      <c r="B36" s="183"/>
      <c r="C36" s="183"/>
      <c r="D36" s="180"/>
      <c r="E36" s="180"/>
      <c r="F36" s="181"/>
      <c r="G36" s="181"/>
      <c r="H36" s="181"/>
      <c r="I36" s="178"/>
    </row>
    <row r="37" spans="1:9" ht="12.75">
      <c r="A37" s="342" t="s">
        <v>162</v>
      </c>
      <c r="B37" s="178">
        <v>9</v>
      </c>
      <c r="C37" s="178" t="s">
        <v>213</v>
      </c>
      <c r="D37" s="178" t="s">
        <v>213</v>
      </c>
      <c r="E37" s="178">
        <v>11</v>
      </c>
      <c r="F37" s="109">
        <v>5</v>
      </c>
      <c r="G37" s="179">
        <v>6</v>
      </c>
      <c r="H37" s="109">
        <v>25</v>
      </c>
      <c r="I37" s="178">
        <v>5</v>
      </c>
    </row>
    <row r="38" spans="1:9" ht="12.75">
      <c r="A38" s="342"/>
      <c r="B38" s="178"/>
      <c r="C38" s="178"/>
      <c r="D38" s="178"/>
      <c r="E38" s="178"/>
      <c r="F38" s="109"/>
      <c r="G38" s="179"/>
      <c r="H38" s="109"/>
      <c r="I38" s="178"/>
    </row>
    <row r="39" spans="1:9" ht="12.75">
      <c r="A39" s="14" t="s">
        <v>277</v>
      </c>
      <c r="B39" s="178">
        <v>6</v>
      </c>
      <c r="C39" s="178" t="s">
        <v>213</v>
      </c>
      <c r="D39" s="178" t="s">
        <v>213</v>
      </c>
      <c r="E39" s="178" t="s">
        <v>213</v>
      </c>
      <c r="F39" s="109" t="s">
        <v>213</v>
      </c>
      <c r="G39" s="109" t="s">
        <v>213</v>
      </c>
      <c r="H39" s="109">
        <v>7</v>
      </c>
      <c r="I39" s="178" t="s">
        <v>213</v>
      </c>
    </row>
    <row r="40" spans="1:9" ht="12.75">
      <c r="A40" s="14"/>
      <c r="B40" s="183"/>
      <c r="C40" s="183"/>
      <c r="D40" s="180"/>
      <c r="E40" s="180"/>
      <c r="F40" s="181"/>
      <c r="G40" s="181"/>
      <c r="H40" s="181"/>
      <c r="I40" s="178"/>
    </row>
    <row r="41" spans="1:9" ht="12.75">
      <c r="A41" s="14" t="s">
        <v>17</v>
      </c>
      <c r="B41" s="178">
        <v>0</v>
      </c>
      <c r="C41" s="178">
        <v>0</v>
      </c>
      <c r="D41" s="178" t="s">
        <v>213</v>
      </c>
      <c r="E41" s="177" t="s">
        <v>213</v>
      </c>
      <c r="F41" s="182" t="s">
        <v>213</v>
      </c>
      <c r="G41" s="182" t="s">
        <v>213</v>
      </c>
      <c r="H41" s="109" t="s">
        <v>213</v>
      </c>
      <c r="I41" s="178" t="s">
        <v>213</v>
      </c>
    </row>
    <row r="42" spans="1:9" ht="12.75">
      <c r="A42" s="14"/>
      <c r="B42" s="183"/>
      <c r="C42" s="183"/>
      <c r="D42" s="180"/>
      <c r="E42" s="180"/>
      <c r="F42" s="181"/>
      <c r="G42" s="181"/>
      <c r="H42" s="181"/>
      <c r="I42" s="178"/>
    </row>
    <row r="43" spans="1:9" ht="12.75">
      <c r="A43" s="14" t="s">
        <v>18</v>
      </c>
      <c r="B43" s="183">
        <v>82</v>
      </c>
      <c r="C43" s="183">
        <v>70</v>
      </c>
      <c r="D43" s="183">
        <v>75</v>
      </c>
      <c r="E43" s="183">
        <v>70</v>
      </c>
      <c r="F43" s="179">
        <v>77</v>
      </c>
      <c r="G43" s="179">
        <v>63</v>
      </c>
      <c r="H43" s="179">
        <v>290</v>
      </c>
      <c r="I43" s="178">
        <v>83</v>
      </c>
    </row>
    <row r="44" spans="1:9" ht="12.75">
      <c r="A44" s="14"/>
      <c r="B44" s="183"/>
      <c r="C44" s="183"/>
      <c r="D44" s="180"/>
      <c r="E44" s="180"/>
      <c r="F44" s="181"/>
      <c r="G44" s="181"/>
      <c r="H44" s="181"/>
      <c r="I44" s="178"/>
    </row>
    <row r="45" spans="1:9" ht="12.75">
      <c r="A45" s="14" t="s">
        <v>19</v>
      </c>
      <c r="B45" s="183">
        <v>29</v>
      </c>
      <c r="C45" s="183">
        <v>20</v>
      </c>
      <c r="D45" s="183">
        <v>26</v>
      </c>
      <c r="E45" s="183">
        <v>33</v>
      </c>
      <c r="F45" s="179">
        <v>39</v>
      </c>
      <c r="G45" s="179">
        <v>62</v>
      </c>
      <c r="H45" s="179">
        <v>160</v>
      </c>
      <c r="I45" s="178">
        <v>49</v>
      </c>
    </row>
    <row r="46" spans="1:9" ht="12.75">
      <c r="A46" s="14"/>
      <c r="B46" s="183"/>
      <c r="C46" s="183"/>
      <c r="D46" s="180"/>
      <c r="E46" s="180"/>
      <c r="F46" s="181"/>
      <c r="G46" s="181"/>
      <c r="H46" s="181"/>
      <c r="I46" s="178"/>
    </row>
    <row r="47" spans="1:9" ht="12.75">
      <c r="A47" s="14" t="s">
        <v>20</v>
      </c>
      <c r="B47" s="183">
        <v>520</v>
      </c>
      <c r="C47" s="183">
        <v>210</v>
      </c>
      <c r="D47" s="183">
        <v>200</v>
      </c>
      <c r="E47" s="183">
        <v>210</v>
      </c>
      <c r="F47" s="179">
        <v>230</v>
      </c>
      <c r="G47" s="179">
        <v>480</v>
      </c>
      <c r="H47" s="179">
        <v>1100</v>
      </c>
      <c r="I47" s="178">
        <v>230</v>
      </c>
    </row>
    <row r="48" spans="1:9" ht="12.75">
      <c r="A48" s="14"/>
      <c r="B48" s="183"/>
      <c r="C48" s="183"/>
      <c r="D48" s="180"/>
      <c r="E48" s="180"/>
      <c r="F48" s="181"/>
      <c r="G48" s="181"/>
      <c r="H48" s="181"/>
      <c r="I48" s="178"/>
    </row>
    <row r="49" spans="1:9" ht="22.5">
      <c r="A49" s="27" t="s">
        <v>21</v>
      </c>
      <c r="B49" s="178" t="s">
        <v>214</v>
      </c>
      <c r="C49" s="178" t="s">
        <v>214</v>
      </c>
      <c r="D49" s="183">
        <v>15</v>
      </c>
      <c r="E49" s="183">
        <v>21</v>
      </c>
      <c r="F49" s="179">
        <v>22</v>
      </c>
      <c r="G49" s="179">
        <v>14</v>
      </c>
      <c r="H49" s="179">
        <v>72</v>
      </c>
      <c r="I49" s="178">
        <v>15</v>
      </c>
    </row>
    <row r="50" spans="1:9" ht="12.75">
      <c r="A50" s="14"/>
      <c r="B50" s="183"/>
      <c r="C50" s="183"/>
      <c r="D50" s="180"/>
      <c r="E50" s="180"/>
      <c r="F50" s="181"/>
      <c r="G50" s="181"/>
      <c r="H50" s="181"/>
      <c r="I50" s="178"/>
    </row>
    <row r="51" spans="1:9" ht="12.75">
      <c r="A51" s="14" t="s">
        <v>22</v>
      </c>
      <c r="B51" s="183">
        <v>5300</v>
      </c>
      <c r="C51" s="183">
        <v>5800</v>
      </c>
      <c r="D51" s="183">
        <v>6300</v>
      </c>
      <c r="E51" s="183">
        <v>6400</v>
      </c>
      <c r="F51" s="179">
        <v>6200</v>
      </c>
      <c r="G51" s="179">
        <v>6300</v>
      </c>
      <c r="H51" s="179">
        <v>25200</v>
      </c>
      <c r="I51" s="178">
        <v>6000</v>
      </c>
    </row>
    <row r="52" spans="1:9" ht="12.75">
      <c r="A52" s="14"/>
      <c r="B52" s="183"/>
      <c r="C52" s="183"/>
      <c r="D52" s="180"/>
      <c r="E52" s="180"/>
      <c r="F52" s="181"/>
      <c r="G52" s="181"/>
      <c r="H52" s="181"/>
      <c r="I52" s="178"/>
    </row>
    <row r="53" spans="1:9" ht="12.75">
      <c r="A53" s="14" t="s">
        <v>200</v>
      </c>
      <c r="B53" s="178" t="s">
        <v>213</v>
      </c>
      <c r="C53" s="178" t="s">
        <v>213</v>
      </c>
      <c r="D53" s="177" t="s">
        <v>213</v>
      </c>
      <c r="E53" s="178" t="s">
        <v>213</v>
      </c>
      <c r="F53" s="182" t="s">
        <v>213</v>
      </c>
      <c r="G53" s="182" t="s">
        <v>213</v>
      </c>
      <c r="H53" s="109" t="s">
        <v>213</v>
      </c>
      <c r="I53" s="178" t="s">
        <v>213</v>
      </c>
    </row>
    <row r="54" spans="1:9" ht="12.75">
      <c r="A54" s="14"/>
      <c r="B54" s="183"/>
      <c r="C54" s="183"/>
      <c r="D54" s="180"/>
      <c r="E54" s="180"/>
      <c r="F54" s="181"/>
      <c r="G54" s="181"/>
      <c r="H54" s="181"/>
      <c r="I54" s="178"/>
    </row>
    <row r="55" spans="1:9" ht="12.75">
      <c r="A55" s="14" t="s">
        <v>278</v>
      </c>
      <c r="B55" s="178" t="s">
        <v>214</v>
      </c>
      <c r="C55" s="178" t="s">
        <v>214</v>
      </c>
      <c r="D55" s="183">
        <v>56</v>
      </c>
      <c r="E55" s="183">
        <v>32</v>
      </c>
      <c r="F55" s="179">
        <v>29</v>
      </c>
      <c r="G55" s="179">
        <v>18</v>
      </c>
      <c r="H55" s="179">
        <v>140</v>
      </c>
      <c r="I55" s="178">
        <v>23</v>
      </c>
    </row>
    <row r="56" spans="1:9" ht="12.75">
      <c r="A56" s="14"/>
      <c r="B56" s="178"/>
      <c r="C56" s="178"/>
      <c r="D56" s="180"/>
      <c r="E56" s="180"/>
      <c r="F56" s="181"/>
      <c r="G56" s="181"/>
      <c r="H56" s="181"/>
      <c r="I56" s="178"/>
    </row>
    <row r="57" spans="1:9" ht="12.75">
      <c r="A57" s="14" t="s">
        <v>279</v>
      </c>
      <c r="B57" s="178" t="s">
        <v>214</v>
      </c>
      <c r="C57" s="178" t="s">
        <v>214</v>
      </c>
      <c r="D57" s="178" t="s">
        <v>213</v>
      </c>
      <c r="E57" s="178" t="s">
        <v>213</v>
      </c>
      <c r="F57" s="179">
        <v>5</v>
      </c>
      <c r="G57" s="109" t="s">
        <v>213</v>
      </c>
      <c r="H57" s="179">
        <v>11</v>
      </c>
      <c r="I57" s="178" t="s">
        <v>213</v>
      </c>
    </row>
    <row r="58" spans="1:9" ht="12.75">
      <c r="A58" s="14"/>
      <c r="B58" s="183"/>
      <c r="C58" s="183"/>
      <c r="D58" s="180"/>
      <c r="E58" s="180"/>
      <c r="F58" s="181"/>
      <c r="G58" s="181"/>
      <c r="H58" s="181"/>
      <c r="I58" s="178"/>
    </row>
    <row r="59" spans="1:9" ht="22.5">
      <c r="A59" s="14" t="s">
        <v>280</v>
      </c>
      <c r="B59" s="183">
        <v>74</v>
      </c>
      <c r="C59" s="183">
        <v>97</v>
      </c>
      <c r="D59" s="178" t="s">
        <v>214</v>
      </c>
      <c r="E59" s="178" t="s">
        <v>214</v>
      </c>
      <c r="F59" s="109" t="s">
        <v>214</v>
      </c>
      <c r="G59" s="109" t="s">
        <v>214</v>
      </c>
      <c r="H59" s="188" t="s">
        <v>214</v>
      </c>
      <c r="I59" s="178" t="s">
        <v>214</v>
      </c>
    </row>
    <row r="60" spans="1:9" ht="12.75">
      <c r="A60" s="14"/>
      <c r="B60" s="183"/>
      <c r="C60" s="183"/>
      <c r="D60" s="180"/>
      <c r="E60" s="180"/>
      <c r="F60" s="181"/>
      <c r="G60" s="181"/>
      <c r="H60" s="181"/>
      <c r="I60" s="178"/>
    </row>
    <row r="61" spans="1:9" ht="22.5">
      <c r="A61" s="14" t="s">
        <v>23</v>
      </c>
      <c r="B61" s="183">
        <v>910</v>
      </c>
      <c r="C61" s="183">
        <v>990</v>
      </c>
      <c r="D61" s="183">
        <v>1100</v>
      </c>
      <c r="E61" s="183">
        <v>740</v>
      </c>
      <c r="F61" s="179">
        <v>660</v>
      </c>
      <c r="G61" s="179">
        <v>860</v>
      </c>
      <c r="H61" s="179">
        <v>3400</v>
      </c>
      <c r="I61" s="178">
        <v>980</v>
      </c>
    </row>
    <row r="62" spans="1:9" ht="12.75">
      <c r="A62" s="14"/>
      <c r="B62" s="183"/>
      <c r="C62" s="183"/>
      <c r="D62" s="180"/>
      <c r="E62" s="180"/>
      <c r="F62" s="181"/>
      <c r="G62" s="181"/>
      <c r="H62" s="181"/>
      <c r="I62" s="178"/>
    </row>
    <row r="63" spans="1:9" ht="12.75">
      <c r="A63" s="14" t="s">
        <v>281</v>
      </c>
      <c r="B63" s="178" t="s">
        <v>214</v>
      </c>
      <c r="C63" s="178" t="s">
        <v>214</v>
      </c>
      <c r="D63" s="362">
        <v>1700</v>
      </c>
      <c r="E63" s="362">
        <v>3000</v>
      </c>
      <c r="F63" s="363">
        <v>2600</v>
      </c>
      <c r="G63" s="363">
        <v>3100</v>
      </c>
      <c r="H63" s="363">
        <v>10400</v>
      </c>
      <c r="I63" s="178">
        <v>2300</v>
      </c>
    </row>
    <row r="64" spans="1:9" ht="12.75">
      <c r="A64" s="14"/>
      <c r="B64" s="183"/>
      <c r="C64" s="183"/>
      <c r="D64" s="180"/>
      <c r="E64" s="180"/>
      <c r="F64" s="181"/>
      <c r="G64" s="181"/>
      <c r="H64" s="186"/>
      <c r="I64" s="178"/>
    </row>
    <row r="65" spans="1:9" ht="12.75">
      <c r="A65" s="14" t="s">
        <v>24</v>
      </c>
      <c r="B65" s="183">
        <v>130</v>
      </c>
      <c r="C65" s="183">
        <v>210</v>
      </c>
      <c r="D65" s="362">
        <v>220</v>
      </c>
      <c r="E65" s="362">
        <v>160</v>
      </c>
      <c r="F65" s="363">
        <v>140</v>
      </c>
      <c r="G65" s="363">
        <v>130</v>
      </c>
      <c r="H65" s="363">
        <v>640</v>
      </c>
      <c r="I65" s="178">
        <v>140</v>
      </c>
    </row>
    <row r="66" spans="1:9" ht="12.75">
      <c r="A66" s="14"/>
      <c r="B66" s="183"/>
      <c r="C66" s="183"/>
      <c r="D66" s="180"/>
      <c r="E66" s="180"/>
      <c r="F66" s="181"/>
      <c r="G66" s="181"/>
      <c r="H66" s="181"/>
      <c r="I66" s="178"/>
    </row>
    <row r="67" spans="1:9" ht="22.5">
      <c r="A67" s="14" t="s">
        <v>282</v>
      </c>
      <c r="B67" s="178">
        <v>1500</v>
      </c>
      <c r="C67" s="178">
        <v>1400</v>
      </c>
      <c r="D67" s="362">
        <v>930</v>
      </c>
      <c r="E67" s="183">
        <v>1100</v>
      </c>
      <c r="F67" s="363">
        <v>780</v>
      </c>
      <c r="G67" s="363">
        <v>900</v>
      </c>
      <c r="H67" s="363">
        <v>3700</v>
      </c>
      <c r="I67" s="178">
        <v>1100</v>
      </c>
    </row>
    <row r="68" spans="1:9" ht="12.75">
      <c r="A68" s="14"/>
      <c r="B68" s="183"/>
      <c r="C68" s="183"/>
      <c r="D68" s="362"/>
      <c r="E68" s="362"/>
      <c r="F68" s="363"/>
      <c r="G68" s="363"/>
      <c r="H68" s="363"/>
      <c r="I68" s="178"/>
    </row>
    <row r="69" spans="1:9" ht="12.75">
      <c r="A69" s="14" t="s">
        <v>283</v>
      </c>
      <c r="B69" s="183">
        <v>860</v>
      </c>
      <c r="C69" s="183">
        <v>1300</v>
      </c>
      <c r="D69" s="364" t="s">
        <v>214</v>
      </c>
      <c r="E69" s="364" t="s">
        <v>214</v>
      </c>
      <c r="F69" s="365" t="s">
        <v>214</v>
      </c>
      <c r="G69" s="366" t="s">
        <v>214</v>
      </c>
      <c r="H69" s="365" t="s">
        <v>214</v>
      </c>
      <c r="I69" s="178" t="s">
        <v>214</v>
      </c>
    </row>
    <row r="70" spans="1:9" ht="12.75">
      <c r="A70" s="14"/>
      <c r="B70" s="183"/>
      <c r="C70" s="183"/>
      <c r="D70" s="180"/>
      <c r="E70" s="180"/>
      <c r="F70" s="181"/>
      <c r="G70" s="181"/>
      <c r="H70" s="181"/>
      <c r="I70" s="178"/>
    </row>
    <row r="71" spans="1:9" ht="22.5">
      <c r="A71" s="14" t="s">
        <v>168</v>
      </c>
      <c r="B71" s="183">
        <v>760</v>
      </c>
      <c r="C71" s="183">
        <v>590</v>
      </c>
      <c r="D71" s="362">
        <v>640</v>
      </c>
      <c r="E71" s="362">
        <v>790</v>
      </c>
      <c r="F71" s="363">
        <v>580</v>
      </c>
      <c r="G71" s="363">
        <v>560</v>
      </c>
      <c r="H71" s="363">
        <v>2600</v>
      </c>
      <c r="I71" s="178">
        <v>670</v>
      </c>
    </row>
    <row r="72" spans="1:9" ht="12.75">
      <c r="A72" s="28"/>
      <c r="B72" s="29"/>
      <c r="C72" s="29"/>
      <c r="D72" s="29"/>
      <c r="E72" s="29"/>
      <c r="F72" s="29"/>
      <c r="G72" s="30"/>
      <c r="H72" s="31"/>
      <c r="I72" s="29"/>
    </row>
    <row r="73" spans="8:9" ht="12.75">
      <c r="H73" s="175"/>
      <c r="I73" s="175" t="s">
        <v>227</v>
      </c>
    </row>
    <row r="74" ht="12.75">
      <c r="A74" s="32" t="s">
        <v>144</v>
      </c>
    </row>
    <row r="75" ht="12.75">
      <c r="A75" s="34" t="s">
        <v>25</v>
      </c>
    </row>
    <row r="76" ht="12.75">
      <c r="A76" s="34" t="s">
        <v>26</v>
      </c>
    </row>
    <row r="77" ht="12.75">
      <c r="A77" s="471" t="s">
        <v>348</v>
      </c>
    </row>
    <row r="79" ht="12.75">
      <c r="A79" s="139" t="s">
        <v>265</v>
      </c>
    </row>
    <row r="80" ht="12.75">
      <c r="A80" s="139" t="s">
        <v>266</v>
      </c>
    </row>
    <row r="81" ht="12.75">
      <c r="A81" s="139" t="s">
        <v>267</v>
      </c>
    </row>
    <row r="82" ht="12.75">
      <c r="A82" s="393" t="s">
        <v>268</v>
      </c>
    </row>
    <row r="83" ht="12.75">
      <c r="A83" s="394" t="s">
        <v>269</v>
      </c>
    </row>
    <row r="84" ht="12.75">
      <c r="A84" s="394" t="s">
        <v>270</v>
      </c>
    </row>
    <row r="85" ht="12.75">
      <c r="A85" s="394" t="s">
        <v>271</v>
      </c>
    </row>
    <row r="86" ht="12.75">
      <c r="A86" s="394" t="s">
        <v>272</v>
      </c>
    </row>
    <row r="87" ht="12.75">
      <c r="A87" s="139" t="s">
        <v>273</v>
      </c>
    </row>
    <row r="88" ht="12.75">
      <c r="A88" s="139" t="s">
        <v>274</v>
      </c>
    </row>
    <row r="89" ht="12.75">
      <c r="A89" s="2" t="s">
        <v>339</v>
      </c>
    </row>
  </sheetData>
  <sheetProtection/>
  <protectedRanges>
    <protectedRange sqref="I1:I6 B1:C2 B4:C65536 I9:I65536" name="Range1"/>
    <protectedRange sqref="B3" name="Range1_1"/>
    <protectedRange sqref="C3" name="Range1_2"/>
  </protectedRanges>
  <mergeCells count="1">
    <mergeCell ref="D3:G3"/>
  </mergeCells>
  <printOptions/>
  <pageMargins left="0.89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U1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5.421875" style="0" customWidth="1"/>
  </cols>
  <sheetData>
    <row r="1" ht="15">
      <c r="A1" s="1" t="s">
        <v>249</v>
      </c>
    </row>
    <row r="2" spans="1:21" ht="12.75">
      <c r="A2" s="2"/>
      <c r="S2" s="3" t="s">
        <v>0</v>
      </c>
      <c r="U2" s="3"/>
    </row>
    <row r="3" spans="1:21" ht="12.75">
      <c r="A3" s="4"/>
      <c r="B3" s="476" t="s">
        <v>212</v>
      </c>
      <c r="C3" s="478"/>
      <c r="D3" s="478"/>
      <c r="E3" s="478"/>
      <c r="F3" s="478"/>
      <c r="G3" s="487"/>
      <c r="H3" s="476" t="s">
        <v>42</v>
      </c>
      <c r="I3" s="478"/>
      <c r="J3" s="478"/>
      <c r="K3" s="478"/>
      <c r="L3" s="478"/>
      <c r="M3" s="487"/>
      <c r="N3" s="516" t="s">
        <v>211</v>
      </c>
      <c r="O3" s="516"/>
      <c r="P3" s="516"/>
      <c r="Q3" s="516"/>
      <c r="R3" s="516"/>
      <c r="S3" s="517"/>
      <c r="T3" s="306"/>
      <c r="U3" s="307"/>
    </row>
    <row r="4" spans="1:21" ht="12.75">
      <c r="A4" s="5"/>
      <c r="B4" s="488" t="s">
        <v>2</v>
      </c>
      <c r="C4" s="513"/>
      <c r="D4" s="513"/>
      <c r="E4" s="513"/>
      <c r="F4" s="520"/>
      <c r="G4" s="510"/>
      <c r="H4" s="488" t="s">
        <v>2</v>
      </c>
      <c r="I4" s="513"/>
      <c r="J4" s="513"/>
      <c r="K4" s="513"/>
      <c r="L4" s="513"/>
      <c r="M4" s="487"/>
      <c r="N4" s="518" t="s">
        <v>2</v>
      </c>
      <c r="O4" s="518"/>
      <c r="P4" s="518"/>
      <c r="Q4" s="518"/>
      <c r="R4" s="518"/>
      <c r="S4" s="517"/>
      <c r="T4" s="20"/>
      <c r="U4" s="308"/>
    </row>
    <row r="5" spans="1:21" ht="12.75" customHeight="1">
      <c r="A5" s="5"/>
      <c r="B5" s="514" t="s">
        <v>250</v>
      </c>
      <c r="C5" s="519"/>
      <c r="D5" s="514" t="s">
        <v>251</v>
      </c>
      <c r="E5" s="519"/>
      <c r="F5" s="514" t="s">
        <v>252</v>
      </c>
      <c r="G5" s="515"/>
      <c r="H5" s="519" t="s">
        <v>250</v>
      </c>
      <c r="I5" s="515"/>
      <c r="J5" s="514" t="s">
        <v>251</v>
      </c>
      <c r="K5" s="515"/>
      <c r="L5" s="514" t="s">
        <v>252</v>
      </c>
      <c r="M5" s="515"/>
      <c r="N5" s="514" t="s">
        <v>250</v>
      </c>
      <c r="O5" s="515"/>
      <c r="P5" s="514" t="s">
        <v>251</v>
      </c>
      <c r="Q5" s="515"/>
      <c r="R5" s="514" t="s">
        <v>252</v>
      </c>
      <c r="S5" s="515"/>
      <c r="T5" s="282"/>
      <c r="U5" s="282"/>
    </row>
    <row r="6" spans="1:21" ht="12.75">
      <c r="A6" s="10"/>
      <c r="B6" s="309" t="s">
        <v>346</v>
      </c>
      <c r="C6" s="469" t="s">
        <v>347</v>
      </c>
      <c r="D6" s="309" t="s">
        <v>346</v>
      </c>
      <c r="E6" s="91" t="s">
        <v>347</v>
      </c>
      <c r="F6" s="309" t="s">
        <v>346</v>
      </c>
      <c r="G6" s="85" t="s">
        <v>347</v>
      </c>
      <c r="H6" s="309" t="s">
        <v>346</v>
      </c>
      <c r="I6" s="85" t="s">
        <v>347</v>
      </c>
      <c r="J6" s="309" t="s">
        <v>346</v>
      </c>
      <c r="K6" s="85" t="s">
        <v>347</v>
      </c>
      <c r="L6" s="309" t="s">
        <v>346</v>
      </c>
      <c r="M6" s="85" t="s">
        <v>347</v>
      </c>
      <c r="N6" s="309" t="s">
        <v>346</v>
      </c>
      <c r="O6" s="85" t="s">
        <v>347</v>
      </c>
      <c r="P6" s="309" t="s">
        <v>346</v>
      </c>
      <c r="Q6" s="85" t="s">
        <v>347</v>
      </c>
      <c r="R6" s="309" t="s">
        <v>346</v>
      </c>
      <c r="S6" s="85" t="s">
        <v>347</v>
      </c>
      <c r="T6" s="310"/>
      <c r="U6" s="308"/>
    </row>
    <row r="7" spans="1:21" ht="22.5">
      <c r="A7" s="167" t="s">
        <v>190</v>
      </c>
      <c r="B7" s="311">
        <v>11600</v>
      </c>
      <c r="C7" s="449">
        <v>0.31</v>
      </c>
      <c r="D7" s="311">
        <v>22400</v>
      </c>
      <c r="E7" s="449">
        <v>0.6</v>
      </c>
      <c r="F7" s="311">
        <v>3500</v>
      </c>
      <c r="G7" s="449">
        <v>0.09</v>
      </c>
      <c r="H7" s="311">
        <v>17500</v>
      </c>
      <c r="I7" s="449">
        <v>0.38</v>
      </c>
      <c r="J7" s="311">
        <v>25400</v>
      </c>
      <c r="K7" s="449">
        <v>0.55</v>
      </c>
      <c r="L7" s="311">
        <v>3400</v>
      </c>
      <c r="M7" s="449">
        <v>0.07</v>
      </c>
      <c r="N7" s="311">
        <v>15500</v>
      </c>
      <c r="O7" s="449">
        <v>0.42</v>
      </c>
      <c r="P7" s="311">
        <v>17900</v>
      </c>
      <c r="Q7" s="449">
        <v>0.48</v>
      </c>
      <c r="R7" s="311">
        <v>3800</v>
      </c>
      <c r="S7" s="464">
        <v>0.1</v>
      </c>
      <c r="T7" s="176"/>
      <c r="U7" s="16"/>
    </row>
    <row r="8" spans="1:21" ht="12.75">
      <c r="A8" s="21" t="s">
        <v>5</v>
      </c>
      <c r="B8" s="15">
        <v>460</v>
      </c>
      <c r="C8" s="450">
        <v>0.2</v>
      </c>
      <c r="D8" s="15">
        <v>1700</v>
      </c>
      <c r="E8" s="450">
        <v>0.74</v>
      </c>
      <c r="F8" s="15">
        <v>140</v>
      </c>
      <c r="G8" s="450">
        <v>0.06</v>
      </c>
      <c r="H8" s="15">
        <v>720</v>
      </c>
      <c r="I8" s="452">
        <v>0.26</v>
      </c>
      <c r="J8" s="42">
        <v>1900</v>
      </c>
      <c r="K8" s="452">
        <v>0.69</v>
      </c>
      <c r="L8" s="42">
        <v>140</v>
      </c>
      <c r="M8" s="452">
        <v>0.05</v>
      </c>
      <c r="N8" s="42">
        <v>1300</v>
      </c>
      <c r="O8" s="452">
        <v>0.27</v>
      </c>
      <c r="P8" s="15">
        <v>3200</v>
      </c>
      <c r="Q8" s="454">
        <v>0.67</v>
      </c>
      <c r="R8" s="17">
        <v>260</v>
      </c>
      <c r="S8" s="450">
        <v>0.06</v>
      </c>
      <c r="T8" s="312"/>
      <c r="U8" s="16"/>
    </row>
    <row r="9" spans="1:21" ht="12.75">
      <c r="A9" s="21" t="s">
        <v>6</v>
      </c>
      <c r="B9" s="15">
        <v>1800</v>
      </c>
      <c r="C9" s="450">
        <v>0.31</v>
      </c>
      <c r="D9" s="15">
        <v>3300</v>
      </c>
      <c r="E9" s="450">
        <v>0.58</v>
      </c>
      <c r="F9" s="15">
        <v>600</v>
      </c>
      <c r="G9" s="450">
        <v>0.11</v>
      </c>
      <c r="H9" s="15">
        <v>4000</v>
      </c>
      <c r="I9" s="452">
        <v>0.5</v>
      </c>
      <c r="J9" s="42">
        <v>3400</v>
      </c>
      <c r="K9" s="452">
        <v>0.42</v>
      </c>
      <c r="L9" s="42">
        <v>590</v>
      </c>
      <c r="M9" s="452">
        <v>0.07</v>
      </c>
      <c r="N9" s="42">
        <v>4400</v>
      </c>
      <c r="O9" s="452">
        <v>0.42</v>
      </c>
      <c r="P9" s="15">
        <v>5000</v>
      </c>
      <c r="Q9" s="454">
        <v>0.48</v>
      </c>
      <c r="R9" s="17">
        <v>1000</v>
      </c>
      <c r="S9" s="450">
        <v>0.1</v>
      </c>
      <c r="T9" s="176"/>
      <c r="U9" s="16"/>
    </row>
    <row r="10" spans="1:21" ht="12.75">
      <c r="A10" s="21" t="s">
        <v>7</v>
      </c>
      <c r="B10" s="15">
        <v>5600</v>
      </c>
      <c r="C10" s="450">
        <v>0.29</v>
      </c>
      <c r="D10" s="15">
        <v>11900</v>
      </c>
      <c r="E10" s="450">
        <v>0.62</v>
      </c>
      <c r="F10" s="15">
        <v>1700</v>
      </c>
      <c r="G10" s="450">
        <v>0.09</v>
      </c>
      <c r="H10" s="15">
        <v>7400</v>
      </c>
      <c r="I10" s="452">
        <v>0.35</v>
      </c>
      <c r="J10" s="42">
        <v>12300</v>
      </c>
      <c r="K10" s="452">
        <v>0.58</v>
      </c>
      <c r="L10" s="42">
        <v>1600</v>
      </c>
      <c r="M10" s="452">
        <v>0.08</v>
      </c>
      <c r="N10" s="42">
        <v>3400</v>
      </c>
      <c r="O10" s="452">
        <v>0.44</v>
      </c>
      <c r="P10" s="15">
        <v>3300</v>
      </c>
      <c r="Q10" s="454">
        <v>0.41</v>
      </c>
      <c r="R10" s="17">
        <v>1200</v>
      </c>
      <c r="S10" s="450">
        <v>0.15</v>
      </c>
      <c r="T10" s="176"/>
      <c r="U10" s="16"/>
    </row>
    <row r="11" spans="1:21" ht="12.75">
      <c r="A11" s="21" t="s">
        <v>8</v>
      </c>
      <c r="B11" s="15">
        <v>3800</v>
      </c>
      <c r="C11" s="450">
        <v>0.37</v>
      </c>
      <c r="D11" s="15">
        <v>5400</v>
      </c>
      <c r="E11" s="450">
        <v>0.53</v>
      </c>
      <c r="F11" s="15">
        <v>1000</v>
      </c>
      <c r="G11" s="450">
        <v>0.1</v>
      </c>
      <c r="H11" s="15">
        <v>5300</v>
      </c>
      <c r="I11" s="452">
        <v>0.38</v>
      </c>
      <c r="J11" s="42">
        <v>7600</v>
      </c>
      <c r="K11" s="452">
        <v>0.54</v>
      </c>
      <c r="L11" s="42">
        <v>1100</v>
      </c>
      <c r="M11" s="452">
        <v>0.08</v>
      </c>
      <c r="N11" s="42">
        <v>6300</v>
      </c>
      <c r="O11" s="452">
        <v>0.45</v>
      </c>
      <c r="P11" s="15">
        <v>6300</v>
      </c>
      <c r="Q11" s="454">
        <v>0.45</v>
      </c>
      <c r="R11" s="17">
        <v>1300</v>
      </c>
      <c r="S11" s="450">
        <v>0.09</v>
      </c>
      <c r="T11" s="176"/>
      <c r="U11" s="16"/>
    </row>
    <row r="12" spans="1:21" ht="27.75" customHeight="1">
      <c r="A12" s="166" t="s">
        <v>204</v>
      </c>
      <c r="B12" s="29">
        <v>24</v>
      </c>
      <c r="C12" s="451">
        <v>0.27</v>
      </c>
      <c r="D12" s="29">
        <v>62</v>
      </c>
      <c r="E12" s="451">
        <v>0.7</v>
      </c>
      <c r="F12" s="437" t="s">
        <v>213</v>
      </c>
      <c r="G12" s="463">
        <v>0.02</v>
      </c>
      <c r="H12" s="29">
        <v>56</v>
      </c>
      <c r="I12" s="453">
        <v>0.22</v>
      </c>
      <c r="J12" s="48">
        <v>180</v>
      </c>
      <c r="K12" s="453">
        <v>0.69</v>
      </c>
      <c r="L12" s="48">
        <v>23</v>
      </c>
      <c r="M12" s="453">
        <v>0.09</v>
      </c>
      <c r="N12" s="48">
        <v>60</v>
      </c>
      <c r="O12" s="453">
        <v>0.26</v>
      </c>
      <c r="P12" s="29">
        <v>150</v>
      </c>
      <c r="Q12" s="455">
        <v>0.64</v>
      </c>
      <c r="R12" s="30">
        <v>22</v>
      </c>
      <c r="S12" s="451">
        <v>0.1</v>
      </c>
      <c r="T12" s="176"/>
      <c r="U12" s="16"/>
    </row>
    <row r="13" spans="18:20" ht="12.75">
      <c r="R13" s="3" t="s">
        <v>205</v>
      </c>
      <c r="T13" s="3"/>
    </row>
    <row r="14" ht="12.75">
      <c r="A14" s="32" t="s">
        <v>144</v>
      </c>
    </row>
    <row r="15" ht="12.75">
      <c r="A15" s="34" t="s">
        <v>25</v>
      </c>
    </row>
    <row r="16" ht="12.75">
      <c r="A16" s="34" t="s">
        <v>26</v>
      </c>
    </row>
    <row r="17" ht="12.75">
      <c r="A17" s="471" t="s">
        <v>348</v>
      </c>
    </row>
    <row r="18" ht="12.75">
      <c r="A18" s="2" t="s">
        <v>323</v>
      </c>
    </row>
  </sheetData>
  <sheetProtection/>
  <mergeCells count="15">
    <mergeCell ref="N3:S3"/>
    <mergeCell ref="N4:S4"/>
    <mergeCell ref="B5:C5"/>
    <mergeCell ref="D5:E5"/>
    <mergeCell ref="F5:G5"/>
    <mergeCell ref="H5:I5"/>
    <mergeCell ref="B3:G3"/>
    <mergeCell ref="B4:G4"/>
    <mergeCell ref="H3:M3"/>
    <mergeCell ref="R5:S5"/>
    <mergeCell ref="H4:M4"/>
    <mergeCell ref="L5:M5"/>
    <mergeCell ref="N5:O5"/>
    <mergeCell ref="P5:Q5"/>
    <mergeCell ref="J5:K5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1820"/>
  <sheetViews>
    <sheetView view="pageBreakPreview" zoomScaleSheetLayoutView="100" workbookViewId="0" topLeftCell="A1">
      <pane xSplit="1" ySplit="5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I11" sqref="I11"/>
    </sheetView>
  </sheetViews>
  <sheetFormatPr defaultColWidth="9.140625" defaultRowHeight="12.75"/>
  <cols>
    <col min="1" max="1" width="29.7109375" style="2" customWidth="1"/>
    <col min="2" max="3" width="9.28125" style="0" bestFit="1" customWidth="1"/>
    <col min="4" max="4" width="11.28125" style="0" bestFit="1" customWidth="1"/>
    <col min="5" max="6" width="11.140625" style="0" bestFit="1" customWidth="1"/>
    <col min="7" max="8" width="11.28125" style="0" bestFit="1" customWidth="1"/>
    <col min="9" max="9" width="9.28125" style="0" bestFit="1" customWidth="1"/>
  </cols>
  <sheetData>
    <row r="1" ht="18">
      <c r="A1" s="1" t="s">
        <v>305</v>
      </c>
    </row>
    <row r="2" ht="12.75">
      <c r="I2" s="3" t="s">
        <v>0</v>
      </c>
    </row>
    <row r="3" spans="1:9" ht="15" customHeight="1">
      <c r="A3" s="4"/>
      <c r="B3" s="164" t="s">
        <v>38</v>
      </c>
      <c r="C3" s="164" t="s">
        <v>212</v>
      </c>
      <c r="D3" s="476" t="s">
        <v>42</v>
      </c>
      <c r="E3" s="477"/>
      <c r="F3" s="478"/>
      <c r="G3" s="478"/>
      <c r="H3" s="165"/>
      <c r="I3" s="164" t="s">
        <v>211</v>
      </c>
    </row>
    <row r="4" spans="1:9" ht="12.75">
      <c r="A4" s="5"/>
      <c r="B4" s="6"/>
      <c r="C4" s="6"/>
      <c r="D4" s="36"/>
      <c r="E4" s="118"/>
      <c r="F4" s="7"/>
      <c r="G4" s="7"/>
      <c r="H4" s="7"/>
      <c r="I4" s="6"/>
    </row>
    <row r="5" spans="1:9" ht="12.75">
      <c r="A5" s="5"/>
      <c r="B5" s="8" t="s">
        <v>2</v>
      </c>
      <c r="C5" s="8" t="s">
        <v>2</v>
      </c>
      <c r="D5" s="86" t="s">
        <v>2</v>
      </c>
      <c r="E5" s="8" t="s">
        <v>3</v>
      </c>
      <c r="F5" s="9" t="s">
        <v>1</v>
      </c>
      <c r="G5" s="9" t="s">
        <v>32</v>
      </c>
      <c r="H5" s="9" t="s">
        <v>42</v>
      </c>
      <c r="I5" s="8" t="s">
        <v>315</v>
      </c>
    </row>
    <row r="6" spans="1:12" s="13" customFormat="1" ht="12.75">
      <c r="A6" s="10"/>
      <c r="B6" s="11"/>
      <c r="C6" s="11"/>
      <c r="D6" s="11"/>
      <c r="E6" s="38"/>
      <c r="F6" s="12"/>
      <c r="G6" s="106"/>
      <c r="H6" s="12" t="s">
        <v>4</v>
      </c>
      <c r="I6" s="37"/>
      <c r="J6" s="43"/>
      <c r="K6" s="20"/>
      <c r="L6" s="20"/>
    </row>
    <row r="7" spans="1:12" ht="12.75">
      <c r="A7" s="14" t="s">
        <v>29</v>
      </c>
      <c r="B7" s="392">
        <v>254400</v>
      </c>
      <c r="C7" s="240">
        <v>372800</v>
      </c>
      <c r="D7" s="189">
        <v>484200</v>
      </c>
      <c r="E7" s="240">
        <v>524900</v>
      </c>
      <c r="F7" s="240">
        <v>592000</v>
      </c>
      <c r="G7" s="240">
        <v>628800</v>
      </c>
      <c r="H7" s="240">
        <v>628800</v>
      </c>
      <c r="I7" s="189">
        <v>657600</v>
      </c>
      <c r="K7" s="385"/>
      <c r="L7" s="385"/>
    </row>
    <row r="8" spans="1:9" ht="12.75">
      <c r="A8" s="19"/>
      <c r="B8" s="265"/>
      <c r="C8" s="180"/>
      <c r="D8" s="180"/>
      <c r="E8" s="181"/>
      <c r="F8" s="181"/>
      <c r="G8" s="181"/>
      <c r="H8" s="181"/>
      <c r="I8" s="180"/>
    </row>
    <row r="9" spans="1:9" ht="12.75">
      <c r="A9" s="143" t="s">
        <v>329</v>
      </c>
      <c r="B9" s="108">
        <v>54100</v>
      </c>
      <c r="C9" s="178">
        <v>67300</v>
      </c>
      <c r="D9" s="256">
        <v>84400</v>
      </c>
      <c r="E9" s="357">
        <v>74700</v>
      </c>
      <c r="F9" s="357">
        <v>64500</v>
      </c>
      <c r="G9" s="357">
        <v>58000</v>
      </c>
      <c r="H9" s="357">
        <v>58000</v>
      </c>
      <c r="I9" s="109">
        <v>52300</v>
      </c>
    </row>
    <row r="10" spans="1:9" ht="12.75">
      <c r="A10" s="341"/>
      <c r="B10" s="265"/>
      <c r="C10" s="178"/>
      <c r="D10" s="183"/>
      <c r="E10" s="179"/>
      <c r="F10" s="179"/>
      <c r="G10" s="179"/>
      <c r="H10" s="179"/>
      <c r="I10" s="26"/>
    </row>
    <row r="11" spans="1:9" ht="12.75">
      <c r="A11" s="146" t="s">
        <v>328</v>
      </c>
      <c r="B11" s="108" t="s">
        <v>225</v>
      </c>
      <c r="C11" s="178" t="s">
        <v>225</v>
      </c>
      <c r="D11" s="178" t="s">
        <v>225</v>
      </c>
      <c r="E11" s="109" t="s">
        <v>225</v>
      </c>
      <c r="F11" s="109" t="s">
        <v>225</v>
      </c>
      <c r="G11" s="109" t="s">
        <v>225</v>
      </c>
      <c r="H11" s="109" t="s">
        <v>225</v>
      </c>
      <c r="I11" s="26" t="s">
        <v>225</v>
      </c>
    </row>
    <row r="12" spans="1:10" ht="12.75">
      <c r="A12" s="381"/>
      <c r="B12" s="264"/>
      <c r="C12" s="184"/>
      <c r="D12" s="180"/>
      <c r="E12" s="181"/>
      <c r="F12" s="181"/>
      <c r="G12" s="181"/>
      <c r="H12" s="181"/>
      <c r="I12" s="185"/>
      <c r="J12" s="316"/>
    </row>
    <row r="13" spans="1:10" ht="12.75">
      <c r="A13" s="342" t="s">
        <v>33</v>
      </c>
      <c r="B13" s="217">
        <v>144900</v>
      </c>
      <c r="C13" s="187">
        <v>242000</v>
      </c>
      <c r="D13" s="183">
        <v>306900</v>
      </c>
      <c r="E13" s="179">
        <v>338300</v>
      </c>
      <c r="F13" s="179">
        <v>387500</v>
      </c>
      <c r="G13" s="179">
        <v>404800</v>
      </c>
      <c r="H13" s="179">
        <v>404800</v>
      </c>
      <c r="I13" s="109">
        <v>416600</v>
      </c>
      <c r="J13" s="337"/>
    </row>
    <row r="14" spans="1:12" ht="12.75">
      <c r="A14" s="343" t="s">
        <v>9</v>
      </c>
      <c r="B14" s="217">
        <v>21500</v>
      </c>
      <c r="C14" s="187">
        <v>22900</v>
      </c>
      <c r="D14" s="183">
        <v>33100</v>
      </c>
      <c r="E14" s="179">
        <v>35800</v>
      </c>
      <c r="F14" s="183">
        <v>35500</v>
      </c>
      <c r="G14" s="183">
        <v>33800</v>
      </c>
      <c r="H14" s="183">
        <v>33800</v>
      </c>
      <c r="I14" s="109">
        <v>31600</v>
      </c>
      <c r="L14" s="33"/>
    </row>
    <row r="15" spans="1:12" ht="12.75">
      <c r="A15" s="343" t="s">
        <v>10</v>
      </c>
      <c r="B15" s="217">
        <v>123500</v>
      </c>
      <c r="C15" s="187">
        <v>219200</v>
      </c>
      <c r="D15" s="183">
        <v>273800</v>
      </c>
      <c r="E15" s="179">
        <v>302500</v>
      </c>
      <c r="F15" s="183">
        <v>352000</v>
      </c>
      <c r="G15" s="183">
        <v>371000</v>
      </c>
      <c r="H15" s="183">
        <v>371000</v>
      </c>
      <c r="I15" s="109">
        <v>385000</v>
      </c>
      <c r="L15" s="33"/>
    </row>
    <row r="16" spans="1:9" ht="12.75">
      <c r="A16" s="341"/>
      <c r="B16" s="108"/>
      <c r="C16" s="178"/>
      <c r="D16" s="183"/>
      <c r="E16" s="181"/>
      <c r="F16" s="181"/>
      <c r="G16" s="181"/>
      <c r="H16" s="181"/>
      <c r="I16" s="109"/>
    </row>
    <row r="17" spans="1:9" ht="12.75">
      <c r="A17" s="342" t="s">
        <v>34</v>
      </c>
      <c r="B17" s="108">
        <v>38000</v>
      </c>
      <c r="C17" s="178">
        <v>46100</v>
      </c>
      <c r="D17" s="183">
        <v>68500</v>
      </c>
      <c r="E17" s="179">
        <v>85400</v>
      </c>
      <c r="F17" s="179">
        <v>112600</v>
      </c>
      <c r="G17" s="179">
        <v>138800</v>
      </c>
      <c r="H17" s="179">
        <v>138800</v>
      </c>
      <c r="I17" s="109">
        <v>158400</v>
      </c>
    </row>
    <row r="18" spans="1:9" ht="12.75">
      <c r="A18" s="341"/>
      <c r="B18" s="108"/>
      <c r="C18" s="178"/>
      <c r="D18" s="183"/>
      <c r="E18" s="181"/>
      <c r="F18" s="181"/>
      <c r="G18" s="181"/>
      <c r="H18" s="181"/>
      <c r="I18" s="109"/>
    </row>
    <row r="19" spans="1:9" ht="12.75">
      <c r="A19" s="344" t="s">
        <v>11</v>
      </c>
      <c r="B19" s="108">
        <v>2600</v>
      </c>
      <c r="C19" s="178">
        <v>1700</v>
      </c>
      <c r="D19" s="183">
        <v>1500</v>
      </c>
      <c r="E19" s="179">
        <v>1300</v>
      </c>
      <c r="F19" s="179">
        <v>1200</v>
      </c>
      <c r="G19" s="179">
        <v>1500</v>
      </c>
      <c r="H19" s="179">
        <v>1500</v>
      </c>
      <c r="I19" s="109">
        <v>1400</v>
      </c>
    </row>
    <row r="20" spans="1:9" ht="12.75">
      <c r="A20" s="345"/>
      <c r="B20" s="108"/>
      <c r="C20" s="178"/>
      <c r="D20" s="183"/>
      <c r="E20" s="181"/>
      <c r="F20" s="181"/>
      <c r="G20" s="181"/>
      <c r="H20" s="181"/>
      <c r="I20" s="109"/>
    </row>
    <row r="21" spans="1:9" ht="12.75">
      <c r="A21" s="344" t="s">
        <v>12</v>
      </c>
      <c r="B21" s="108">
        <v>99</v>
      </c>
      <c r="C21" s="178">
        <v>47</v>
      </c>
      <c r="D21" s="183">
        <v>97</v>
      </c>
      <c r="E21" s="179">
        <v>49</v>
      </c>
      <c r="F21" s="179">
        <v>120</v>
      </c>
      <c r="G21" s="179">
        <v>320</v>
      </c>
      <c r="H21" s="179">
        <v>320</v>
      </c>
      <c r="I21" s="109">
        <v>270</v>
      </c>
    </row>
    <row r="22" spans="1:9" ht="12.75">
      <c r="A22" s="345"/>
      <c r="B22" s="108"/>
      <c r="C22" s="178"/>
      <c r="D22" s="183"/>
      <c r="E22" s="181"/>
      <c r="F22" s="181"/>
      <c r="G22" s="181"/>
      <c r="H22" s="181"/>
      <c r="I22" s="109"/>
    </row>
    <row r="23" spans="1:9" ht="12.75">
      <c r="A23" s="342" t="s">
        <v>13</v>
      </c>
      <c r="B23" s="108">
        <v>130</v>
      </c>
      <c r="C23" s="178">
        <v>130</v>
      </c>
      <c r="D23" s="178">
        <v>110</v>
      </c>
      <c r="E23" s="109">
        <v>140</v>
      </c>
      <c r="F23" s="109">
        <v>140</v>
      </c>
      <c r="G23" s="179">
        <v>110</v>
      </c>
      <c r="H23" s="179">
        <v>110</v>
      </c>
      <c r="I23" s="109">
        <v>120</v>
      </c>
    </row>
    <row r="24" spans="1:9" ht="12.75">
      <c r="A24" s="346"/>
      <c r="B24" s="108"/>
      <c r="C24" s="178"/>
      <c r="D24" s="183"/>
      <c r="E24" s="179"/>
      <c r="F24" s="179"/>
      <c r="G24" s="179"/>
      <c r="H24" s="179"/>
      <c r="I24" s="109"/>
    </row>
    <row r="25" spans="1:9" ht="12.75">
      <c r="A25" s="342" t="s">
        <v>158</v>
      </c>
      <c r="B25" s="108" t="s">
        <v>214</v>
      </c>
      <c r="C25" s="178" t="s">
        <v>213</v>
      </c>
      <c r="D25" s="178" t="s">
        <v>213</v>
      </c>
      <c r="E25" s="109" t="s">
        <v>213</v>
      </c>
      <c r="F25" s="109" t="s">
        <v>213</v>
      </c>
      <c r="G25" s="109" t="s">
        <v>213</v>
      </c>
      <c r="H25" s="109" t="s">
        <v>213</v>
      </c>
      <c r="I25" s="109">
        <v>0</v>
      </c>
    </row>
    <row r="26" spans="1:9" ht="12.75">
      <c r="A26" s="345"/>
      <c r="B26" s="108"/>
      <c r="C26" s="178"/>
      <c r="D26" s="183"/>
      <c r="E26" s="181"/>
      <c r="F26" s="181"/>
      <c r="G26" s="181"/>
      <c r="H26" s="181"/>
      <c r="I26" s="109"/>
    </row>
    <row r="27" spans="1:9" ht="12.75">
      <c r="A27" s="342" t="s">
        <v>14</v>
      </c>
      <c r="B27" s="108">
        <v>0</v>
      </c>
      <c r="C27" s="178">
        <v>0</v>
      </c>
      <c r="D27" s="178" t="s">
        <v>213</v>
      </c>
      <c r="E27" s="109">
        <v>0</v>
      </c>
      <c r="F27" s="109" t="s">
        <v>213</v>
      </c>
      <c r="G27" s="109" t="s">
        <v>213</v>
      </c>
      <c r="H27" s="109" t="s">
        <v>213</v>
      </c>
      <c r="I27" s="109" t="s">
        <v>213</v>
      </c>
    </row>
    <row r="28" spans="1:9" ht="12.75">
      <c r="A28" s="345"/>
      <c r="B28" s="108"/>
      <c r="C28" s="178"/>
      <c r="D28" s="183"/>
      <c r="E28" s="181"/>
      <c r="F28" s="181"/>
      <c r="G28" s="181"/>
      <c r="H28" s="181"/>
      <c r="I28" s="109"/>
    </row>
    <row r="29" spans="1:9" ht="12.75">
      <c r="A29" s="344" t="s">
        <v>15</v>
      </c>
      <c r="B29" s="108" t="s">
        <v>214</v>
      </c>
      <c r="C29" s="178" t="s">
        <v>214</v>
      </c>
      <c r="D29" s="178" t="s">
        <v>213</v>
      </c>
      <c r="E29" s="109" t="s">
        <v>213</v>
      </c>
      <c r="F29" s="109">
        <v>5</v>
      </c>
      <c r="G29" s="109" t="s">
        <v>213</v>
      </c>
      <c r="H29" s="109" t="s">
        <v>213</v>
      </c>
      <c r="I29" s="109">
        <v>6</v>
      </c>
    </row>
    <row r="30" spans="1:9" ht="12.75">
      <c r="A30" s="345"/>
      <c r="B30" s="108"/>
      <c r="C30" s="178"/>
      <c r="D30" s="183"/>
      <c r="E30" s="181"/>
      <c r="F30" s="181"/>
      <c r="G30" s="181"/>
      <c r="H30" s="181"/>
      <c r="I30" s="109"/>
    </row>
    <row r="31" spans="1:9" ht="12.75" customHeight="1">
      <c r="A31" s="24" t="s">
        <v>16</v>
      </c>
      <c r="B31" s="108">
        <v>2400</v>
      </c>
      <c r="C31" s="178">
        <v>2500</v>
      </c>
      <c r="D31" s="183">
        <v>2600</v>
      </c>
      <c r="E31" s="179">
        <v>2700</v>
      </c>
      <c r="F31" s="179">
        <v>2900</v>
      </c>
      <c r="G31" s="179">
        <v>2800</v>
      </c>
      <c r="H31" s="179">
        <v>2800</v>
      </c>
      <c r="I31" s="109">
        <v>2800</v>
      </c>
    </row>
    <row r="32" spans="1:9" ht="12.75" customHeight="1">
      <c r="A32" s="24"/>
      <c r="B32" s="108"/>
      <c r="C32" s="178"/>
      <c r="D32" s="15"/>
      <c r="E32" s="26"/>
      <c r="F32" s="26"/>
      <c r="G32" s="17"/>
      <c r="H32" s="17"/>
      <c r="I32" s="109"/>
    </row>
    <row r="33" spans="1:9" ht="12.75" customHeight="1">
      <c r="A33" s="50" t="s">
        <v>210</v>
      </c>
      <c r="B33" s="108" t="s">
        <v>214</v>
      </c>
      <c r="C33" s="178" t="s">
        <v>214</v>
      </c>
      <c r="D33" s="25" t="s">
        <v>214</v>
      </c>
      <c r="E33" s="26" t="s">
        <v>214</v>
      </c>
      <c r="F33" s="26" t="s">
        <v>214</v>
      </c>
      <c r="G33" s="26" t="s">
        <v>214</v>
      </c>
      <c r="H33" s="26" t="s">
        <v>214</v>
      </c>
      <c r="I33" s="109" t="s">
        <v>214</v>
      </c>
    </row>
    <row r="34" spans="1:9" ht="12.75">
      <c r="A34" s="5"/>
      <c r="B34" s="108"/>
      <c r="C34" s="178"/>
      <c r="D34" s="15"/>
      <c r="E34" s="17"/>
      <c r="F34" s="17"/>
      <c r="G34" s="17"/>
      <c r="H34" s="17"/>
      <c r="I34" s="109"/>
    </row>
    <row r="35" spans="1:9" ht="12.75">
      <c r="A35" s="14" t="s">
        <v>186</v>
      </c>
      <c r="B35" s="108" t="s">
        <v>214</v>
      </c>
      <c r="C35" s="178" t="s">
        <v>214</v>
      </c>
      <c r="D35" s="109">
        <v>0</v>
      </c>
      <c r="E35" s="109" t="s">
        <v>213</v>
      </c>
      <c r="F35" s="109">
        <v>7</v>
      </c>
      <c r="G35" s="109" t="s">
        <v>213</v>
      </c>
      <c r="H35" s="109" t="s">
        <v>213</v>
      </c>
      <c r="I35" s="109" t="s">
        <v>213</v>
      </c>
    </row>
    <row r="36" spans="1:9" ht="12.75">
      <c r="A36" s="5"/>
      <c r="B36" s="108"/>
      <c r="C36" s="178"/>
      <c r="D36" s="183"/>
      <c r="E36" s="181"/>
      <c r="F36" s="181"/>
      <c r="G36" s="181"/>
      <c r="H36" s="181"/>
      <c r="I36" s="109"/>
    </row>
    <row r="37" spans="1:9" ht="12.75">
      <c r="A37" s="14" t="s">
        <v>162</v>
      </c>
      <c r="B37" s="108">
        <v>11</v>
      </c>
      <c r="C37" s="178">
        <v>11</v>
      </c>
      <c r="D37" s="178">
        <v>17</v>
      </c>
      <c r="E37" s="109">
        <v>24</v>
      </c>
      <c r="F37" s="109">
        <v>21</v>
      </c>
      <c r="G37" s="179">
        <v>19</v>
      </c>
      <c r="H37" s="179">
        <v>19</v>
      </c>
      <c r="I37" s="109">
        <v>24</v>
      </c>
    </row>
    <row r="38" spans="1:15" ht="12.75">
      <c r="A38" s="14"/>
      <c r="B38" s="108"/>
      <c r="C38" s="178"/>
      <c r="D38" s="178"/>
      <c r="E38" s="185"/>
      <c r="F38" s="185"/>
      <c r="G38" s="185"/>
      <c r="H38" s="185"/>
      <c r="I38" s="109"/>
      <c r="O38" s="112"/>
    </row>
    <row r="39" spans="1:9" ht="12.75">
      <c r="A39" s="14" t="s">
        <v>306</v>
      </c>
      <c r="B39" s="108">
        <v>8</v>
      </c>
      <c r="C39" s="178" t="s">
        <v>213</v>
      </c>
      <c r="D39" s="178" t="s">
        <v>213</v>
      </c>
      <c r="E39" s="109" t="s">
        <v>213</v>
      </c>
      <c r="F39" s="109" t="s">
        <v>213</v>
      </c>
      <c r="G39" s="179" t="s">
        <v>213</v>
      </c>
      <c r="H39" s="109" t="s">
        <v>213</v>
      </c>
      <c r="I39" s="109" t="s">
        <v>213</v>
      </c>
    </row>
    <row r="40" spans="1:9" ht="12.75">
      <c r="A40" s="14"/>
      <c r="B40" s="108"/>
      <c r="C40" s="178"/>
      <c r="D40" s="183"/>
      <c r="E40" s="181"/>
      <c r="F40" s="181"/>
      <c r="G40" s="181"/>
      <c r="H40" s="181"/>
      <c r="I40" s="109"/>
    </row>
    <row r="41" spans="1:9" ht="12.75">
      <c r="A41" s="14" t="s">
        <v>17</v>
      </c>
      <c r="B41" s="108">
        <v>0</v>
      </c>
      <c r="C41" s="178">
        <v>0</v>
      </c>
      <c r="D41" s="178" t="s">
        <v>213</v>
      </c>
      <c r="E41" s="109" t="s">
        <v>213</v>
      </c>
      <c r="F41" s="109" t="s">
        <v>213</v>
      </c>
      <c r="G41" s="109" t="s">
        <v>213</v>
      </c>
      <c r="H41" s="109" t="s">
        <v>213</v>
      </c>
      <c r="I41" s="109" t="s">
        <v>213</v>
      </c>
    </row>
    <row r="42" spans="1:9" ht="12.75">
      <c r="A42" s="14"/>
      <c r="B42" s="108"/>
      <c r="C42" s="178"/>
      <c r="D42" s="183"/>
      <c r="E42" s="181"/>
      <c r="F42" s="181"/>
      <c r="G42" s="181"/>
      <c r="H42" s="181"/>
      <c r="I42" s="109"/>
    </row>
    <row r="43" spans="1:9" ht="12.75">
      <c r="A43" s="14" t="s">
        <v>18</v>
      </c>
      <c r="B43" s="108">
        <v>93</v>
      </c>
      <c r="C43" s="178">
        <v>82</v>
      </c>
      <c r="D43" s="183">
        <v>86</v>
      </c>
      <c r="E43" s="179">
        <v>81</v>
      </c>
      <c r="F43" s="179">
        <v>78</v>
      </c>
      <c r="G43" s="179">
        <v>90</v>
      </c>
      <c r="H43" s="179">
        <v>90</v>
      </c>
      <c r="I43" s="109">
        <v>120</v>
      </c>
    </row>
    <row r="44" spans="1:9" ht="12.75">
      <c r="A44" s="14"/>
      <c r="B44" s="108"/>
      <c r="C44" s="178"/>
      <c r="D44" s="183"/>
      <c r="E44" s="181"/>
      <c r="F44" s="181"/>
      <c r="G44" s="181"/>
      <c r="H44" s="181"/>
      <c r="I44" s="109"/>
    </row>
    <row r="45" spans="1:10" ht="12.75">
      <c r="A45" s="14" t="s">
        <v>19</v>
      </c>
      <c r="B45" s="108">
        <v>73</v>
      </c>
      <c r="C45" s="178">
        <v>76</v>
      </c>
      <c r="D45" s="183">
        <v>39</v>
      </c>
      <c r="E45" s="179">
        <v>64</v>
      </c>
      <c r="F45" s="179">
        <v>70</v>
      </c>
      <c r="G45" s="179">
        <v>94</v>
      </c>
      <c r="H45" s="179">
        <v>94</v>
      </c>
      <c r="I45" s="178">
        <v>100</v>
      </c>
      <c r="J45" s="338"/>
    </row>
    <row r="46" spans="1:9" ht="12.75">
      <c r="A46" s="14"/>
      <c r="B46" s="108"/>
      <c r="C46" s="178"/>
      <c r="D46" s="183"/>
      <c r="E46" s="181"/>
      <c r="F46" s="181"/>
      <c r="G46" s="181"/>
      <c r="H46" s="181"/>
      <c r="I46" s="109"/>
    </row>
    <row r="47" spans="1:9" ht="12.75">
      <c r="A47" s="14" t="s">
        <v>20</v>
      </c>
      <c r="B47" s="108">
        <v>1100</v>
      </c>
      <c r="C47" s="178">
        <v>1300</v>
      </c>
      <c r="D47" s="183">
        <v>1400</v>
      </c>
      <c r="E47" s="179">
        <v>1200</v>
      </c>
      <c r="F47" s="179">
        <v>1200</v>
      </c>
      <c r="G47" s="179">
        <v>1500</v>
      </c>
      <c r="H47" s="179">
        <v>1500</v>
      </c>
      <c r="I47" s="109">
        <v>1600</v>
      </c>
    </row>
    <row r="48" spans="1:9" ht="12.75">
      <c r="A48" s="14"/>
      <c r="B48" s="108"/>
      <c r="C48" s="178"/>
      <c r="D48" s="183"/>
      <c r="E48" s="181"/>
      <c r="F48" s="181"/>
      <c r="G48" s="181"/>
      <c r="H48" s="181"/>
      <c r="I48" s="109"/>
    </row>
    <row r="49" spans="1:10" ht="22.5">
      <c r="A49" s="27" t="s">
        <v>21</v>
      </c>
      <c r="B49" s="108" t="s">
        <v>214</v>
      </c>
      <c r="C49" s="178" t="s">
        <v>214</v>
      </c>
      <c r="D49" s="183">
        <v>16</v>
      </c>
      <c r="E49" s="179">
        <v>17</v>
      </c>
      <c r="F49" s="179">
        <v>20</v>
      </c>
      <c r="G49" s="179">
        <v>14</v>
      </c>
      <c r="H49" s="179">
        <v>14</v>
      </c>
      <c r="I49" s="109">
        <v>15</v>
      </c>
      <c r="J49" s="391"/>
    </row>
    <row r="50" spans="1:9" ht="12.75">
      <c r="A50" s="14"/>
      <c r="B50" s="108"/>
      <c r="C50" s="178"/>
      <c r="D50" s="183"/>
      <c r="E50" s="181"/>
      <c r="F50" s="181"/>
      <c r="G50" s="181"/>
      <c r="H50" s="181"/>
      <c r="I50" s="109"/>
    </row>
    <row r="51" spans="1:10" ht="12.75">
      <c r="A51" s="14" t="s">
        <v>22</v>
      </c>
      <c r="B51" s="108" t="s">
        <v>225</v>
      </c>
      <c r="C51" s="178" t="s">
        <v>225</v>
      </c>
      <c r="D51" s="183">
        <v>5100</v>
      </c>
      <c r="E51" s="179">
        <v>5400</v>
      </c>
      <c r="F51" s="179">
        <v>5100</v>
      </c>
      <c r="G51" s="179">
        <v>4800</v>
      </c>
      <c r="H51" s="179">
        <v>4800</v>
      </c>
      <c r="I51" s="109">
        <v>4700</v>
      </c>
      <c r="J51" s="391"/>
    </row>
    <row r="52" spans="1:9" ht="12.75">
      <c r="A52" s="14"/>
      <c r="B52" s="108"/>
      <c r="C52" s="178"/>
      <c r="D52" s="183"/>
      <c r="E52" s="181"/>
      <c r="F52" s="181"/>
      <c r="G52" s="181"/>
      <c r="H52" s="181"/>
      <c r="I52" s="109"/>
    </row>
    <row r="53" spans="1:9" ht="12.75">
      <c r="A53" s="14" t="s">
        <v>200</v>
      </c>
      <c r="B53" s="108" t="s">
        <v>213</v>
      </c>
      <c r="C53" s="178" t="s">
        <v>213</v>
      </c>
      <c r="D53" s="109" t="s">
        <v>213</v>
      </c>
      <c r="E53" s="109" t="s">
        <v>213</v>
      </c>
      <c r="F53" s="109" t="s">
        <v>213</v>
      </c>
      <c r="G53" s="109" t="s">
        <v>213</v>
      </c>
      <c r="H53" s="109" t="s">
        <v>213</v>
      </c>
      <c r="I53" s="109" t="s">
        <v>213</v>
      </c>
    </row>
    <row r="54" spans="1:9" ht="12.75">
      <c r="A54" s="395"/>
      <c r="B54" s="108"/>
      <c r="C54" s="178"/>
      <c r="D54" s="183"/>
      <c r="E54" s="181"/>
      <c r="F54" s="181"/>
      <c r="G54" s="181"/>
      <c r="H54" s="181"/>
      <c r="I54" s="109"/>
    </row>
    <row r="55" spans="1:9" ht="12.75">
      <c r="A55" s="348" t="s">
        <v>333</v>
      </c>
      <c r="B55" s="108" t="s">
        <v>214</v>
      </c>
      <c r="C55" s="178" t="s">
        <v>214</v>
      </c>
      <c r="D55" s="109" t="s">
        <v>213</v>
      </c>
      <c r="E55" s="179">
        <v>49</v>
      </c>
      <c r="F55" s="179">
        <v>60</v>
      </c>
      <c r="G55" s="179">
        <v>57</v>
      </c>
      <c r="H55" s="179">
        <v>57</v>
      </c>
      <c r="I55" s="109">
        <v>37</v>
      </c>
    </row>
    <row r="56" spans="1:9" ht="12.75">
      <c r="A56" s="395" t="s">
        <v>154</v>
      </c>
      <c r="B56" s="108"/>
      <c r="C56" s="178"/>
      <c r="D56" s="183"/>
      <c r="E56" s="181"/>
      <c r="F56" s="181"/>
      <c r="G56" s="181"/>
      <c r="H56" s="181"/>
      <c r="I56" s="109"/>
    </row>
    <row r="57" spans="1:9" ht="12.75">
      <c r="A57" s="348" t="s">
        <v>334</v>
      </c>
      <c r="B57" s="108" t="s">
        <v>214</v>
      </c>
      <c r="C57" s="178" t="s">
        <v>214</v>
      </c>
      <c r="D57" s="178" t="s">
        <v>213</v>
      </c>
      <c r="E57" s="109" t="s">
        <v>213</v>
      </c>
      <c r="F57" s="109" t="s">
        <v>213</v>
      </c>
      <c r="G57" s="109" t="s">
        <v>213</v>
      </c>
      <c r="H57" s="109" t="s">
        <v>213</v>
      </c>
      <c r="I57" s="109" t="s">
        <v>213</v>
      </c>
    </row>
    <row r="58" spans="1:9" ht="12.75">
      <c r="A58" s="396"/>
      <c r="B58" s="108"/>
      <c r="C58" s="178"/>
      <c r="D58" s="183"/>
      <c r="E58" s="181"/>
      <c r="F58" s="181"/>
      <c r="G58" s="181"/>
      <c r="H58" s="181"/>
      <c r="I58" s="109"/>
    </row>
    <row r="59" spans="1:9" ht="22.5">
      <c r="A59" s="14" t="s">
        <v>314</v>
      </c>
      <c r="B59" s="108">
        <v>410</v>
      </c>
      <c r="C59" s="178">
        <v>380</v>
      </c>
      <c r="D59" s="178" t="s">
        <v>214</v>
      </c>
      <c r="E59" s="109" t="s">
        <v>214</v>
      </c>
      <c r="F59" s="109" t="s">
        <v>214</v>
      </c>
      <c r="G59" s="109" t="s">
        <v>214</v>
      </c>
      <c r="H59" s="109" t="s">
        <v>214</v>
      </c>
      <c r="I59" s="109" t="s">
        <v>214</v>
      </c>
    </row>
    <row r="60" spans="1:9" ht="12.75">
      <c r="A60" s="14"/>
      <c r="B60" s="108"/>
      <c r="C60" s="178"/>
      <c r="D60" s="183"/>
      <c r="E60" s="181"/>
      <c r="F60" s="181"/>
      <c r="G60" s="181"/>
      <c r="H60" s="181"/>
      <c r="I60" s="109"/>
    </row>
    <row r="61" spans="1:9" ht="22.5">
      <c r="A61" s="14" t="s">
        <v>23</v>
      </c>
      <c r="B61" s="108">
        <v>1300</v>
      </c>
      <c r="C61" s="178">
        <v>1400</v>
      </c>
      <c r="D61" s="183">
        <v>1300</v>
      </c>
      <c r="E61" s="179">
        <v>1300</v>
      </c>
      <c r="F61" s="179">
        <v>1300</v>
      </c>
      <c r="G61" s="109" t="s">
        <v>225</v>
      </c>
      <c r="H61" s="109" t="s">
        <v>225</v>
      </c>
      <c r="I61" s="109">
        <v>1300</v>
      </c>
    </row>
    <row r="62" spans="1:9" ht="12.75">
      <c r="A62" s="396"/>
      <c r="B62" s="108"/>
      <c r="C62" s="178"/>
      <c r="D62" s="183"/>
      <c r="E62" s="181"/>
      <c r="F62" s="181"/>
      <c r="G62" s="181"/>
      <c r="H62" s="181"/>
      <c r="I62" s="109"/>
    </row>
    <row r="63" spans="1:9" ht="12.75">
      <c r="A63" s="14" t="s">
        <v>310</v>
      </c>
      <c r="B63" s="108" t="s">
        <v>214</v>
      </c>
      <c r="C63" s="178" t="s">
        <v>214</v>
      </c>
      <c r="D63" s="183">
        <v>10100</v>
      </c>
      <c r="E63" s="179">
        <v>11600</v>
      </c>
      <c r="F63" s="179">
        <v>12600</v>
      </c>
      <c r="G63" s="179">
        <v>13500</v>
      </c>
      <c r="H63" s="179">
        <v>13500</v>
      </c>
      <c r="I63" s="109">
        <v>15600</v>
      </c>
    </row>
    <row r="64" spans="1:9" ht="12.75">
      <c r="A64" s="14"/>
      <c r="B64" s="108"/>
      <c r="C64" s="178"/>
      <c r="D64" s="183"/>
      <c r="E64" s="179"/>
      <c r="F64" s="179"/>
      <c r="G64" s="179"/>
      <c r="H64" s="179"/>
      <c r="I64" s="109"/>
    </row>
    <row r="65" spans="1:9" ht="12.75">
      <c r="A65" s="14" t="s">
        <v>24</v>
      </c>
      <c r="B65" s="108">
        <v>94</v>
      </c>
      <c r="C65" s="178">
        <v>160</v>
      </c>
      <c r="D65" s="183">
        <v>170</v>
      </c>
      <c r="E65" s="179">
        <v>170</v>
      </c>
      <c r="F65" s="179">
        <v>120</v>
      </c>
      <c r="G65" s="179">
        <v>120</v>
      </c>
      <c r="H65" s="179">
        <v>120</v>
      </c>
      <c r="I65" s="109">
        <v>120</v>
      </c>
    </row>
    <row r="66" spans="1:9" ht="12.75">
      <c r="A66" s="395"/>
      <c r="B66" s="108"/>
      <c r="C66" s="178"/>
      <c r="D66" s="183"/>
      <c r="E66" s="181"/>
      <c r="F66" s="181"/>
      <c r="G66" s="181"/>
      <c r="H66" s="181"/>
      <c r="I66" s="109"/>
    </row>
    <row r="67" spans="1:9" ht="22.5">
      <c r="A67" s="143" t="s">
        <v>335</v>
      </c>
      <c r="B67" s="108">
        <v>2000</v>
      </c>
      <c r="C67" s="178">
        <v>1200</v>
      </c>
      <c r="D67" s="183">
        <v>930</v>
      </c>
      <c r="E67" s="179">
        <v>1100</v>
      </c>
      <c r="F67" s="179">
        <v>1100</v>
      </c>
      <c r="G67" s="179">
        <v>1100</v>
      </c>
      <c r="H67" s="179">
        <v>1100</v>
      </c>
      <c r="I67" s="109">
        <v>1200</v>
      </c>
    </row>
    <row r="68" spans="1:9" ht="12.75">
      <c r="A68" s="397"/>
      <c r="B68" s="108"/>
      <c r="C68" s="178"/>
      <c r="D68" s="183"/>
      <c r="E68" s="181"/>
      <c r="F68" s="181"/>
      <c r="G68" s="181"/>
      <c r="H68" s="181"/>
      <c r="I68" s="109"/>
    </row>
    <row r="69" spans="1:9" ht="12.75">
      <c r="A69" s="14" t="s">
        <v>313</v>
      </c>
      <c r="B69" s="108">
        <v>5800</v>
      </c>
      <c r="C69" s="178">
        <v>7500</v>
      </c>
      <c r="D69" s="187" t="s">
        <v>214</v>
      </c>
      <c r="E69" s="188" t="s">
        <v>214</v>
      </c>
      <c r="F69" s="188" t="s">
        <v>214</v>
      </c>
      <c r="G69" s="109" t="s">
        <v>214</v>
      </c>
      <c r="H69" s="109" t="s">
        <v>214</v>
      </c>
      <c r="I69" s="109" t="s">
        <v>214</v>
      </c>
    </row>
    <row r="70" spans="1:9" ht="12.75">
      <c r="A70" s="14"/>
      <c r="B70" s="108"/>
      <c r="C70" s="178"/>
      <c r="D70" s="183"/>
      <c r="E70" s="181"/>
      <c r="F70" s="181"/>
      <c r="G70" s="181"/>
      <c r="H70" s="181"/>
      <c r="I70" s="109"/>
    </row>
    <row r="71" spans="1:9" ht="22.5">
      <c r="A71" s="14" t="s">
        <v>168</v>
      </c>
      <c r="B71" s="108">
        <v>1300</v>
      </c>
      <c r="C71" s="178">
        <v>790</v>
      </c>
      <c r="D71" s="183">
        <v>940</v>
      </c>
      <c r="E71" s="179">
        <v>1200</v>
      </c>
      <c r="F71" s="179">
        <v>1200</v>
      </c>
      <c r="G71" s="179">
        <v>1200</v>
      </c>
      <c r="H71" s="179">
        <v>1200</v>
      </c>
      <c r="I71" s="109">
        <v>1000</v>
      </c>
    </row>
    <row r="72" spans="1:9" ht="12.75">
      <c r="A72" s="28"/>
      <c r="B72" s="233"/>
      <c r="C72" s="234"/>
      <c r="D72" s="29"/>
      <c r="E72" s="30"/>
      <c r="F72" s="30"/>
      <c r="G72" s="30"/>
      <c r="H72" s="31"/>
      <c r="I72" s="31"/>
    </row>
    <row r="73" spans="1:9" ht="12.75">
      <c r="A73" s="390"/>
      <c r="H73" s="175"/>
      <c r="I73" s="175" t="s">
        <v>284</v>
      </c>
    </row>
    <row r="74" ht="12.75">
      <c r="A74" s="32" t="s">
        <v>144</v>
      </c>
    </row>
    <row r="75" ht="12.75">
      <c r="A75" s="34" t="s">
        <v>25</v>
      </c>
    </row>
    <row r="76" ht="12.75">
      <c r="A76" s="34" t="s">
        <v>26</v>
      </c>
    </row>
    <row r="77" ht="12.75">
      <c r="A77" s="471" t="s">
        <v>348</v>
      </c>
    </row>
    <row r="79" ht="12.75">
      <c r="A79" s="34" t="s">
        <v>352</v>
      </c>
    </row>
    <row r="80" ht="12.75">
      <c r="A80" s="139" t="s">
        <v>307</v>
      </c>
    </row>
    <row r="81" ht="12.75">
      <c r="A81" s="139" t="s">
        <v>308</v>
      </c>
    </row>
    <row r="82" ht="12.75">
      <c r="A82" s="139" t="s">
        <v>309</v>
      </c>
    </row>
    <row r="83" ht="12.75">
      <c r="A83" s="139" t="s">
        <v>311</v>
      </c>
    </row>
    <row r="84" ht="12.75">
      <c r="A84" s="139" t="s">
        <v>312</v>
      </c>
    </row>
    <row r="85" spans="1:10" ht="12.75">
      <c r="A85" s="139" t="s">
        <v>332</v>
      </c>
      <c r="B85" s="142"/>
      <c r="C85" s="142"/>
      <c r="D85" s="142"/>
      <c r="E85" s="142"/>
      <c r="F85" s="142"/>
      <c r="G85" s="142"/>
      <c r="H85" s="142"/>
      <c r="I85" s="142"/>
      <c r="J85" s="142"/>
    </row>
    <row r="86" spans="1:10" ht="12.75">
      <c r="A86" s="139" t="s">
        <v>316</v>
      </c>
      <c r="B86" s="142"/>
      <c r="C86" s="142"/>
      <c r="D86" s="142"/>
      <c r="E86" s="142"/>
      <c r="F86" s="142"/>
      <c r="G86" s="142"/>
      <c r="H86" s="142"/>
      <c r="I86" s="142"/>
      <c r="J86" s="142"/>
    </row>
    <row r="88" ht="12.75">
      <c r="A88" s="3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  <row r="165" ht="12.75">
      <c r="A165" s="44"/>
    </row>
    <row r="166" ht="12.75">
      <c r="A166" s="44"/>
    </row>
    <row r="167" ht="12.75">
      <c r="A167" s="44"/>
    </row>
    <row r="168" ht="12.75">
      <c r="A168" s="44"/>
    </row>
    <row r="169" ht="12.75">
      <c r="A169" s="44"/>
    </row>
    <row r="170" ht="12.75">
      <c r="A170" s="44"/>
    </row>
    <row r="171" ht="12.75">
      <c r="A171" s="44"/>
    </row>
    <row r="172" ht="12.75">
      <c r="A172" s="44"/>
    </row>
    <row r="173" ht="12.75">
      <c r="A173" s="44"/>
    </row>
    <row r="174" ht="12.75">
      <c r="A174" s="44"/>
    </row>
    <row r="175" ht="12.75">
      <c r="A175" s="44"/>
    </row>
    <row r="176" ht="12.75">
      <c r="A176" s="44"/>
    </row>
    <row r="177" ht="12.75">
      <c r="A177" s="44"/>
    </row>
    <row r="178" ht="12.75">
      <c r="A178" s="44"/>
    </row>
    <row r="179" ht="12.75">
      <c r="A179" s="44"/>
    </row>
    <row r="180" ht="12.75">
      <c r="A180" s="44"/>
    </row>
    <row r="181" ht="12.75">
      <c r="A181" s="44"/>
    </row>
    <row r="182" ht="12.75">
      <c r="A182" s="44"/>
    </row>
    <row r="183" ht="12.75">
      <c r="A183" s="44"/>
    </row>
    <row r="184" ht="12.75">
      <c r="A184" s="44"/>
    </row>
    <row r="185" ht="12.75">
      <c r="A185" s="44"/>
    </row>
    <row r="186" ht="12.75">
      <c r="A186" s="44"/>
    </row>
    <row r="187" ht="12.75">
      <c r="A187" s="44"/>
    </row>
    <row r="188" ht="12.75">
      <c r="A188" s="44"/>
    </row>
    <row r="189" ht="12.75">
      <c r="A189" s="44"/>
    </row>
    <row r="190" ht="12.75">
      <c r="A190" s="44"/>
    </row>
    <row r="191" ht="12.75">
      <c r="A191" s="44"/>
    </row>
    <row r="192" ht="12.75">
      <c r="A192" s="44"/>
    </row>
    <row r="193" ht="12.75">
      <c r="A193" s="44"/>
    </row>
    <row r="194" ht="12.75">
      <c r="A194" s="44"/>
    </row>
    <row r="195" ht="12.75">
      <c r="A195" s="44"/>
    </row>
    <row r="196" ht="12.75">
      <c r="A196" s="44"/>
    </row>
    <row r="197" ht="12.75">
      <c r="A197" s="44"/>
    </row>
    <row r="198" ht="12.75">
      <c r="A198" s="44"/>
    </row>
    <row r="199" ht="12.75">
      <c r="A199" s="44"/>
    </row>
    <row r="200" ht="12.75">
      <c r="A200" s="44"/>
    </row>
    <row r="201" ht="12.75">
      <c r="A201" s="44"/>
    </row>
    <row r="202" ht="12.75">
      <c r="A202" s="44"/>
    </row>
    <row r="203" ht="12.75">
      <c r="A203" s="44"/>
    </row>
    <row r="204" ht="12.75">
      <c r="A204" s="44"/>
    </row>
    <row r="205" ht="12.75">
      <c r="A205" s="44"/>
    </row>
    <row r="206" ht="12.75">
      <c r="A206" s="44"/>
    </row>
    <row r="207" ht="12.75">
      <c r="A207" s="44"/>
    </row>
    <row r="208" ht="12.75">
      <c r="A208" s="44"/>
    </row>
    <row r="209" ht="12.75">
      <c r="A209" s="44"/>
    </row>
    <row r="210" ht="12.75">
      <c r="A210" s="44"/>
    </row>
    <row r="211" ht="12.75">
      <c r="A211" s="44"/>
    </row>
    <row r="212" ht="12.75">
      <c r="A212" s="44"/>
    </row>
    <row r="213" ht="12.75">
      <c r="A213" s="44"/>
    </row>
    <row r="214" ht="12.75">
      <c r="A214" s="44"/>
    </row>
    <row r="215" ht="12.75">
      <c r="A215" s="44"/>
    </row>
    <row r="216" ht="12.75">
      <c r="A216" s="44"/>
    </row>
    <row r="217" ht="12.75">
      <c r="A217" s="44"/>
    </row>
    <row r="218" ht="12.75">
      <c r="A218" s="44"/>
    </row>
    <row r="219" ht="12.75">
      <c r="A219" s="44"/>
    </row>
    <row r="220" ht="12.75">
      <c r="A220" s="44"/>
    </row>
    <row r="221" ht="12.75">
      <c r="A221" s="44"/>
    </row>
    <row r="222" ht="12.75">
      <c r="A222" s="44"/>
    </row>
    <row r="223" ht="12.75">
      <c r="A223" s="44"/>
    </row>
    <row r="224" ht="12.75">
      <c r="A224" s="44"/>
    </row>
    <row r="225" ht="12.75">
      <c r="A225" s="44"/>
    </row>
    <row r="226" ht="12.75">
      <c r="A226" s="44"/>
    </row>
    <row r="227" ht="12.75">
      <c r="A227" s="44"/>
    </row>
    <row r="228" ht="12.75">
      <c r="A228" s="44"/>
    </row>
    <row r="229" ht="12.75">
      <c r="A229" s="44"/>
    </row>
    <row r="230" ht="12.75">
      <c r="A230" s="44"/>
    </row>
    <row r="231" ht="12.75">
      <c r="A231" s="44"/>
    </row>
    <row r="232" ht="12.75">
      <c r="A232" s="44"/>
    </row>
    <row r="233" ht="12.75">
      <c r="A233" s="44"/>
    </row>
    <row r="234" ht="12.75">
      <c r="A234" s="44"/>
    </row>
    <row r="235" ht="12.75">
      <c r="A235" s="44"/>
    </row>
    <row r="236" ht="12.75">
      <c r="A236" s="44"/>
    </row>
    <row r="237" ht="12.75">
      <c r="A237" s="44"/>
    </row>
    <row r="238" ht="12.75">
      <c r="A238" s="44"/>
    </row>
    <row r="239" ht="12.75">
      <c r="A239" s="44"/>
    </row>
    <row r="240" ht="12.75">
      <c r="A240" s="44"/>
    </row>
    <row r="241" ht="12.75">
      <c r="A241" s="44"/>
    </row>
    <row r="242" ht="12.75">
      <c r="A242" s="44"/>
    </row>
    <row r="243" ht="12.75">
      <c r="A243" s="44"/>
    </row>
    <row r="244" ht="12.75">
      <c r="A244" s="44"/>
    </row>
    <row r="245" ht="12.75">
      <c r="A245" s="44"/>
    </row>
    <row r="246" ht="12.75">
      <c r="A246" s="44"/>
    </row>
    <row r="247" ht="12.75">
      <c r="A247" s="44"/>
    </row>
    <row r="248" ht="12.75">
      <c r="A248" s="44"/>
    </row>
    <row r="249" ht="12.75">
      <c r="A249" s="44"/>
    </row>
    <row r="250" ht="12.75">
      <c r="A250" s="44"/>
    </row>
    <row r="251" ht="12.75">
      <c r="A251" s="44"/>
    </row>
    <row r="252" ht="12.75">
      <c r="A252" s="44"/>
    </row>
    <row r="253" ht="12.75">
      <c r="A253" s="44"/>
    </row>
    <row r="254" ht="12.75">
      <c r="A254" s="44"/>
    </row>
    <row r="255" ht="12.75">
      <c r="A255" s="44"/>
    </row>
    <row r="256" ht="12.75">
      <c r="A256" s="44"/>
    </row>
    <row r="257" ht="12.75">
      <c r="A257" s="44"/>
    </row>
    <row r="258" ht="12.75">
      <c r="A258" s="44"/>
    </row>
    <row r="259" ht="12.75">
      <c r="A259" s="44"/>
    </row>
    <row r="260" ht="12.75">
      <c r="A260" s="44"/>
    </row>
    <row r="261" ht="12.75">
      <c r="A261" s="44"/>
    </row>
    <row r="262" ht="12.75">
      <c r="A262" s="44"/>
    </row>
    <row r="263" ht="12.75">
      <c r="A263" s="44"/>
    </row>
    <row r="264" ht="12.75">
      <c r="A264" s="44"/>
    </row>
    <row r="265" ht="12.75">
      <c r="A265" s="44"/>
    </row>
    <row r="266" ht="12.75">
      <c r="A266" s="44"/>
    </row>
    <row r="267" ht="12.75">
      <c r="A267" s="44"/>
    </row>
    <row r="268" ht="12.75">
      <c r="A268" s="44"/>
    </row>
    <row r="269" ht="12.75">
      <c r="A269" s="44"/>
    </row>
    <row r="270" ht="12.75">
      <c r="A270" s="44"/>
    </row>
    <row r="271" ht="12.75">
      <c r="A271" s="44"/>
    </row>
    <row r="272" ht="12.75">
      <c r="A272" s="44"/>
    </row>
    <row r="273" ht="12.75">
      <c r="A273" s="44"/>
    </row>
    <row r="274" ht="12.75">
      <c r="A274" s="44"/>
    </row>
    <row r="275" ht="12.75">
      <c r="A275" s="44"/>
    </row>
    <row r="276" ht="12.75">
      <c r="A276" s="44"/>
    </row>
    <row r="277" ht="12.75">
      <c r="A277" s="44"/>
    </row>
    <row r="278" ht="12.75">
      <c r="A278" s="44"/>
    </row>
    <row r="279" ht="12.75">
      <c r="A279" s="44"/>
    </row>
    <row r="280" ht="12.75">
      <c r="A280" s="44"/>
    </row>
    <row r="281" ht="12.75">
      <c r="A281" s="44"/>
    </row>
    <row r="282" ht="12.75">
      <c r="A282" s="44"/>
    </row>
    <row r="283" ht="12.75">
      <c r="A283" s="44"/>
    </row>
    <row r="284" ht="12.75">
      <c r="A284" s="44"/>
    </row>
    <row r="285" ht="12.75">
      <c r="A285" s="44"/>
    </row>
    <row r="286" ht="12.75">
      <c r="A286" s="44"/>
    </row>
    <row r="287" ht="12.75">
      <c r="A287" s="44"/>
    </row>
    <row r="288" ht="12.75">
      <c r="A288" s="44"/>
    </row>
    <row r="289" ht="12.75">
      <c r="A289" s="44"/>
    </row>
    <row r="290" ht="12.75">
      <c r="A290" s="44"/>
    </row>
    <row r="291" ht="12.75">
      <c r="A291" s="44"/>
    </row>
    <row r="292" ht="12.75">
      <c r="A292" s="44"/>
    </row>
    <row r="293" ht="12.75">
      <c r="A293" s="44"/>
    </row>
    <row r="294" ht="12.75">
      <c r="A294" s="44"/>
    </row>
    <row r="295" ht="12.75">
      <c r="A295" s="44"/>
    </row>
    <row r="296" ht="12.75">
      <c r="A296" s="44"/>
    </row>
    <row r="297" ht="12.75">
      <c r="A297" s="44"/>
    </row>
    <row r="298" ht="12.75">
      <c r="A298" s="44"/>
    </row>
    <row r="299" ht="12.75">
      <c r="A299" s="44"/>
    </row>
    <row r="300" ht="12.75">
      <c r="A300" s="44"/>
    </row>
    <row r="301" ht="12.75">
      <c r="A301" s="44"/>
    </row>
    <row r="302" ht="12.75">
      <c r="A302" s="44"/>
    </row>
    <row r="303" ht="12.75">
      <c r="A303" s="44"/>
    </row>
    <row r="304" ht="12.75">
      <c r="A304" s="44"/>
    </row>
    <row r="305" ht="12.75">
      <c r="A305" s="44"/>
    </row>
    <row r="306" ht="12.75">
      <c r="A306" s="44"/>
    </row>
    <row r="307" ht="12.75">
      <c r="A307" s="44"/>
    </row>
    <row r="308" ht="12.75">
      <c r="A308" s="44"/>
    </row>
    <row r="309" ht="12.75">
      <c r="A309" s="44"/>
    </row>
    <row r="310" ht="12.75">
      <c r="A310" s="44"/>
    </row>
    <row r="311" ht="12.75">
      <c r="A311" s="44"/>
    </row>
    <row r="312" ht="12.75">
      <c r="A312" s="44"/>
    </row>
    <row r="313" ht="12.75">
      <c r="A313" s="44"/>
    </row>
    <row r="314" ht="12.75">
      <c r="A314" s="44"/>
    </row>
    <row r="315" ht="12.75">
      <c r="A315" s="44"/>
    </row>
    <row r="316" ht="12.75">
      <c r="A316" s="44"/>
    </row>
    <row r="317" ht="12.75">
      <c r="A317" s="44"/>
    </row>
    <row r="318" ht="12.75">
      <c r="A318" s="44"/>
    </row>
    <row r="319" ht="12.75">
      <c r="A319" s="44"/>
    </row>
    <row r="320" ht="12.75">
      <c r="A320" s="44"/>
    </row>
    <row r="321" ht="12.75">
      <c r="A321" s="44"/>
    </row>
    <row r="322" ht="12.75">
      <c r="A322" s="44"/>
    </row>
    <row r="323" ht="12.75">
      <c r="A323" s="44"/>
    </row>
    <row r="324" ht="12.75">
      <c r="A324" s="44"/>
    </row>
    <row r="325" ht="12.75">
      <c r="A325" s="44"/>
    </row>
    <row r="326" ht="12.75">
      <c r="A326" s="44"/>
    </row>
    <row r="327" ht="12.75">
      <c r="A327" s="44"/>
    </row>
    <row r="328" ht="12.75">
      <c r="A328" s="44"/>
    </row>
    <row r="329" ht="12.75">
      <c r="A329" s="44"/>
    </row>
    <row r="330" ht="12.75">
      <c r="A330" s="44"/>
    </row>
    <row r="331" ht="12.75">
      <c r="A331" s="44"/>
    </row>
    <row r="332" ht="12.75">
      <c r="A332" s="44"/>
    </row>
    <row r="333" ht="12.75">
      <c r="A333" s="44"/>
    </row>
    <row r="334" ht="12.75">
      <c r="A334" s="44"/>
    </row>
    <row r="335" ht="12.75">
      <c r="A335" s="44"/>
    </row>
    <row r="336" ht="12.75">
      <c r="A336" s="44"/>
    </row>
    <row r="337" ht="12.75">
      <c r="A337" s="44"/>
    </row>
    <row r="338" ht="12.75">
      <c r="A338" s="44"/>
    </row>
    <row r="339" ht="12.75">
      <c r="A339" s="44"/>
    </row>
    <row r="340" ht="12.75">
      <c r="A340" s="44"/>
    </row>
    <row r="341" ht="12.75">
      <c r="A341" s="44"/>
    </row>
    <row r="342" ht="12.75">
      <c r="A342" s="44"/>
    </row>
    <row r="343" ht="12.75">
      <c r="A343" s="44"/>
    </row>
    <row r="344" ht="12.75">
      <c r="A344" s="44"/>
    </row>
    <row r="345" ht="12.75">
      <c r="A345" s="44"/>
    </row>
    <row r="346" ht="12.75">
      <c r="A346" s="44"/>
    </row>
    <row r="347" ht="12.75">
      <c r="A347" s="44"/>
    </row>
    <row r="348" ht="12.75">
      <c r="A348" s="44"/>
    </row>
    <row r="349" ht="12.75">
      <c r="A349" s="44"/>
    </row>
    <row r="350" ht="12.75">
      <c r="A350" s="44"/>
    </row>
    <row r="351" ht="12.75">
      <c r="A351" s="44"/>
    </row>
    <row r="352" ht="12.75">
      <c r="A352" s="44"/>
    </row>
    <row r="353" ht="12.75">
      <c r="A353" s="44"/>
    </row>
    <row r="354" ht="12.75">
      <c r="A354" s="44"/>
    </row>
    <row r="355" ht="12.75">
      <c r="A355" s="44"/>
    </row>
    <row r="356" ht="12.75">
      <c r="A356" s="44"/>
    </row>
    <row r="357" ht="12.75">
      <c r="A357" s="44"/>
    </row>
    <row r="358" ht="12.75">
      <c r="A358" s="44"/>
    </row>
    <row r="359" ht="12.75">
      <c r="A359" s="44"/>
    </row>
    <row r="360" ht="12.75">
      <c r="A360" s="44"/>
    </row>
    <row r="361" ht="12.75">
      <c r="A361" s="44"/>
    </row>
    <row r="362" ht="12.75">
      <c r="A362" s="44"/>
    </row>
    <row r="363" ht="12.75">
      <c r="A363" s="44"/>
    </row>
    <row r="364" ht="12.75">
      <c r="A364" s="44"/>
    </row>
    <row r="365" ht="12.75">
      <c r="A365" s="44"/>
    </row>
    <row r="366" ht="12.75">
      <c r="A366" s="44"/>
    </row>
    <row r="367" ht="12.75">
      <c r="A367" s="44"/>
    </row>
    <row r="368" ht="12.75">
      <c r="A368" s="44"/>
    </row>
    <row r="369" ht="12.75">
      <c r="A369" s="44"/>
    </row>
    <row r="370" ht="12.75">
      <c r="A370" s="44"/>
    </row>
    <row r="371" ht="12.75">
      <c r="A371" s="44"/>
    </row>
    <row r="372" ht="12.75">
      <c r="A372" s="44"/>
    </row>
    <row r="373" ht="12.75">
      <c r="A373" s="44"/>
    </row>
    <row r="374" ht="12.75">
      <c r="A374" s="44"/>
    </row>
    <row r="375" ht="12.75">
      <c r="A375" s="44"/>
    </row>
    <row r="376" ht="12.75">
      <c r="A376" s="44"/>
    </row>
    <row r="377" ht="12.75">
      <c r="A377" s="44"/>
    </row>
    <row r="378" ht="12.75">
      <c r="A378" s="44"/>
    </row>
    <row r="379" ht="12.75">
      <c r="A379" s="44"/>
    </row>
    <row r="380" ht="12.75">
      <c r="A380" s="44"/>
    </row>
    <row r="381" ht="12.75">
      <c r="A381" s="44"/>
    </row>
    <row r="382" ht="12.75">
      <c r="A382" s="44"/>
    </row>
    <row r="383" ht="12.75">
      <c r="A383" s="44"/>
    </row>
    <row r="384" ht="12.75">
      <c r="A384" s="44"/>
    </row>
    <row r="385" ht="12.75">
      <c r="A385" s="44"/>
    </row>
    <row r="386" ht="12.75">
      <c r="A386" s="44"/>
    </row>
    <row r="387" ht="12.75">
      <c r="A387" s="44"/>
    </row>
    <row r="388" ht="12.75">
      <c r="A388" s="44"/>
    </row>
    <row r="389" ht="12.75">
      <c r="A389" s="44"/>
    </row>
    <row r="390" ht="12.75">
      <c r="A390" s="44"/>
    </row>
    <row r="391" ht="12.75">
      <c r="A391" s="44"/>
    </row>
    <row r="392" ht="12.75">
      <c r="A392" s="44"/>
    </row>
    <row r="393" ht="12.75">
      <c r="A393" s="44"/>
    </row>
    <row r="394" ht="12.75">
      <c r="A394" s="44"/>
    </row>
    <row r="395" ht="12.75">
      <c r="A395" s="44"/>
    </row>
    <row r="396" ht="12.75">
      <c r="A396" s="44"/>
    </row>
    <row r="397" ht="12.75">
      <c r="A397" s="44"/>
    </row>
    <row r="398" ht="12.75">
      <c r="A398" s="44"/>
    </row>
    <row r="399" ht="12.75">
      <c r="A399" s="44"/>
    </row>
    <row r="400" ht="12.75">
      <c r="A400" s="44"/>
    </row>
    <row r="401" ht="12.75">
      <c r="A401" s="44"/>
    </row>
    <row r="402" ht="12.75">
      <c r="A402" s="44"/>
    </row>
    <row r="403" ht="12.75">
      <c r="A403" s="44"/>
    </row>
    <row r="404" ht="12.75">
      <c r="A404" s="44"/>
    </row>
    <row r="405" ht="12.75">
      <c r="A405" s="44"/>
    </row>
    <row r="406" ht="12.75">
      <c r="A406" s="44"/>
    </row>
    <row r="407" ht="12.75">
      <c r="A407" s="44"/>
    </row>
    <row r="408" ht="12.75">
      <c r="A408" s="44"/>
    </row>
    <row r="409" ht="12.75">
      <c r="A409" s="44"/>
    </row>
    <row r="410" ht="12.75">
      <c r="A410" s="44"/>
    </row>
    <row r="411" ht="12.75">
      <c r="A411" s="44"/>
    </row>
    <row r="412" ht="12.75">
      <c r="A412" s="44"/>
    </row>
    <row r="413" ht="12.75">
      <c r="A413" s="44"/>
    </row>
    <row r="414" ht="12.75">
      <c r="A414" s="44"/>
    </row>
    <row r="415" ht="12.75">
      <c r="A415" s="44"/>
    </row>
    <row r="416" ht="12.75">
      <c r="A416" s="44"/>
    </row>
    <row r="417" ht="12.75">
      <c r="A417" s="44"/>
    </row>
    <row r="418" ht="12.75">
      <c r="A418" s="44"/>
    </row>
    <row r="419" ht="12.75">
      <c r="A419" s="44"/>
    </row>
    <row r="420" ht="12.75">
      <c r="A420" s="44"/>
    </row>
    <row r="421" ht="12.75">
      <c r="A421" s="44"/>
    </row>
    <row r="422" ht="12.75">
      <c r="A422" s="44"/>
    </row>
    <row r="423" ht="12.75">
      <c r="A423" s="44"/>
    </row>
    <row r="424" ht="12.75">
      <c r="A424" s="44"/>
    </row>
    <row r="425" ht="12.75">
      <c r="A425" s="44"/>
    </row>
    <row r="426" ht="12.75">
      <c r="A426" s="44"/>
    </row>
    <row r="427" ht="12.75">
      <c r="A427" s="44"/>
    </row>
    <row r="428" ht="12.75">
      <c r="A428" s="44"/>
    </row>
    <row r="429" ht="12.75">
      <c r="A429" s="44"/>
    </row>
    <row r="430" ht="12.75">
      <c r="A430" s="44"/>
    </row>
    <row r="431" ht="12.75">
      <c r="A431" s="44"/>
    </row>
    <row r="432" ht="12.75">
      <c r="A432" s="44"/>
    </row>
    <row r="433" ht="12.75">
      <c r="A433" s="44"/>
    </row>
    <row r="434" ht="12.75">
      <c r="A434" s="44"/>
    </row>
    <row r="435" ht="12.75">
      <c r="A435" s="44"/>
    </row>
    <row r="436" ht="12.75">
      <c r="A436" s="44"/>
    </row>
    <row r="437" ht="12.75">
      <c r="A437" s="44"/>
    </row>
    <row r="438" ht="12.75">
      <c r="A438" s="44"/>
    </row>
    <row r="439" ht="12.75">
      <c r="A439" s="44"/>
    </row>
    <row r="440" ht="12.75">
      <c r="A440" s="44"/>
    </row>
    <row r="441" ht="12.75">
      <c r="A441" s="44"/>
    </row>
    <row r="442" ht="12.75">
      <c r="A442" s="44"/>
    </row>
    <row r="443" ht="12.75">
      <c r="A443" s="44"/>
    </row>
    <row r="444" ht="12.75">
      <c r="A444" s="44"/>
    </row>
    <row r="445" ht="12.75">
      <c r="A445" s="44"/>
    </row>
    <row r="446" ht="12.75">
      <c r="A446" s="44"/>
    </row>
    <row r="447" ht="12.75">
      <c r="A447" s="44"/>
    </row>
    <row r="448" ht="12.75">
      <c r="A448" s="44"/>
    </row>
    <row r="449" ht="12.75">
      <c r="A449" s="44"/>
    </row>
    <row r="450" ht="12.75">
      <c r="A450" s="44"/>
    </row>
    <row r="451" ht="12.75">
      <c r="A451" s="44"/>
    </row>
    <row r="452" ht="12.75">
      <c r="A452" s="44"/>
    </row>
    <row r="453" ht="12.75">
      <c r="A453" s="44"/>
    </row>
    <row r="454" ht="12.75">
      <c r="A454" s="44"/>
    </row>
    <row r="455" ht="12.75">
      <c r="A455" s="44"/>
    </row>
    <row r="456" ht="12.75">
      <c r="A456" s="44"/>
    </row>
    <row r="457" ht="12.75">
      <c r="A457" s="44"/>
    </row>
    <row r="458" ht="12.75">
      <c r="A458" s="44"/>
    </row>
    <row r="459" ht="12.75">
      <c r="A459" s="44"/>
    </row>
    <row r="460" ht="12.75">
      <c r="A460" s="44"/>
    </row>
    <row r="461" ht="12.75">
      <c r="A461" s="44"/>
    </row>
    <row r="462" ht="12.75">
      <c r="A462" s="44"/>
    </row>
    <row r="463" ht="12.75">
      <c r="A463" s="44"/>
    </row>
    <row r="464" ht="12.75">
      <c r="A464" s="44"/>
    </row>
    <row r="465" ht="12.75">
      <c r="A465" s="44"/>
    </row>
    <row r="466" ht="12.75">
      <c r="A466" s="44"/>
    </row>
    <row r="467" ht="12.75">
      <c r="A467" s="44"/>
    </row>
    <row r="468" ht="12.75">
      <c r="A468" s="44"/>
    </row>
    <row r="469" ht="12.75">
      <c r="A469" s="44"/>
    </row>
    <row r="470" ht="12.75">
      <c r="A470" s="44"/>
    </row>
    <row r="471" ht="12.75">
      <c r="A471" s="44"/>
    </row>
    <row r="472" ht="12.75">
      <c r="A472" s="44"/>
    </row>
    <row r="473" ht="12.75">
      <c r="A473" s="44"/>
    </row>
    <row r="474" ht="12.75">
      <c r="A474" s="44"/>
    </row>
    <row r="475" ht="12.75">
      <c r="A475" s="44"/>
    </row>
    <row r="476" ht="12.75">
      <c r="A476" s="44"/>
    </row>
    <row r="477" ht="12.75">
      <c r="A477" s="44"/>
    </row>
    <row r="478" ht="12.75">
      <c r="A478" s="44"/>
    </row>
    <row r="479" ht="12.75">
      <c r="A479" s="44"/>
    </row>
    <row r="480" ht="12.75">
      <c r="A480" s="44"/>
    </row>
    <row r="481" ht="12.75">
      <c r="A481" s="44"/>
    </row>
    <row r="482" ht="12.75">
      <c r="A482" s="44"/>
    </row>
    <row r="483" ht="12.75">
      <c r="A483" s="44"/>
    </row>
    <row r="484" ht="12.75">
      <c r="A484" s="44"/>
    </row>
    <row r="485" ht="12.75">
      <c r="A485" s="44"/>
    </row>
    <row r="486" ht="12.75">
      <c r="A486" s="44"/>
    </row>
    <row r="487" ht="12.75">
      <c r="A487" s="44"/>
    </row>
    <row r="488" ht="12.75">
      <c r="A488" s="44"/>
    </row>
    <row r="489" ht="12.75">
      <c r="A489" s="44"/>
    </row>
    <row r="490" ht="12.75">
      <c r="A490" s="44"/>
    </row>
    <row r="491" ht="12.75">
      <c r="A491" s="44"/>
    </row>
    <row r="492" ht="12.75">
      <c r="A492" s="44"/>
    </row>
    <row r="493" ht="12.75">
      <c r="A493" s="44"/>
    </row>
    <row r="494" ht="12.75">
      <c r="A494" s="44"/>
    </row>
    <row r="495" ht="12.75">
      <c r="A495" s="44"/>
    </row>
    <row r="496" ht="12.75">
      <c r="A496" s="44"/>
    </row>
    <row r="497" ht="12.75">
      <c r="A497" s="44"/>
    </row>
    <row r="498" ht="12.75">
      <c r="A498" s="44"/>
    </row>
    <row r="499" ht="12.75">
      <c r="A499" s="44"/>
    </row>
    <row r="500" ht="12.75">
      <c r="A500" s="44"/>
    </row>
    <row r="501" ht="12.75">
      <c r="A501" s="44"/>
    </row>
    <row r="502" ht="12.75">
      <c r="A502" s="44"/>
    </row>
    <row r="503" ht="12.75">
      <c r="A503" s="44"/>
    </row>
    <row r="504" ht="12.75">
      <c r="A504" s="44"/>
    </row>
    <row r="505" ht="12.75">
      <c r="A505" s="44"/>
    </row>
    <row r="506" ht="12.75">
      <c r="A506" s="44"/>
    </row>
    <row r="507" ht="12.75">
      <c r="A507" s="44"/>
    </row>
    <row r="508" ht="12.75">
      <c r="A508" s="44"/>
    </row>
    <row r="509" ht="12.75">
      <c r="A509" s="44"/>
    </row>
    <row r="510" ht="12.75">
      <c r="A510" s="44"/>
    </row>
    <row r="511" ht="12.75">
      <c r="A511" s="44"/>
    </row>
    <row r="512" ht="12.75">
      <c r="A512" s="44"/>
    </row>
    <row r="513" ht="12.75">
      <c r="A513" s="44"/>
    </row>
    <row r="514" ht="12.75">
      <c r="A514" s="44"/>
    </row>
    <row r="515" ht="12.75">
      <c r="A515" s="44"/>
    </row>
    <row r="516" ht="12.75">
      <c r="A516" s="44"/>
    </row>
    <row r="517" ht="12.75">
      <c r="A517" s="44"/>
    </row>
    <row r="518" ht="12.75">
      <c r="A518" s="44"/>
    </row>
    <row r="519" ht="12.75">
      <c r="A519" s="44"/>
    </row>
    <row r="520" ht="12.75">
      <c r="A520" s="44"/>
    </row>
    <row r="521" ht="12.75">
      <c r="A521" s="44"/>
    </row>
    <row r="522" ht="12.75">
      <c r="A522" s="44"/>
    </row>
    <row r="523" ht="12.75">
      <c r="A523" s="44"/>
    </row>
    <row r="524" ht="12.75">
      <c r="A524" s="44"/>
    </row>
    <row r="525" ht="12.75">
      <c r="A525" s="44"/>
    </row>
    <row r="526" ht="12.75">
      <c r="A526" s="44"/>
    </row>
    <row r="527" ht="12.75">
      <c r="A527" s="44"/>
    </row>
    <row r="528" ht="12.75">
      <c r="A528" s="44"/>
    </row>
    <row r="529" ht="12.75">
      <c r="A529" s="44"/>
    </row>
    <row r="530" ht="12.75">
      <c r="A530" s="44"/>
    </row>
    <row r="531" ht="12.75">
      <c r="A531" s="44"/>
    </row>
    <row r="532" ht="12.75">
      <c r="A532" s="44"/>
    </row>
    <row r="533" ht="12.75">
      <c r="A533" s="44"/>
    </row>
    <row r="534" ht="12.75">
      <c r="A534" s="44"/>
    </row>
    <row r="535" ht="12.75">
      <c r="A535" s="44"/>
    </row>
    <row r="536" ht="12.75">
      <c r="A536" s="44"/>
    </row>
    <row r="537" ht="12.75">
      <c r="A537" s="44"/>
    </row>
    <row r="538" ht="12.75">
      <c r="A538" s="44"/>
    </row>
    <row r="539" ht="12.75">
      <c r="A539" s="44"/>
    </row>
    <row r="540" ht="12.75">
      <c r="A540" s="44"/>
    </row>
    <row r="541" ht="12.75">
      <c r="A541" s="44"/>
    </row>
    <row r="542" ht="12.75">
      <c r="A542" s="44"/>
    </row>
    <row r="543" ht="12.75">
      <c r="A543" s="44"/>
    </row>
    <row r="544" ht="12.75">
      <c r="A544" s="44"/>
    </row>
    <row r="545" ht="12.75">
      <c r="A545" s="44"/>
    </row>
    <row r="546" ht="12.75">
      <c r="A546" s="44"/>
    </row>
    <row r="547" ht="12.75">
      <c r="A547" s="44"/>
    </row>
    <row r="548" ht="12.75">
      <c r="A548" s="44"/>
    </row>
    <row r="549" ht="12.75">
      <c r="A549" s="44"/>
    </row>
    <row r="550" ht="12.75">
      <c r="A550" s="44"/>
    </row>
    <row r="551" ht="12.75">
      <c r="A551" s="44"/>
    </row>
    <row r="552" ht="12.75">
      <c r="A552" s="44"/>
    </row>
    <row r="553" ht="12.75">
      <c r="A553" s="44"/>
    </row>
    <row r="554" ht="12.75">
      <c r="A554" s="44"/>
    </row>
    <row r="555" ht="12.75">
      <c r="A555" s="44"/>
    </row>
    <row r="556" ht="12.75">
      <c r="A556" s="44"/>
    </row>
    <row r="557" ht="12.75">
      <c r="A557" s="44"/>
    </row>
    <row r="558" ht="12.75">
      <c r="A558" s="44"/>
    </row>
    <row r="559" ht="12.75">
      <c r="A559" s="44"/>
    </row>
    <row r="560" ht="12.75">
      <c r="A560" s="44"/>
    </row>
    <row r="561" ht="12.75">
      <c r="A561" s="44"/>
    </row>
    <row r="562" ht="12.75">
      <c r="A562" s="44"/>
    </row>
    <row r="563" ht="12.75">
      <c r="A563" s="44"/>
    </row>
    <row r="564" ht="12.75">
      <c r="A564" s="44"/>
    </row>
    <row r="565" ht="12.75">
      <c r="A565" s="44"/>
    </row>
    <row r="566" ht="12.75">
      <c r="A566" s="44"/>
    </row>
    <row r="567" ht="12.75">
      <c r="A567" s="44"/>
    </row>
    <row r="568" ht="12.75">
      <c r="A568" s="44"/>
    </row>
    <row r="569" ht="12.75">
      <c r="A569" s="44"/>
    </row>
    <row r="570" ht="12.75">
      <c r="A570" s="44"/>
    </row>
    <row r="571" ht="12.75">
      <c r="A571" s="44"/>
    </row>
    <row r="572" ht="12.75">
      <c r="A572" s="44"/>
    </row>
    <row r="573" ht="12.75">
      <c r="A573" s="44"/>
    </row>
    <row r="574" ht="12.75">
      <c r="A574" s="44"/>
    </row>
    <row r="575" ht="12.75">
      <c r="A575" s="44"/>
    </row>
    <row r="576" ht="12.75">
      <c r="A576" s="44"/>
    </row>
    <row r="577" ht="12.75">
      <c r="A577" s="44"/>
    </row>
    <row r="578" ht="12.75">
      <c r="A578" s="44"/>
    </row>
    <row r="579" ht="12.75">
      <c r="A579" s="44"/>
    </row>
    <row r="580" ht="12.75">
      <c r="A580" s="44"/>
    </row>
    <row r="581" ht="12.75">
      <c r="A581" s="44"/>
    </row>
    <row r="582" ht="12.75">
      <c r="A582" s="44"/>
    </row>
    <row r="583" ht="12.75">
      <c r="A583" s="44"/>
    </row>
    <row r="584" ht="12.75">
      <c r="A584" s="44"/>
    </row>
    <row r="585" ht="12.75">
      <c r="A585" s="44"/>
    </row>
    <row r="586" ht="12.75">
      <c r="A586" s="44"/>
    </row>
    <row r="587" ht="12.75">
      <c r="A587" s="44"/>
    </row>
    <row r="588" ht="12.75">
      <c r="A588" s="44"/>
    </row>
    <row r="589" ht="12.75">
      <c r="A589" s="44"/>
    </row>
    <row r="590" ht="12.75">
      <c r="A590" s="44"/>
    </row>
    <row r="591" ht="12.75">
      <c r="A591" s="44"/>
    </row>
    <row r="592" ht="12.75">
      <c r="A592" s="44"/>
    </row>
    <row r="593" ht="12.75">
      <c r="A593" s="44"/>
    </row>
    <row r="594" ht="12.75">
      <c r="A594" s="44"/>
    </row>
    <row r="595" ht="12.75">
      <c r="A595" s="44"/>
    </row>
    <row r="596" ht="12.75">
      <c r="A596" s="44"/>
    </row>
    <row r="597" ht="12.75">
      <c r="A597" s="44"/>
    </row>
    <row r="598" ht="12.75">
      <c r="A598" s="44"/>
    </row>
    <row r="599" ht="12.75">
      <c r="A599" s="44"/>
    </row>
    <row r="600" ht="12.75">
      <c r="A600" s="44"/>
    </row>
    <row r="601" ht="12.75">
      <c r="A601" s="44"/>
    </row>
    <row r="602" ht="12.75">
      <c r="A602" s="44"/>
    </row>
    <row r="603" ht="12.75">
      <c r="A603" s="44"/>
    </row>
    <row r="604" ht="12.75">
      <c r="A604" s="44"/>
    </row>
    <row r="605" ht="12.75">
      <c r="A605" s="44"/>
    </row>
    <row r="606" ht="12.75">
      <c r="A606" s="44"/>
    </row>
    <row r="607" ht="12.75">
      <c r="A607" s="44"/>
    </row>
    <row r="608" ht="12.75">
      <c r="A608" s="44"/>
    </row>
    <row r="609" ht="12.75">
      <c r="A609" s="44"/>
    </row>
    <row r="610" ht="12.75">
      <c r="A610" s="44"/>
    </row>
    <row r="611" ht="12.75">
      <c r="A611" s="44"/>
    </row>
    <row r="612" ht="12.75">
      <c r="A612" s="44"/>
    </row>
    <row r="613" ht="12.75">
      <c r="A613" s="44"/>
    </row>
    <row r="614" ht="12.75">
      <c r="A614" s="44"/>
    </row>
    <row r="615" ht="12.75">
      <c r="A615" s="44"/>
    </row>
    <row r="616" ht="12.75">
      <c r="A616" s="44"/>
    </row>
    <row r="617" ht="12.75">
      <c r="A617" s="44"/>
    </row>
    <row r="618" ht="12.75">
      <c r="A618" s="44"/>
    </row>
    <row r="619" ht="12.75">
      <c r="A619" s="44"/>
    </row>
    <row r="620" ht="12.75">
      <c r="A620" s="44"/>
    </row>
    <row r="621" ht="12.75">
      <c r="A621" s="44"/>
    </row>
    <row r="622" ht="12.75">
      <c r="A622" s="44"/>
    </row>
    <row r="623" ht="12.75">
      <c r="A623" s="44"/>
    </row>
    <row r="624" ht="12.75">
      <c r="A624" s="44"/>
    </row>
    <row r="625" ht="12.75">
      <c r="A625" s="44"/>
    </row>
    <row r="626" ht="12.75">
      <c r="A626" s="44"/>
    </row>
    <row r="627" ht="12.75">
      <c r="A627" s="44"/>
    </row>
    <row r="628" ht="12.75">
      <c r="A628" s="44"/>
    </row>
    <row r="629" ht="12.75">
      <c r="A629" s="44"/>
    </row>
    <row r="630" ht="12.75">
      <c r="A630" s="44"/>
    </row>
    <row r="631" ht="12.75">
      <c r="A631" s="44"/>
    </row>
    <row r="632" ht="12.75">
      <c r="A632" s="44"/>
    </row>
    <row r="633" ht="12.75">
      <c r="A633" s="44"/>
    </row>
    <row r="634" ht="12.75">
      <c r="A634" s="44"/>
    </row>
    <row r="635" ht="12.75">
      <c r="A635" s="44"/>
    </row>
    <row r="636" ht="12.75">
      <c r="A636" s="44"/>
    </row>
    <row r="637" ht="12.75">
      <c r="A637" s="44"/>
    </row>
    <row r="638" ht="12.75">
      <c r="A638" s="44"/>
    </row>
    <row r="639" ht="12.75">
      <c r="A639" s="44"/>
    </row>
    <row r="640" ht="12.75">
      <c r="A640" s="44"/>
    </row>
    <row r="641" ht="12.75">
      <c r="A641" s="44"/>
    </row>
    <row r="642" ht="12.75">
      <c r="A642" s="44"/>
    </row>
    <row r="643" ht="12.75">
      <c r="A643" s="44"/>
    </row>
    <row r="644" ht="12.75">
      <c r="A644" s="44"/>
    </row>
    <row r="645" ht="12.75">
      <c r="A645" s="44"/>
    </row>
    <row r="646" ht="12.75">
      <c r="A646" s="44"/>
    </row>
    <row r="647" ht="12.75">
      <c r="A647" s="44"/>
    </row>
    <row r="648" ht="12.75">
      <c r="A648" s="44"/>
    </row>
    <row r="649" ht="12.75">
      <c r="A649" s="44"/>
    </row>
    <row r="650" ht="12.75">
      <c r="A650" s="44"/>
    </row>
    <row r="651" ht="12.75">
      <c r="A651" s="44"/>
    </row>
    <row r="652" ht="12.75">
      <c r="A652" s="44"/>
    </row>
    <row r="653" ht="12.75">
      <c r="A653" s="44"/>
    </row>
    <row r="654" ht="12.75">
      <c r="A654" s="44"/>
    </row>
    <row r="655" ht="12.75">
      <c r="A655" s="44"/>
    </row>
    <row r="656" ht="12.75">
      <c r="A656" s="44"/>
    </row>
    <row r="657" ht="12.75">
      <c r="A657" s="44"/>
    </row>
    <row r="658" ht="12.75">
      <c r="A658" s="44"/>
    </row>
    <row r="659" ht="12.75">
      <c r="A659" s="44"/>
    </row>
    <row r="660" ht="12.75">
      <c r="A660" s="44"/>
    </row>
    <row r="661" ht="12.75">
      <c r="A661" s="44"/>
    </row>
    <row r="662" ht="12.75">
      <c r="A662" s="44"/>
    </row>
    <row r="663" ht="12.75">
      <c r="A663" s="44"/>
    </row>
    <row r="664" ht="12.75">
      <c r="A664" s="44"/>
    </row>
    <row r="665" ht="12.75">
      <c r="A665" s="44"/>
    </row>
    <row r="666" ht="12.75">
      <c r="A666" s="44"/>
    </row>
    <row r="667" ht="12.75">
      <c r="A667" s="44"/>
    </row>
    <row r="668" ht="12.75">
      <c r="A668" s="44"/>
    </row>
    <row r="669" ht="12.75">
      <c r="A669" s="44"/>
    </row>
    <row r="670" ht="12.75">
      <c r="A670" s="44"/>
    </row>
    <row r="671" ht="12.75">
      <c r="A671" s="44"/>
    </row>
    <row r="672" ht="12.75">
      <c r="A672" s="44"/>
    </row>
    <row r="673" ht="12.75">
      <c r="A673" s="44"/>
    </row>
    <row r="674" ht="12.75">
      <c r="A674" s="44"/>
    </row>
    <row r="675" ht="12.75">
      <c r="A675" s="44"/>
    </row>
    <row r="676" ht="12.75">
      <c r="A676" s="44"/>
    </row>
    <row r="677" ht="12.75">
      <c r="A677" s="44"/>
    </row>
    <row r="678" ht="12.75">
      <c r="A678" s="44"/>
    </row>
    <row r="679" ht="12.75">
      <c r="A679" s="44"/>
    </row>
    <row r="680" ht="12.75">
      <c r="A680" s="44"/>
    </row>
    <row r="681" ht="12.75">
      <c r="A681" s="44"/>
    </row>
    <row r="682" ht="12.75">
      <c r="A682" s="44"/>
    </row>
    <row r="683" ht="12.75">
      <c r="A683" s="44"/>
    </row>
    <row r="684" ht="12.75">
      <c r="A684" s="44"/>
    </row>
    <row r="685" ht="12.75">
      <c r="A685" s="44"/>
    </row>
    <row r="686" ht="12.75">
      <c r="A686" s="44"/>
    </row>
    <row r="687" ht="12.75">
      <c r="A687" s="44"/>
    </row>
    <row r="688" ht="12.75">
      <c r="A688" s="44"/>
    </row>
    <row r="689" ht="12.75">
      <c r="A689" s="44"/>
    </row>
    <row r="690" ht="12.75">
      <c r="A690" s="44"/>
    </row>
    <row r="691" ht="12.75">
      <c r="A691" s="44"/>
    </row>
    <row r="692" ht="12.75">
      <c r="A692" s="44"/>
    </row>
    <row r="693" ht="12.75">
      <c r="A693" s="44"/>
    </row>
    <row r="694" ht="12.75">
      <c r="A694" s="44"/>
    </row>
    <row r="695" ht="12.75">
      <c r="A695" s="44"/>
    </row>
    <row r="696" ht="12.75">
      <c r="A696" s="44"/>
    </row>
    <row r="697" ht="12.75">
      <c r="A697" s="44"/>
    </row>
    <row r="698" ht="12.75">
      <c r="A698" s="44"/>
    </row>
    <row r="699" ht="12.75">
      <c r="A699" s="44"/>
    </row>
    <row r="700" ht="12.75">
      <c r="A700" s="44"/>
    </row>
    <row r="701" ht="12.75">
      <c r="A701" s="44"/>
    </row>
    <row r="702" ht="12.75">
      <c r="A702" s="44"/>
    </row>
    <row r="703" ht="12.75">
      <c r="A703" s="44"/>
    </row>
    <row r="704" ht="12.75">
      <c r="A704" s="44"/>
    </row>
    <row r="705" ht="12.75">
      <c r="A705" s="44"/>
    </row>
    <row r="706" ht="12.75">
      <c r="A706" s="44"/>
    </row>
    <row r="707" ht="12.75">
      <c r="A707" s="44"/>
    </row>
    <row r="708" ht="12.75">
      <c r="A708" s="44"/>
    </row>
    <row r="709" ht="12.75">
      <c r="A709" s="44"/>
    </row>
    <row r="710" ht="12.75">
      <c r="A710" s="44"/>
    </row>
    <row r="711" ht="12.75">
      <c r="A711" s="44"/>
    </row>
    <row r="712" ht="12.75">
      <c r="A712" s="44"/>
    </row>
    <row r="713" ht="12.75">
      <c r="A713" s="44"/>
    </row>
    <row r="714" ht="12.75">
      <c r="A714" s="44"/>
    </row>
    <row r="715" ht="12.75">
      <c r="A715" s="44"/>
    </row>
    <row r="716" ht="12.75">
      <c r="A716" s="44"/>
    </row>
    <row r="717" ht="12.75">
      <c r="A717" s="44"/>
    </row>
    <row r="718" ht="12.75">
      <c r="A718" s="44"/>
    </row>
    <row r="719" ht="12.75">
      <c r="A719" s="44"/>
    </row>
    <row r="720" ht="12.75">
      <c r="A720" s="44"/>
    </row>
    <row r="721" ht="12.75">
      <c r="A721" s="44"/>
    </row>
    <row r="722" ht="12.75">
      <c r="A722" s="44"/>
    </row>
    <row r="723" ht="12.75">
      <c r="A723" s="44"/>
    </row>
    <row r="724" ht="12.75">
      <c r="A724" s="44"/>
    </row>
    <row r="725" ht="12.75">
      <c r="A725" s="44"/>
    </row>
    <row r="726" ht="12.75">
      <c r="A726" s="44"/>
    </row>
    <row r="727" ht="12.75">
      <c r="A727" s="44"/>
    </row>
    <row r="728" ht="12.75">
      <c r="A728" s="44"/>
    </row>
    <row r="729" ht="12.75">
      <c r="A729" s="44"/>
    </row>
    <row r="730" ht="12.75">
      <c r="A730" s="44"/>
    </row>
    <row r="731" ht="12.75">
      <c r="A731" s="44"/>
    </row>
    <row r="732" ht="12.75">
      <c r="A732" s="44"/>
    </row>
    <row r="733" ht="12.75">
      <c r="A733" s="44"/>
    </row>
    <row r="734" ht="12.75">
      <c r="A734" s="44"/>
    </row>
    <row r="735" ht="12.75">
      <c r="A735" s="44"/>
    </row>
    <row r="736" ht="12.75">
      <c r="A736" s="44"/>
    </row>
    <row r="737" ht="12.75">
      <c r="A737" s="44"/>
    </row>
    <row r="738" ht="12.75">
      <c r="A738" s="44"/>
    </row>
    <row r="739" ht="12.75">
      <c r="A739" s="44"/>
    </row>
    <row r="740" ht="12.75">
      <c r="A740" s="44"/>
    </row>
    <row r="741" ht="12.75">
      <c r="A741" s="44"/>
    </row>
    <row r="742" ht="12.75">
      <c r="A742" s="44"/>
    </row>
    <row r="743" ht="12.75">
      <c r="A743" s="44"/>
    </row>
    <row r="744" ht="12.75">
      <c r="A744" s="44"/>
    </row>
    <row r="745" ht="12.75">
      <c r="A745" s="44"/>
    </row>
    <row r="746" ht="12.75">
      <c r="A746" s="44"/>
    </row>
    <row r="747" ht="12.75">
      <c r="A747" s="44"/>
    </row>
    <row r="748" ht="12.75">
      <c r="A748" s="44"/>
    </row>
    <row r="749" ht="12.75">
      <c r="A749" s="44"/>
    </row>
    <row r="750" ht="12.75">
      <c r="A750" s="44"/>
    </row>
    <row r="751" ht="12.75">
      <c r="A751" s="44"/>
    </row>
    <row r="752" ht="12.75">
      <c r="A752" s="44"/>
    </row>
    <row r="753" ht="12.75">
      <c r="A753" s="44"/>
    </row>
    <row r="754" ht="12.75">
      <c r="A754" s="44"/>
    </row>
    <row r="755" ht="12.75">
      <c r="A755" s="44"/>
    </row>
    <row r="756" ht="12.75">
      <c r="A756" s="44"/>
    </row>
    <row r="757" ht="12.75">
      <c r="A757" s="44"/>
    </row>
    <row r="758" ht="12.75">
      <c r="A758" s="44"/>
    </row>
    <row r="759" ht="12.75">
      <c r="A759" s="44"/>
    </row>
    <row r="760" ht="12.75">
      <c r="A760" s="44"/>
    </row>
    <row r="761" ht="12.75">
      <c r="A761" s="44"/>
    </row>
    <row r="762" ht="12.75">
      <c r="A762" s="44"/>
    </row>
    <row r="763" ht="12.75">
      <c r="A763" s="44"/>
    </row>
    <row r="764" ht="12.75">
      <c r="A764" s="44"/>
    </row>
    <row r="765" ht="12.75">
      <c r="A765" s="44"/>
    </row>
    <row r="766" ht="12.75">
      <c r="A766" s="44"/>
    </row>
    <row r="767" ht="12.75">
      <c r="A767" s="44"/>
    </row>
    <row r="768" ht="12.75">
      <c r="A768" s="44"/>
    </row>
    <row r="769" ht="12.75">
      <c r="A769" s="44"/>
    </row>
    <row r="770" ht="12.75">
      <c r="A770" s="44"/>
    </row>
    <row r="771" ht="12.75">
      <c r="A771" s="44"/>
    </row>
    <row r="772" ht="12.75">
      <c r="A772" s="44"/>
    </row>
    <row r="773" ht="12.75">
      <c r="A773" s="44"/>
    </row>
    <row r="774" ht="12.75">
      <c r="A774" s="44"/>
    </row>
    <row r="775" ht="12.75">
      <c r="A775" s="44"/>
    </row>
    <row r="776" ht="12.75">
      <c r="A776" s="44"/>
    </row>
    <row r="777" ht="12.75">
      <c r="A777" s="44"/>
    </row>
    <row r="778" ht="12.75">
      <c r="A778" s="44"/>
    </row>
    <row r="779" ht="12.75">
      <c r="A779" s="44"/>
    </row>
    <row r="780" ht="12.75">
      <c r="A780" s="44"/>
    </row>
    <row r="781" ht="12.75">
      <c r="A781" s="44"/>
    </row>
    <row r="782" ht="12.75">
      <c r="A782" s="44"/>
    </row>
    <row r="783" ht="12.75">
      <c r="A783" s="44"/>
    </row>
    <row r="784" ht="12.75">
      <c r="A784" s="44"/>
    </row>
    <row r="785" ht="12.75">
      <c r="A785" s="44"/>
    </row>
    <row r="786" ht="12.75">
      <c r="A786" s="44"/>
    </row>
    <row r="787" ht="12.75">
      <c r="A787" s="44"/>
    </row>
    <row r="788" ht="12.75">
      <c r="A788" s="44"/>
    </row>
    <row r="789" ht="12.75">
      <c r="A789" s="44"/>
    </row>
    <row r="790" ht="12.75">
      <c r="A790" s="44"/>
    </row>
    <row r="791" ht="12.75">
      <c r="A791" s="44"/>
    </row>
    <row r="792" ht="12.75">
      <c r="A792" s="44"/>
    </row>
    <row r="793" ht="12.75">
      <c r="A793" s="44"/>
    </row>
    <row r="794" ht="12.75">
      <c r="A794" s="44"/>
    </row>
    <row r="795" ht="12.75">
      <c r="A795" s="44"/>
    </row>
    <row r="796" ht="12.75">
      <c r="A796" s="44"/>
    </row>
    <row r="797" ht="12.75">
      <c r="A797" s="44"/>
    </row>
    <row r="798" ht="12.75">
      <c r="A798" s="44"/>
    </row>
    <row r="799" ht="12.75">
      <c r="A799" s="44"/>
    </row>
    <row r="800" ht="12.75">
      <c r="A800" s="44"/>
    </row>
    <row r="801" ht="12.75">
      <c r="A801" s="44"/>
    </row>
    <row r="802" ht="12.75">
      <c r="A802" s="44"/>
    </row>
    <row r="803" ht="12.75">
      <c r="A803" s="44"/>
    </row>
    <row r="804" ht="12.75">
      <c r="A804" s="44"/>
    </row>
    <row r="805" ht="12.75">
      <c r="A805" s="44"/>
    </row>
    <row r="806" ht="12.75">
      <c r="A806" s="44"/>
    </row>
    <row r="807" ht="12.75">
      <c r="A807" s="44"/>
    </row>
    <row r="808" ht="12.75">
      <c r="A808" s="44"/>
    </row>
    <row r="809" ht="12.75">
      <c r="A809" s="44"/>
    </row>
    <row r="810" ht="12.75">
      <c r="A810" s="44"/>
    </row>
    <row r="811" ht="12.75">
      <c r="A811" s="44"/>
    </row>
    <row r="812" ht="12.75">
      <c r="A812" s="44"/>
    </row>
    <row r="813" ht="12.75">
      <c r="A813" s="44"/>
    </row>
    <row r="814" ht="12.75">
      <c r="A814" s="44"/>
    </row>
    <row r="815" ht="12.75">
      <c r="A815" s="44"/>
    </row>
    <row r="816" ht="12.75">
      <c r="A816" s="44"/>
    </row>
    <row r="817" ht="12.75">
      <c r="A817" s="44"/>
    </row>
    <row r="818" ht="12.75">
      <c r="A818" s="44"/>
    </row>
    <row r="819" ht="12.75">
      <c r="A819" s="44"/>
    </row>
    <row r="820" ht="12.75">
      <c r="A820" s="44"/>
    </row>
    <row r="821" ht="12.75">
      <c r="A821" s="44"/>
    </row>
    <row r="822" ht="12.75">
      <c r="A822" s="44"/>
    </row>
    <row r="823" ht="12.75">
      <c r="A823" s="44"/>
    </row>
    <row r="824" ht="12.75">
      <c r="A824" s="44"/>
    </row>
    <row r="825" ht="12.75">
      <c r="A825" s="44"/>
    </row>
    <row r="826" ht="12.75">
      <c r="A826" s="44"/>
    </row>
    <row r="827" ht="12.75">
      <c r="A827" s="44"/>
    </row>
    <row r="828" ht="12.75">
      <c r="A828" s="44"/>
    </row>
    <row r="829" ht="12.75">
      <c r="A829" s="44"/>
    </row>
    <row r="830" ht="12.75">
      <c r="A830" s="44"/>
    </row>
    <row r="831" ht="12.75">
      <c r="A831" s="44"/>
    </row>
    <row r="832" ht="12.75">
      <c r="A832" s="44"/>
    </row>
    <row r="833" ht="12.75">
      <c r="A833" s="44"/>
    </row>
    <row r="834" ht="12.75">
      <c r="A834" s="44"/>
    </row>
    <row r="835" ht="12.75">
      <c r="A835" s="44"/>
    </row>
    <row r="836" ht="12.75">
      <c r="A836" s="44"/>
    </row>
    <row r="837" ht="12.75">
      <c r="A837" s="44"/>
    </row>
    <row r="838" ht="12.75">
      <c r="A838" s="44"/>
    </row>
    <row r="839" ht="12.75">
      <c r="A839" s="44"/>
    </row>
    <row r="840" ht="12.75">
      <c r="A840" s="44"/>
    </row>
    <row r="841" ht="12.75">
      <c r="A841" s="44"/>
    </row>
    <row r="842" ht="12.75">
      <c r="A842" s="44"/>
    </row>
    <row r="843" ht="12.75">
      <c r="A843" s="44"/>
    </row>
    <row r="844" ht="12.75">
      <c r="A844" s="44"/>
    </row>
    <row r="845" ht="12.75">
      <c r="A845" s="44"/>
    </row>
    <row r="846" ht="12.75">
      <c r="A846" s="44"/>
    </row>
    <row r="847" ht="12.75">
      <c r="A847" s="44"/>
    </row>
    <row r="848" ht="12.75">
      <c r="A848" s="44"/>
    </row>
    <row r="849" ht="12.75">
      <c r="A849" s="44"/>
    </row>
    <row r="850" ht="12.75">
      <c r="A850" s="44"/>
    </row>
    <row r="851" ht="12.75">
      <c r="A851" s="44"/>
    </row>
    <row r="852" ht="12.75">
      <c r="A852" s="44"/>
    </row>
    <row r="853" ht="12.75">
      <c r="A853" s="44"/>
    </row>
    <row r="854" ht="12.75">
      <c r="A854" s="44"/>
    </row>
    <row r="855" ht="12.75">
      <c r="A855" s="44"/>
    </row>
    <row r="856" ht="12.75">
      <c r="A856" s="44"/>
    </row>
    <row r="857" ht="12.75">
      <c r="A857" s="44"/>
    </row>
    <row r="858" ht="12.75">
      <c r="A858" s="44"/>
    </row>
    <row r="859" ht="12.75">
      <c r="A859" s="44"/>
    </row>
    <row r="860" ht="12.75">
      <c r="A860" s="44"/>
    </row>
    <row r="861" ht="12.75">
      <c r="A861" s="44"/>
    </row>
    <row r="862" ht="12.75">
      <c r="A862" s="44"/>
    </row>
    <row r="863" ht="12.75">
      <c r="A863" s="44"/>
    </row>
    <row r="864" ht="12.75">
      <c r="A864" s="44"/>
    </row>
    <row r="865" ht="12.75">
      <c r="A865" s="44"/>
    </row>
    <row r="866" ht="12.75">
      <c r="A866" s="44"/>
    </row>
    <row r="867" ht="12.75">
      <c r="A867" s="44"/>
    </row>
    <row r="868" ht="12.75">
      <c r="A868" s="44"/>
    </row>
    <row r="869" ht="12.75">
      <c r="A869" s="44"/>
    </row>
    <row r="870" ht="12.75">
      <c r="A870" s="44"/>
    </row>
    <row r="871" ht="12.75">
      <c r="A871" s="44"/>
    </row>
    <row r="872" ht="12.75">
      <c r="A872" s="44"/>
    </row>
    <row r="873" ht="12.75">
      <c r="A873" s="44"/>
    </row>
    <row r="874" ht="12.75">
      <c r="A874" s="44"/>
    </row>
    <row r="875" ht="12.75">
      <c r="A875" s="44"/>
    </row>
    <row r="876" ht="12.75">
      <c r="A876" s="44"/>
    </row>
    <row r="877" ht="12.75">
      <c r="A877" s="44"/>
    </row>
    <row r="878" ht="12.75">
      <c r="A878" s="44"/>
    </row>
    <row r="879" ht="12.75">
      <c r="A879" s="44"/>
    </row>
    <row r="880" ht="12.75">
      <c r="A880" s="44"/>
    </row>
    <row r="881" ht="12.75">
      <c r="A881" s="44"/>
    </row>
    <row r="882" ht="12.75">
      <c r="A882" s="44"/>
    </row>
    <row r="883" ht="12.75">
      <c r="A883" s="44"/>
    </row>
    <row r="884" ht="12.75">
      <c r="A884" s="44"/>
    </row>
    <row r="885" ht="12.75">
      <c r="A885" s="44"/>
    </row>
    <row r="886" ht="12.75">
      <c r="A886" s="44"/>
    </row>
    <row r="887" ht="12.75">
      <c r="A887" s="44"/>
    </row>
    <row r="888" ht="12.75">
      <c r="A888" s="44"/>
    </row>
    <row r="889" ht="12.75">
      <c r="A889" s="44"/>
    </row>
    <row r="890" ht="12.75">
      <c r="A890" s="44"/>
    </row>
    <row r="891" ht="12.75">
      <c r="A891" s="44"/>
    </row>
    <row r="892" ht="12.75">
      <c r="A892" s="44"/>
    </row>
    <row r="893" ht="12.75">
      <c r="A893" s="44"/>
    </row>
    <row r="894" ht="12.75">
      <c r="A894" s="44"/>
    </row>
    <row r="895" ht="12.75">
      <c r="A895" s="44"/>
    </row>
    <row r="896" ht="12.75">
      <c r="A896" s="44"/>
    </row>
    <row r="897" ht="12.75">
      <c r="A897" s="44"/>
    </row>
    <row r="898" ht="12.75">
      <c r="A898" s="44"/>
    </row>
    <row r="899" ht="12.75">
      <c r="A899" s="44"/>
    </row>
    <row r="900" ht="12.75">
      <c r="A900" s="44"/>
    </row>
    <row r="901" ht="12.75">
      <c r="A901" s="44"/>
    </row>
    <row r="902" ht="12.75">
      <c r="A902" s="44"/>
    </row>
    <row r="903" ht="12.75">
      <c r="A903" s="44"/>
    </row>
    <row r="904" ht="12.75">
      <c r="A904" s="44"/>
    </row>
    <row r="905" ht="12.75">
      <c r="A905" s="44"/>
    </row>
    <row r="906" ht="12.75">
      <c r="A906" s="44"/>
    </row>
    <row r="907" ht="12.75">
      <c r="A907" s="44"/>
    </row>
    <row r="908" ht="12.75">
      <c r="A908" s="44"/>
    </row>
    <row r="909" ht="12.75">
      <c r="A909" s="44"/>
    </row>
    <row r="910" ht="12.75">
      <c r="A910" s="44"/>
    </row>
    <row r="911" ht="12.75">
      <c r="A911" s="44"/>
    </row>
    <row r="912" ht="12.75">
      <c r="A912" s="44"/>
    </row>
    <row r="913" ht="12.75">
      <c r="A913" s="44"/>
    </row>
    <row r="914" ht="12.75">
      <c r="A914" s="44"/>
    </row>
    <row r="915" ht="12.75">
      <c r="A915" s="44"/>
    </row>
    <row r="916" ht="12.75">
      <c r="A916" s="44"/>
    </row>
    <row r="917" ht="12.75">
      <c r="A917" s="44"/>
    </row>
    <row r="918" ht="12.75">
      <c r="A918" s="44"/>
    </row>
    <row r="919" ht="12.75">
      <c r="A919" s="44"/>
    </row>
    <row r="920" ht="12.75">
      <c r="A920" s="44"/>
    </row>
    <row r="921" ht="12.75">
      <c r="A921" s="44"/>
    </row>
    <row r="922" ht="12.75">
      <c r="A922" s="44"/>
    </row>
    <row r="923" ht="12.75">
      <c r="A923" s="44"/>
    </row>
    <row r="924" ht="12.75">
      <c r="A924" s="44"/>
    </row>
    <row r="925" ht="12.75">
      <c r="A925" s="44"/>
    </row>
    <row r="926" ht="12.75">
      <c r="A926" s="44"/>
    </row>
    <row r="927" ht="12.75">
      <c r="A927" s="44"/>
    </row>
    <row r="928" ht="12.75">
      <c r="A928" s="44"/>
    </row>
    <row r="929" ht="12.75">
      <c r="A929" s="44"/>
    </row>
    <row r="930" ht="12.75">
      <c r="A930" s="44"/>
    </row>
    <row r="931" ht="12.75">
      <c r="A931" s="44"/>
    </row>
    <row r="932" ht="12.75">
      <c r="A932" s="44"/>
    </row>
    <row r="933" ht="12.75">
      <c r="A933" s="44"/>
    </row>
    <row r="934" ht="12.75">
      <c r="A934" s="44"/>
    </row>
    <row r="935" ht="12.75">
      <c r="A935" s="44"/>
    </row>
    <row r="936" ht="12.75">
      <c r="A936" s="44"/>
    </row>
    <row r="937" ht="12.75">
      <c r="A937" s="44"/>
    </row>
    <row r="938" ht="12.75">
      <c r="A938" s="44"/>
    </row>
    <row r="939" ht="12.75">
      <c r="A939" s="44"/>
    </row>
    <row r="940" ht="12.75">
      <c r="A940" s="44"/>
    </row>
    <row r="941" ht="12.75">
      <c r="A941" s="44"/>
    </row>
    <row r="942" ht="12.75">
      <c r="A942" s="44"/>
    </row>
    <row r="943" ht="12.75">
      <c r="A943" s="44"/>
    </row>
    <row r="944" ht="12.75">
      <c r="A944" s="44"/>
    </row>
    <row r="945" ht="12.75">
      <c r="A945" s="44"/>
    </row>
    <row r="946" ht="12.75">
      <c r="A946" s="44"/>
    </row>
    <row r="947" ht="12.75">
      <c r="A947" s="44"/>
    </row>
    <row r="948" ht="12.75">
      <c r="A948" s="44"/>
    </row>
    <row r="949" ht="12.75">
      <c r="A949" s="44"/>
    </row>
    <row r="950" ht="12.75">
      <c r="A950" s="44"/>
    </row>
    <row r="951" ht="12.75">
      <c r="A951" s="44"/>
    </row>
    <row r="952" ht="12.75">
      <c r="A952" s="44"/>
    </row>
    <row r="953" ht="12.75">
      <c r="A953" s="44"/>
    </row>
    <row r="954" ht="12.75">
      <c r="A954" s="44"/>
    </row>
    <row r="955" ht="12.75">
      <c r="A955" s="44"/>
    </row>
    <row r="956" ht="12.75">
      <c r="A956" s="44"/>
    </row>
    <row r="957" ht="12.75">
      <c r="A957" s="44"/>
    </row>
    <row r="958" ht="12.75">
      <c r="A958" s="44"/>
    </row>
    <row r="959" ht="12.75">
      <c r="A959" s="44"/>
    </row>
    <row r="960" ht="12.75">
      <c r="A960" s="44"/>
    </row>
    <row r="961" ht="12.75">
      <c r="A961" s="44"/>
    </row>
    <row r="962" ht="12.75">
      <c r="A962" s="44"/>
    </row>
    <row r="963" ht="12.75">
      <c r="A963" s="44"/>
    </row>
    <row r="964" ht="12.75">
      <c r="A964" s="44"/>
    </row>
    <row r="965" ht="12.75">
      <c r="A965" s="44"/>
    </row>
    <row r="966" ht="12.75">
      <c r="A966" s="44"/>
    </row>
    <row r="967" ht="12.75">
      <c r="A967" s="44"/>
    </row>
    <row r="968" ht="12.75">
      <c r="A968" s="44"/>
    </row>
    <row r="969" ht="12.75">
      <c r="A969" s="44"/>
    </row>
    <row r="970" ht="12.75">
      <c r="A970" s="44"/>
    </row>
    <row r="971" ht="12.75">
      <c r="A971" s="44"/>
    </row>
    <row r="972" ht="12.75">
      <c r="A972" s="44"/>
    </row>
    <row r="973" ht="12.75">
      <c r="A973" s="44"/>
    </row>
    <row r="974" ht="12.75">
      <c r="A974" s="44"/>
    </row>
    <row r="975" ht="12.75">
      <c r="A975" s="44"/>
    </row>
    <row r="976" ht="12.75">
      <c r="A976" s="44"/>
    </row>
    <row r="977" ht="12.75">
      <c r="A977" s="44"/>
    </row>
    <row r="978" ht="12.75">
      <c r="A978" s="44"/>
    </row>
    <row r="979" ht="12.75">
      <c r="A979" s="44"/>
    </row>
    <row r="980" ht="12.75">
      <c r="A980" s="44"/>
    </row>
    <row r="981" ht="12.75">
      <c r="A981" s="44"/>
    </row>
    <row r="982" ht="12.75">
      <c r="A982" s="44"/>
    </row>
    <row r="983" ht="12.75">
      <c r="A983" s="44"/>
    </row>
    <row r="984" ht="12.75">
      <c r="A984" s="44"/>
    </row>
    <row r="985" ht="12.75">
      <c r="A985" s="44"/>
    </row>
    <row r="986" ht="12.75">
      <c r="A986" s="44"/>
    </row>
    <row r="987" ht="12.75">
      <c r="A987" s="44"/>
    </row>
    <row r="988" ht="12.75">
      <c r="A988" s="44"/>
    </row>
    <row r="989" ht="12.75">
      <c r="A989" s="44"/>
    </row>
    <row r="990" ht="12.75">
      <c r="A990" s="44"/>
    </row>
    <row r="991" ht="12.75">
      <c r="A991" s="44"/>
    </row>
    <row r="992" ht="12.75">
      <c r="A992" s="44"/>
    </row>
    <row r="993" ht="12.75">
      <c r="A993" s="44"/>
    </row>
    <row r="994" ht="12.75">
      <c r="A994" s="44"/>
    </row>
    <row r="995" ht="12.75">
      <c r="A995" s="44"/>
    </row>
    <row r="996" ht="12.75">
      <c r="A996" s="44"/>
    </row>
    <row r="997" ht="12.75">
      <c r="A997" s="44"/>
    </row>
    <row r="998" ht="12.75">
      <c r="A998" s="44"/>
    </row>
    <row r="999" ht="12.75">
      <c r="A999" s="44"/>
    </row>
    <row r="1000" ht="12.75">
      <c r="A1000" s="44"/>
    </row>
    <row r="1001" ht="12.75">
      <c r="A1001" s="44"/>
    </row>
    <row r="1002" ht="12.75">
      <c r="A1002" s="44"/>
    </row>
    <row r="1003" ht="12.75">
      <c r="A1003" s="44"/>
    </row>
    <row r="1004" ht="12.75">
      <c r="A1004" s="44"/>
    </row>
    <row r="1005" ht="12.75">
      <c r="A1005" s="44"/>
    </row>
    <row r="1006" ht="12.75">
      <c r="A1006" s="44"/>
    </row>
    <row r="1007" ht="12.75">
      <c r="A1007" s="44"/>
    </row>
    <row r="1008" ht="12.75">
      <c r="A1008" s="44"/>
    </row>
    <row r="1009" ht="12.75">
      <c r="A1009" s="44"/>
    </row>
    <row r="1010" ht="12.75">
      <c r="A1010" s="44"/>
    </row>
    <row r="1011" ht="12.75">
      <c r="A1011" s="44"/>
    </row>
    <row r="1012" ht="12.75">
      <c r="A1012" s="44"/>
    </row>
    <row r="1013" ht="12.75">
      <c r="A1013" s="44"/>
    </row>
    <row r="1014" ht="12.75">
      <c r="A1014" s="44"/>
    </row>
    <row r="1015" ht="12.75">
      <c r="A1015" s="44"/>
    </row>
    <row r="1016" ht="12.75">
      <c r="A1016" s="44"/>
    </row>
    <row r="1017" ht="12.75">
      <c r="A1017" s="44"/>
    </row>
    <row r="1018" ht="12.75">
      <c r="A1018" s="44"/>
    </row>
    <row r="1019" ht="12.75">
      <c r="A1019" s="44"/>
    </row>
    <row r="1020" ht="12.75">
      <c r="A1020" s="44"/>
    </row>
    <row r="1021" ht="12.75">
      <c r="A1021" s="44"/>
    </row>
    <row r="1022" ht="12.75">
      <c r="A1022" s="44"/>
    </row>
    <row r="1023" ht="12.75">
      <c r="A1023" s="44"/>
    </row>
    <row r="1024" ht="12.75">
      <c r="A1024" s="44"/>
    </row>
    <row r="1025" ht="12.75">
      <c r="A1025" s="44"/>
    </row>
    <row r="1026" ht="12.75">
      <c r="A1026" s="44"/>
    </row>
    <row r="1027" ht="12.75">
      <c r="A1027" s="44"/>
    </row>
    <row r="1028" ht="12.75">
      <c r="A1028" s="44"/>
    </row>
    <row r="1029" ht="12.75">
      <c r="A1029" s="44"/>
    </row>
    <row r="1030" ht="12.75">
      <c r="A1030" s="44"/>
    </row>
    <row r="1031" ht="12.75">
      <c r="A1031" s="44"/>
    </row>
    <row r="1032" ht="12.75">
      <c r="A1032" s="44"/>
    </row>
    <row r="1033" ht="12.75">
      <c r="A1033" s="44"/>
    </row>
    <row r="1034" ht="12.75">
      <c r="A1034" s="44"/>
    </row>
    <row r="1035" ht="12.75">
      <c r="A1035" s="44"/>
    </row>
    <row r="1036" ht="12.75">
      <c r="A1036" s="44"/>
    </row>
    <row r="1037" ht="12.75">
      <c r="A1037" s="44"/>
    </row>
    <row r="1038" ht="12.75">
      <c r="A1038" s="44"/>
    </row>
    <row r="1039" ht="12.75">
      <c r="A1039" s="44"/>
    </row>
    <row r="1040" ht="12.75">
      <c r="A1040" s="44"/>
    </row>
    <row r="1041" ht="12.75">
      <c r="A1041" s="44"/>
    </row>
    <row r="1042" ht="12.75">
      <c r="A1042" s="44"/>
    </row>
    <row r="1043" ht="12.75">
      <c r="A1043" s="44"/>
    </row>
    <row r="1044" ht="12.75">
      <c r="A1044" s="44"/>
    </row>
    <row r="1045" ht="12.75">
      <c r="A1045" s="44"/>
    </row>
    <row r="1046" ht="12.75">
      <c r="A1046" s="44"/>
    </row>
    <row r="1047" ht="12.75">
      <c r="A1047" s="44"/>
    </row>
    <row r="1048" ht="12.75">
      <c r="A1048" s="44"/>
    </row>
    <row r="1049" ht="12.75">
      <c r="A1049" s="44"/>
    </row>
    <row r="1050" ht="12.75">
      <c r="A1050" s="44"/>
    </row>
    <row r="1051" ht="12.75">
      <c r="A1051" s="44"/>
    </row>
    <row r="1052" ht="12.75">
      <c r="A1052" s="44"/>
    </row>
    <row r="1053" ht="12.75">
      <c r="A1053" s="44"/>
    </row>
    <row r="1054" ht="12.75">
      <c r="A1054" s="44"/>
    </row>
    <row r="1055" ht="12.75">
      <c r="A1055" s="44"/>
    </row>
    <row r="1056" ht="12.75">
      <c r="A1056" s="44"/>
    </row>
    <row r="1057" ht="12.75">
      <c r="A1057" s="44"/>
    </row>
    <row r="1058" ht="12.75">
      <c r="A1058" s="44"/>
    </row>
    <row r="1059" ht="12.75">
      <c r="A1059" s="44"/>
    </row>
    <row r="1060" ht="12.75">
      <c r="A1060" s="44"/>
    </row>
    <row r="1061" ht="12.75">
      <c r="A1061" s="44"/>
    </row>
    <row r="1062" ht="12.75">
      <c r="A1062" s="44"/>
    </row>
    <row r="1063" ht="12.75">
      <c r="A1063" s="44"/>
    </row>
    <row r="1064" ht="12.75">
      <c r="A1064" s="44"/>
    </row>
    <row r="1065" ht="12.75">
      <c r="A1065" s="44"/>
    </row>
    <row r="1066" ht="12.75">
      <c r="A1066" s="44"/>
    </row>
    <row r="1067" ht="12.75">
      <c r="A1067" s="44"/>
    </row>
    <row r="1068" ht="12.75">
      <c r="A1068" s="44"/>
    </row>
    <row r="1069" ht="12.75">
      <c r="A1069" s="44"/>
    </row>
    <row r="1070" ht="12.75">
      <c r="A1070" s="44"/>
    </row>
    <row r="1071" ht="12.75">
      <c r="A1071" s="44"/>
    </row>
    <row r="1072" ht="12.75">
      <c r="A1072" s="44"/>
    </row>
    <row r="1073" ht="12.75">
      <c r="A1073" s="44"/>
    </row>
    <row r="1074" ht="12.75">
      <c r="A1074" s="44"/>
    </row>
    <row r="1075" ht="12.75">
      <c r="A1075" s="44"/>
    </row>
    <row r="1076" ht="12.75">
      <c r="A1076" s="44"/>
    </row>
    <row r="1077" ht="12.75">
      <c r="A1077" s="44"/>
    </row>
    <row r="1078" ht="12.75">
      <c r="A1078" s="44"/>
    </row>
    <row r="1079" ht="12.75">
      <c r="A1079" s="44"/>
    </row>
    <row r="1080" ht="12.75">
      <c r="A1080" s="44"/>
    </row>
    <row r="1081" ht="12.75">
      <c r="A1081" s="44"/>
    </row>
    <row r="1082" ht="12.75">
      <c r="A1082" s="44"/>
    </row>
    <row r="1083" ht="12.75">
      <c r="A1083" s="44"/>
    </row>
    <row r="1084" ht="12.75">
      <c r="A1084" s="44"/>
    </row>
    <row r="1085" ht="12.75">
      <c r="A1085" s="44"/>
    </row>
    <row r="1086" ht="12.75">
      <c r="A1086" s="44"/>
    </row>
    <row r="1087" ht="12.75">
      <c r="A1087" s="44"/>
    </row>
    <row r="1088" ht="12.75">
      <c r="A1088" s="44"/>
    </row>
    <row r="1089" ht="12.75">
      <c r="A1089" s="44"/>
    </row>
    <row r="1090" ht="12.75">
      <c r="A1090" s="44"/>
    </row>
    <row r="1091" ht="12.75">
      <c r="A1091" s="44"/>
    </row>
    <row r="1092" ht="12.75">
      <c r="A1092" s="44"/>
    </row>
    <row r="1093" ht="12.75">
      <c r="A1093" s="44"/>
    </row>
    <row r="1094" ht="12.75">
      <c r="A1094" s="44"/>
    </row>
    <row r="1095" ht="12.75">
      <c r="A1095" s="44"/>
    </row>
    <row r="1096" ht="12.75">
      <c r="A1096" s="44"/>
    </row>
    <row r="1097" ht="12.75">
      <c r="A1097" s="44"/>
    </row>
    <row r="1098" ht="12.75">
      <c r="A1098" s="44"/>
    </row>
    <row r="1099" ht="12.75">
      <c r="A1099" s="44"/>
    </row>
    <row r="1100" ht="12.75">
      <c r="A1100" s="44"/>
    </row>
    <row r="1101" ht="12.75">
      <c r="A1101" s="44"/>
    </row>
    <row r="1102" ht="12.75">
      <c r="A1102" s="44"/>
    </row>
    <row r="1103" ht="12.75">
      <c r="A1103" s="44"/>
    </row>
    <row r="1104" ht="12.75">
      <c r="A1104" s="44"/>
    </row>
    <row r="1105" ht="12.75">
      <c r="A1105" s="44"/>
    </row>
    <row r="1106" ht="12.75">
      <c r="A1106" s="44"/>
    </row>
    <row r="1107" ht="12.75">
      <c r="A1107" s="44"/>
    </row>
    <row r="1108" ht="12.75">
      <c r="A1108" s="44"/>
    </row>
    <row r="1109" ht="12.75">
      <c r="A1109" s="44"/>
    </row>
    <row r="1110" ht="12.75">
      <c r="A1110" s="44"/>
    </row>
    <row r="1111" ht="12.75">
      <c r="A1111" s="44"/>
    </row>
    <row r="1112" ht="12.75">
      <c r="A1112" s="44"/>
    </row>
    <row r="1113" ht="12.75">
      <c r="A1113" s="44"/>
    </row>
    <row r="1114" ht="12.75">
      <c r="A1114" s="44"/>
    </row>
    <row r="1115" ht="12.75">
      <c r="A1115" s="44"/>
    </row>
    <row r="1116" ht="12.75">
      <c r="A1116" s="44"/>
    </row>
    <row r="1117" ht="12.75">
      <c r="A1117" s="44"/>
    </row>
    <row r="1118" ht="12.75">
      <c r="A1118" s="44"/>
    </row>
    <row r="1119" ht="12.75">
      <c r="A1119" s="44"/>
    </row>
    <row r="1120" ht="12.75">
      <c r="A1120" s="44"/>
    </row>
    <row r="1121" ht="12.75">
      <c r="A1121" s="44"/>
    </row>
    <row r="1122" ht="12.75">
      <c r="A1122" s="44"/>
    </row>
    <row r="1123" ht="12.75">
      <c r="A1123" s="44"/>
    </row>
    <row r="1124" ht="12.75">
      <c r="A1124" s="44"/>
    </row>
    <row r="1125" ht="12.75">
      <c r="A1125" s="44"/>
    </row>
    <row r="1126" ht="12.75">
      <c r="A1126" s="44"/>
    </row>
    <row r="1127" ht="12.75">
      <c r="A1127" s="44"/>
    </row>
    <row r="1128" ht="12.75">
      <c r="A1128" s="44"/>
    </row>
    <row r="1129" ht="12.75">
      <c r="A1129" s="44"/>
    </row>
    <row r="1130" ht="12.75">
      <c r="A1130" s="44"/>
    </row>
    <row r="1131" ht="12.75">
      <c r="A1131" s="44"/>
    </row>
    <row r="1132" ht="12.75">
      <c r="A1132" s="44"/>
    </row>
    <row r="1133" ht="12.75">
      <c r="A1133" s="44"/>
    </row>
    <row r="1134" ht="12.75">
      <c r="A1134" s="44"/>
    </row>
    <row r="1135" ht="12.75">
      <c r="A1135" s="44"/>
    </row>
    <row r="1136" ht="12.75">
      <c r="A1136" s="44"/>
    </row>
    <row r="1137" ht="12.75">
      <c r="A1137" s="44"/>
    </row>
    <row r="1138" ht="12.75">
      <c r="A1138" s="44"/>
    </row>
    <row r="1139" ht="12.75">
      <c r="A1139" s="44"/>
    </row>
    <row r="1140" ht="12.75">
      <c r="A1140" s="44"/>
    </row>
    <row r="1141" ht="12.75">
      <c r="A1141" s="44"/>
    </row>
    <row r="1142" ht="12.75">
      <c r="A1142" s="44"/>
    </row>
    <row r="1143" ht="12.75">
      <c r="A1143" s="44"/>
    </row>
    <row r="1144" ht="12.75">
      <c r="A1144" s="44"/>
    </row>
    <row r="1145" ht="12.75">
      <c r="A1145" s="44"/>
    </row>
    <row r="1146" ht="12.75">
      <c r="A1146" s="44"/>
    </row>
    <row r="1147" ht="12.75">
      <c r="A1147" s="44"/>
    </row>
    <row r="1148" ht="12.75">
      <c r="A1148" s="44"/>
    </row>
    <row r="1149" ht="12.75">
      <c r="A1149" s="44"/>
    </row>
    <row r="1150" ht="12.75">
      <c r="A1150" s="44"/>
    </row>
    <row r="1151" ht="12.75">
      <c r="A1151" s="44"/>
    </row>
    <row r="1152" ht="12.75">
      <c r="A1152" s="44"/>
    </row>
    <row r="1153" ht="12.75">
      <c r="A1153" s="44"/>
    </row>
    <row r="1154" ht="12.75">
      <c r="A1154" s="44"/>
    </row>
    <row r="1155" ht="12.75">
      <c r="A1155" s="44"/>
    </row>
    <row r="1156" ht="12.75">
      <c r="A1156" s="44"/>
    </row>
    <row r="1157" ht="12.75">
      <c r="A1157" s="44"/>
    </row>
    <row r="1158" ht="12.75">
      <c r="A1158" s="44"/>
    </row>
    <row r="1159" ht="12.75">
      <c r="A1159" s="44"/>
    </row>
    <row r="1160" ht="12.75">
      <c r="A1160" s="44"/>
    </row>
    <row r="1161" ht="12.75">
      <c r="A1161" s="44"/>
    </row>
    <row r="1162" ht="12.75">
      <c r="A1162" s="44"/>
    </row>
    <row r="1163" ht="12.75">
      <c r="A1163" s="44"/>
    </row>
    <row r="1164" ht="12.75">
      <c r="A1164" s="44"/>
    </row>
    <row r="1165" ht="12.75">
      <c r="A1165" s="44"/>
    </row>
    <row r="1166" ht="12.75">
      <c r="A1166" s="44"/>
    </row>
    <row r="1167" ht="12.75">
      <c r="A1167" s="44"/>
    </row>
    <row r="1168" ht="12.75">
      <c r="A1168" s="44"/>
    </row>
    <row r="1169" ht="12.75">
      <c r="A1169" s="44"/>
    </row>
    <row r="1170" ht="12.75">
      <c r="A1170" s="44"/>
    </row>
    <row r="1171" ht="12.75">
      <c r="A1171" s="44"/>
    </row>
    <row r="1172" ht="12.75">
      <c r="A1172" s="44"/>
    </row>
    <row r="1173" ht="12.75">
      <c r="A1173" s="44"/>
    </row>
    <row r="1174" ht="12.75">
      <c r="A1174" s="44"/>
    </row>
    <row r="1175" ht="12.75">
      <c r="A1175" s="44"/>
    </row>
    <row r="1176" ht="12.75">
      <c r="A1176" s="44"/>
    </row>
    <row r="1177" ht="12.75">
      <c r="A1177" s="44"/>
    </row>
    <row r="1178" ht="12.75">
      <c r="A1178" s="44"/>
    </row>
    <row r="1179" ht="12.75">
      <c r="A1179" s="44"/>
    </row>
    <row r="1180" ht="12.75">
      <c r="A1180" s="44"/>
    </row>
    <row r="1181" ht="12.75">
      <c r="A1181" s="44"/>
    </row>
    <row r="1182" ht="12.75">
      <c r="A1182" s="44"/>
    </row>
    <row r="1183" ht="12.75">
      <c r="A1183" s="44"/>
    </row>
    <row r="1184" ht="12.75">
      <c r="A1184" s="44"/>
    </row>
    <row r="1185" ht="12.75">
      <c r="A1185" s="44"/>
    </row>
    <row r="1186" ht="12.75">
      <c r="A1186" s="44"/>
    </row>
    <row r="1187" ht="12.75">
      <c r="A1187" s="44"/>
    </row>
    <row r="1188" ht="12.75">
      <c r="A1188" s="44"/>
    </row>
    <row r="1189" ht="12.75">
      <c r="A1189" s="44"/>
    </row>
    <row r="1190" ht="12.75">
      <c r="A1190" s="44"/>
    </row>
    <row r="1191" ht="12.75">
      <c r="A1191" s="44"/>
    </row>
    <row r="1192" ht="12.75">
      <c r="A1192" s="44"/>
    </row>
    <row r="1193" ht="12.75">
      <c r="A1193" s="44"/>
    </row>
    <row r="1194" ht="12.75">
      <c r="A1194" s="44"/>
    </row>
    <row r="1195" ht="12.75">
      <c r="A1195" s="44"/>
    </row>
    <row r="1196" ht="12.75">
      <c r="A1196" s="44"/>
    </row>
    <row r="1197" ht="12.75">
      <c r="A1197" s="44"/>
    </row>
    <row r="1198" ht="12.75">
      <c r="A1198" s="44"/>
    </row>
    <row r="1199" ht="12.75">
      <c r="A1199" s="44"/>
    </row>
    <row r="1200" ht="12.75">
      <c r="A1200" s="44"/>
    </row>
    <row r="1201" ht="12.75">
      <c r="A1201" s="44"/>
    </row>
    <row r="1202" ht="12.75">
      <c r="A1202" s="44"/>
    </row>
    <row r="1203" ht="12.75">
      <c r="A1203" s="44"/>
    </row>
    <row r="1204" ht="12.75">
      <c r="A1204" s="44"/>
    </row>
    <row r="1205" ht="12.75">
      <c r="A1205" s="44"/>
    </row>
    <row r="1206" ht="12.75">
      <c r="A1206" s="44"/>
    </row>
    <row r="1207" ht="12.75">
      <c r="A1207" s="44"/>
    </row>
    <row r="1208" ht="12.75">
      <c r="A1208" s="44"/>
    </row>
    <row r="1209" ht="12.75">
      <c r="A1209" s="44"/>
    </row>
    <row r="1210" ht="12.75">
      <c r="A1210" s="44"/>
    </row>
    <row r="1211" ht="12.75">
      <c r="A1211" s="44"/>
    </row>
    <row r="1212" ht="12.75">
      <c r="A1212" s="44"/>
    </row>
    <row r="1213" ht="12.75">
      <c r="A1213" s="44"/>
    </row>
    <row r="1214" ht="12.75">
      <c r="A1214" s="44"/>
    </row>
    <row r="1215" ht="12.75">
      <c r="A1215" s="44"/>
    </row>
    <row r="1216" ht="12.75">
      <c r="A1216" s="44"/>
    </row>
    <row r="1217" ht="12.75">
      <c r="A1217" s="44"/>
    </row>
    <row r="1218" ht="12.75">
      <c r="A1218" s="44"/>
    </row>
    <row r="1219" ht="12.75">
      <c r="A1219" s="44"/>
    </row>
    <row r="1220" ht="12.75">
      <c r="A1220" s="44"/>
    </row>
    <row r="1221" ht="12.75">
      <c r="A1221" s="44"/>
    </row>
    <row r="1222" ht="12.75">
      <c r="A1222" s="44"/>
    </row>
    <row r="1223" ht="12.75">
      <c r="A1223" s="44"/>
    </row>
    <row r="1224" ht="12.75">
      <c r="A1224" s="44"/>
    </row>
    <row r="1225" ht="12.75">
      <c r="A1225" s="44"/>
    </row>
    <row r="1226" ht="12.75">
      <c r="A1226" s="44"/>
    </row>
    <row r="1227" ht="12.75">
      <c r="A1227" s="44"/>
    </row>
    <row r="1228" ht="12.75">
      <c r="A1228" s="44"/>
    </row>
    <row r="1229" ht="12.75">
      <c r="A1229" s="44"/>
    </row>
    <row r="1230" ht="12.75">
      <c r="A1230" s="44"/>
    </row>
    <row r="1231" ht="12.75">
      <c r="A1231" s="44"/>
    </row>
    <row r="1232" ht="12.75">
      <c r="A1232" s="44"/>
    </row>
    <row r="1233" ht="12.75">
      <c r="A1233" s="44"/>
    </row>
    <row r="1234" ht="12.75">
      <c r="A1234" s="44"/>
    </row>
    <row r="1235" ht="12.75">
      <c r="A1235" s="44"/>
    </row>
    <row r="1236" ht="12.75">
      <c r="A1236" s="44"/>
    </row>
    <row r="1237" ht="12.75">
      <c r="A1237" s="44"/>
    </row>
    <row r="1238" ht="12.75">
      <c r="A1238" s="44"/>
    </row>
    <row r="1239" ht="12.75">
      <c r="A1239" s="44"/>
    </row>
    <row r="1240" ht="12.75">
      <c r="A1240" s="44"/>
    </row>
    <row r="1241" ht="12.75">
      <c r="A1241" s="44"/>
    </row>
    <row r="1242" ht="12.75">
      <c r="A1242" s="44"/>
    </row>
    <row r="1243" ht="12.75">
      <c r="A1243" s="44"/>
    </row>
    <row r="1244" ht="12.75">
      <c r="A1244" s="44"/>
    </row>
    <row r="1245" ht="12.75">
      <c r="A1245" s="44"/>
    </row>
    <row r="1246" ht="12.75">
      <c r="A1246" s="44"/>
    </row>
    <row r="1247" ht="12.75">
      <c r="A1247" s="44"/>
    </row>
    <row r="1248" ht="12.75">
      <c r="A1248" s="44"/>
    </row>
    <row r="1249" ht="12.75">
      <c r="A1249" s="44"/>
    </row>
    <row r="1250" ht="12.75">
      <c r="A1250" s="44"/>
    </row>
    <row r="1251" ht="12.75">
      <c r="A1251" s="44"/>
    </row>
    <row r="1252" ht="12.75">
      <c r="A1252" s="44"/>
    </row>
    <row r="1253" ht="12.75">
      <c r="A1253" s="44"/>
    </row>
    <row r="1254" ht="12.75">
      <c r="A1254" s="44"/>
    </row>
    <row r="1255" ht="12.75">
      <c r="A1255" s="44"/>
    </row>
    <row r="1256" ht="12.75">
      <c r="A1256" s="44"/>
    </row>
    <row r="1257" ht="12.75">
      <c r="A1257" s="44"/>
    </row>
    <row r="1258" ht="12.75">
      <c r="A1258" s="44"/>
    </row>
    <row r="1259" ht="12.75">
      <c r="A1259" s="44"/>
    </row>
    <row r="1260" ht="12.75">
      <c r="A1260" s="44"/>
    </row>
    <row r="1261" ht="12.75">
      <c r="A1261" s="44"/>
    </row>
    <row r="1262" ht="12.75">
      <c r="A1262" s="44"/>
    </row>
    <row r="1263" ht="12.75">
      <c r="A1263" s="44"/>
    </row>
    <row r="1264" ht="12.75">
      <c r="A1264" s="44"/>
    </row>
    <row r="1265" ht="12.75">
      <c r="A1265" s="44"/>
    </row>
    <row r="1266" ht="12.75">
      <c r="A1266" s="44"/>
    </row>
    <row r="1267" ht="12.75">
      <c r="A1267" s="44"/>
    </row>
    <row r="1268" ht="12.75">
      <c r="A1268" s="44"/>
    </row>
    <row r="1269" ht="12.75">
      <c r="A1269" s="44"/>
    </row>
    <row r="1270" ht="12.75">
      <c r="A1270" s="44"/>
    </row>
    <row r="1271" ht="12.75">
      <c r="A1271" s="44"/>
    </row>
    <row r="1272" ht="12.75">
      <c r="A1272" s="44"/>
    </row>
    <row r="1273" ht="12.75">
      <c r="A1273" s="44"/>
    </row>
    <row r="1274" ht="12.75">
      <c r="A1274" s="44"/>
    </row>
    <row r="1275" ht="12.75">
      <c r="A1275" s="44"/>
    </row>
    <row r="1276" ht="12.75">
      <c r="A1276" s="44"/>
    </row>
    <row r="1277" ht="12.75">
      <c r="A1277" s="44"/>
    </row>
    <row r="1278" ht="12.75">
      <c r="A1278" s="44"/>
    </row>
    <row r="1279" ht="12.75">
      <c r="A1279" s="44"/>
    </row>
    <row r="1280" ht="12.75">
      <c r="A1280" s="44"/>
    </row>
    <row r="1281" ht="12.75">
      <c r="A1281" s="44"/>
    </row>
    <row r="1282" ht="12.75">
      <c r="A1282" s="44"/>
    </row>
    <row r="1283" ht="12.75">
      <c r="A1283" s="44"/>
    </row>
    <row r="1284" ht="12.75">
      <c r="A1284" s="44"/>
    </row>
    <row r="1285" ht="12.75">
      <c r="A1285" s="44"/>
    </row>
    <row r="1286" ht="12.75">
      <c r="A1286" s="44"/>
    </row>
    <row r="1287" ht="12.75">
      <c r="A1287" s="44"/>
    </row>
    <row r="1288" ht="12.75">
      <c r="A1288" s="44"/>
    </row>
    <row r="1289" ht="12.75">
      <c r="A1289" s="44"/>
    </row>
    <row r="1290" ht="12.75">
      <c r="A1290" s="44"/>
    </row>
    <row r="1291" ht="12.75">
      <c r="A1291" s="44"/>
    </row>
    <row r="1292" ht="12.75">
      <c r="A1292" s="44"/>
    </row>
    <row r="1293" ht="12.75">
      <c r="A1293" s="44"/>
    </row>
    <row r="1294" ht="12.75">
      <c r="A1294" s="44"/>
    </row>
    <row r="1295" ht="12.75">
      <c r="A1295" s="44"/>
    </row>
    <row r="1296" ht="12.75">
      <c r="A1296" s="44"/>
    </row>
    <row r="1297" ht="12.75">
      <c r="A1297" s="44"/>
    </row>
    <row r="1298" ht="12.75">
      <c r="A1298" s="44"/>
    </row>
    <row r="1299" ht="12.75">
      <c r="A1299" s="44"/>
    </row>
    <row r="1300" ht="12.75">
      <c r="A1300" s="44"/>
    </row>
    <row r="1301" ht="12.75">
      <c r="A1301" s="44"/>
    </row>
    <row r="1302" ht="12.75">
      <c r="A1302" s="44"/>
    </row>
    <row r="1303" ht="12.75">
      <c r="A1303" s="44"/>
    </row>
    <row r="1304" ht="12.75">
      <c r="A1304" s="44"/>
    </row>
    <row r="1305" ht="12.75">
      <c r="A1305" s="44"/>
    </row>
    <row r="1306" ht="12.75">
      <c r="A1306" s="44"/>
    </row>
    <row r="1307" ht="12.75">
      <c r="A1307" s="44"/>
    </row>
    <row r="1308" ht="12.75">
      <c r="A1308" s="44"/>
    </row>
    <row r="1309" ht="12.75">
      <c r="A1309" s="44"/>
    </row>
    <row r="1310" ht="12.75">
      <c r="A1310" s="44"/>
    </row>
    <row r="1311" ht="12.75">
      <c r="A1311" s="44"/>
    </row>
    <row r="1312" ht="12.75">
      <c r="A1312" s="44"/>
    </row>
    <row r="1313" ht="12.75">
      <c r="A1313" s="44"/>
    </row>
    <row r="1314" ht="12.75">
      <c r="A1314" s="44"/>
    </row>
    <row r="1315" ht="12.75">
      <c r="A1315" s="44"/>
    </row>
    <row r="1316" ht="12.75">
      <c r="A1316" s="44"/>
    </row>
    <row r="1317" ht="12.75">
      <c r="A1317" s="44"/>
    </row>
    <row r="1318" ht="12.75">
      <c r="A1318" s="44"/>
    </row>
    <row r="1319" ht="12.75">
      <c r="A1319" s="44"/>
    </row>
    <row r="1320" ht="12.75">
      <c r="A1320" s="44"/>
    </row>
    <row r="1321" ht="12.75">
      <c r="A1321" s="44"/>
    </row>
    <row r="1322" ht="12.75">
      <c r="A1322" s="44"/>
    </row>
    <row r="1323" ht="12.75">
      <c r="A1323" s="44"/>
    </row>
    <row r="1324" ht="12.75">
      <c r="A1324" s="44"/>
    </row>
    <row r="1325" ht="12.75">
      <c r="A1325" s="44"/>
    </row>
    <row r="1326" ht="12.75">
      <c r="A1326" s="44"/>
    </row>
    <row r="1327" ht="12.75">
      <c r="A1327" s="44"/>
    </row>
    <row r="1328" ht="12.75">
      <c r="A1328" s="44"/>
    </row>
    <row r="1329" ht="12.75">
      <c r="A1329" s="44"/>
    </row>
    <row r="1330" ht="12.75">
      <c r="A1330" s="44"/>
    </row>
    <row r="1331" ht="12.75">
      <c r="A1331" s="44"/>
    </row>
    <row r="1332" ht="12.75">
      <c r="A1332" s="44"/>
    </row>
    <row r="1333" ht="12.75">
      <c r="A1333" s="44"/>
    </row>
    <row r="1334" ht="12.75">
      <c r="A1334" s="44"/>
    </row>
    <row r="1335" ht="12.75">
      <c r="A1335" s="44"/>
    </row>
    <row r="1336" ht="12.75">
      <c r="A1336" s="44"/>
    </row>
    <row r="1337" ht="12.75">
      <c r="A1337" s="44"/>
    </row>
    <row r="1338" ht="12.75">
      <c r="A1338" s="44"/>
    </row>
    <row r="1339" ht="12.75">
      <c r="A1339" s="44"/>
    </row>
    <row r="1340" ht="12.75">
      <c r="A1340" s="44"/>
    </row>
    <row r="1341" ht="12.75">
      <c r="A1341" s="44"/>
    </row>
    <row r="1342" ht="12.75">
      <c r="A1342" s="44"/>
    </row>
    <row r="1343" ht="12.75">
      <c r="A1343" s="44"/>
    </row>
    <row r="1344" ht="12.75">
      <c r="A1344" s="44"/>
    </row>
    <row r="1345" ht="12.75">
      <c r="A1345" s="44"/>
    </row>
    <row r="1346" ht="12.75">
      <c r="A1346" s="44"/>
    </row>
    <row r="1347" ht="12.75">
      <c r="A1347" s="44"/>
    </row>
    <row r="1348" ht="12.75">
      <c r="A1348" s="44"/>
    </row>
    <row r="1349" ht="12.75">
      <c r="A1349" s="44"/>
    </row>
    <row r="1350" ht="12.75">
      <c r="A1350" s="44"/>
    </row>
    <row r="1351" ht="12.75">
      <c r="A1351" s="44"/>
    </row>
    <row r="1352" ht="12.75">
      <c r="A1352" s="44"/>
    </row>
    <row r="1353" ht="12.75">
      <c r="A1353" s="44"/>
    </row>
    <row r="1354" ht="12.75">
      <c r="A1354" s="44"/>
    </row>
    <row r="1355" ht="12.75">
      <c r="A1355" s="44"/>
    </row>
    <row r="1356" ht="12.75">
      <c r="A1356" s="44"/>
    </row>
    <row r="1357" ht="12.75">
      <c r="A1357" s="44"/>
    </row>
    <row r="1358" ht="12.75">
      <c r="A1358" s="44"/>
    </row>
    <row r="1359" ht="12.75">
      <c r="A1359" s="44"/>
    </row>
    <row r="1360" ht="12.75">
      <c r="A1360" s="44"/>
    </row>
    <row r="1361" ht="12.75">
      <c r="A1361" s="44"/>
    </row>
    <row r="1362" ht="12.75">
      <c r="A1362" s="44"/>
    </row>
    <row r="1363" ht="12.75">
      <c r="A1363" s="44"/>
    </row>
    <row r="1364" ht="12.75">
      <c r="A1364" s="44"/>
    </row>
    <row r="1365" ht="12.75">
      <c r="A1365" s="44"/>
    </row>
    <row r="1366" ht="12.75">
      <c r="A1366" s="44"/>
    </row>
    <row r="1367" ht="12.75">
      <c r="A1367" s="44"/>
    </row>
    <row r="1368" ht="12.75">
      <c r="A1368" s="44"/>
    </row>
    <row r="1369" ht="12.75">
      <c r="A1369" s="44"/>
    </row>
    <row r="1370" ht="12.75">
      <c r="A1370" s="44"/>
    </row>
    <row r="1371" ht="12.75">
      <c r="A1371" s="44"/>
    </row>
    <row r="1372" ht="12.75">
      <c r="A1372" s="44"/>
    </row>
    <row r="1373" ht="12.75">
      <c r="A1373" s="44"/>
    </row>
    <row r="1374" ht="12.75">
      <c r="A1374" s="44"/>
    </row>
    <row r="1375" ht="12.75">
      <c r="A1375" s="44"/>
    </row>
    <row r="1376" ht="12.75">
      <c r="A1376" s="44"/>
    </row>
    <row r="1377" ht="12.75">
      <c r="A1377" s="44"/>
    </row>
    <row r="1378" ht="12.75">
      <c r="A1378" s="44"/>
    </row>
    <row r="1379" ht="12.75">
      <c r="A1379" s="44"/>
    </row>
    <row r="1380" ht="12.75">
      <c r="A1380" s="44"/>
    </row>
    <row r="1381" ht="12.75">
      <c r="A1381" s="44"/>
    </row>
    <row r="1382" ht="12.75">
      <c r="A1382" s="44"/>
    </row>
    <row r="1383" ht="12.75">
      <c r="A1383" s="44"/>
    </row>
    <row r="1384" ht="12.75">
      <c r="A1384" s="44"/>
    </row>
    <row r="1385" ht="12.75">
      <c r="A1385" s="44"/>
    </row>
    <row r="1386" ht="12.75">
      <c r="A1386" s="44"/>
    </row>
    <row r="1387" ht="12.75">
      <c r="A1387" s="44"/>
    </row>
    <row r="1388" ht="12.75">
      <c r="A1388" s="44"/>
    </row>
    <row r="1389" ht="12.75">
      <c r="A1389" s="44"/>
    </row>
    <row r="1390" ht="12.75">
      <c r="A1390" s="44"/>
    </row>
    <row r="1391" ht="12.75">
      <c r="A1391" s="44"/>
    </row>
    <row r="1392" ht="12.75">
      <c r="A1392" s="44"/>
    </row>
    <row r="1393" ht="12.75">
      <c r="A1393" s="44"/>
    </row>
    <row r="1394" ht="12.75">
      <c r="A1394" s="44"/>
    </row>
    <row r="1395" ht="12.75">
      <c r="A1395" s="44"/>
    </row>
    <row r="1396" ht="12.75">
      <c r="A1396" s="44"/>
    </row>
    <row r="1397" ht="12.75">
      <c r="A1397" s="44"/>
    </row>
    <row r="1398" ht="12.75">
      <c r="A1398" s="44"/>
    </row>
    <row r="1399" ht="12.75">
      <c r="A1399" s="44"/>
    </row>
    <row r="1400" ht="12.75">
      <c r="A1400" s="44"/>
    </row>
    <row r="1401" ht="12.75">
      <c r="A1401" s="44"/>
    </row>
    <row r="1402" ht="12.75">
      <c r="A1402" s="44"/>
    </row>
    <row r="1403" ht="12.75">
      <c r="A1403" s="44"/>
    </row>
    <row r="1404" ht="12.75">
      <c r="A1404" s="44"/>
    </row>
    <row r="1405" ht="12.75">
      <c r="A1405" s="44"/>
    </row>
    <row r="1406" ht="12.75">
      <c r="A1406" s="44"/>
    </row>
    <row r="1407" ht="12.75">
      <c r="A1407" s="44"/>
    </row>
    <row r="1408" ht="12.75">
      <c r="A1408" s="44"/>
    </row>
    <row r="1409" ht="12.75">
      <c r="A1409" s="44"/>
    </row>
    <row r="1410" ht="12.75">
      <c r="A1410" s="44"/>
    </row>
    <row r="1411" ht="12.75">
      <c r="A1411" s="44"/>
    </row>
    <row r="1412" ht="12.75">
      <c r="A1412" s="44"/>
    </row>
    <row r="1413" ht="12.75">
      <c r="A1413" s="44"/>
    </row>
    <row r="1414" ht="12.75">
      <c r="A1414" s="44"/>
    </row>
    <row r="1415" ht="12.75">
      <c r="A1415" s="44"/>
    </row>
    <row r="1416" ht="12.75">
      <c r="A1416" s="44"/>
    </row>
    <row r="1417" ht="12.75">
      <c r="A1417" s="44"/>
    </row>
    <row r="1418" ht="12.75">
      <c r="A1418" s="44"/>
    </row>
    <row r="1419" ht="12.75">
      <c r="A1419" s="44"/>
    </row>
    <row r="1420" ht="12.75">
      <c r="A1420" s="44"/>
    </row>
    <row r="1421" ht="12.75">
      <c r="A1421" s="44"/>
    </row>
    <row r="1422" ht="12.75">
      <c r="A1422" s="44"/>
    </row>
    <row r="1423" ht="12.75">
      <c r="A1423" s="44"/>
    </row>
    <row r="1424" ht="12.75">
      <c r="A1424" s="44"/>
    </row>
    <row r="1425" ht="12.75">
      <c r="A1425" s="44"/>
    </row>
    <row r="1426" ht="12.75">
      <c r="A1426" s="44"/>
    </row>
    <row r="1427" ht="12.75">
      <c r="A1427" s="44"/>
    </row>
    <row r="1428" ht="12.75">
      <c r="A1428" s="44"/>
    </row>
    <row r="1429" ht="12.75">
      <c r="A1429" s="44"/>
    </row>
    <row r="1430" ht="12.75">
      <c r="A1430" s="44"/>
    </row>
    <row r="1431" ht="12.75">
      <c r="A1431" s="44"/>
    </row>
    <row r="1432" ht="12.75">
      <c r="A1432" s="44"/>
    </row>
    <row r="1433" ht="12.75">
      <c r="A1433" s="44"/>
    </row>
    <row r="1434" ht="12.75">
      <c r="A1434" s="44"/>
    </row>
    <row r="1435" ht="12.75">
      <c r="A1435" s="44"/>
    </row>
    <row r="1436" ht="12.75">
      <c r="A1436" s="44"/>
    </row>
    <row r="1437" ht="12.75">
      <c r="A1437" s="44"/>
    </row>
    <row r="1438" ht="12.75">
      <c r="A1438" s="44"/>
    </row>
    <row r="1439" ht="12.75">
      <c r="A1439" s="44"/>
    </row>
    <row r="1440" ht="12.75">
      <c r="A1440" s="44"/>
    </row>
    <row r="1441" ht="12.75">
      <c r="A1441" s="44"/>
    </row>
    <row r="1442" ht="12.75">
      <c r="A1442" s="44"/>
    </row>
    <row r="1443" ht="12.75">
      <c r="A1443" s="44"/>
    </row>
    <row r="1444" ht="12.75">
      <c r="A1444" s="44"/>
    </row>
    <row r="1445" ht="12.75">
      <c r="A1445" s="44"/>
    </row>
    <row r="1446" ht="12.75">
      <c r="A1446" s="44"/>
    </row>
    <row r="1447" ht="12.75">
      <c r="A1447" s="44"/>
    </row>
    <row r="1448" ht="12.75">
      <c r="A1448" s="44"/>
    </row>
    <row r="1449" ht="12.75">
      <c r="A1449" s="44"/>
    </row>
    <row r="1450" ht="12.75">
      <c r="A1450" s="44"/>
    </row>
    <row r="1451" ht="12.75">
      <c r="A1451" s="44"/>
    </row>
    <row r="1452" ht="12.75">
      <c r="A1452" s="44"/>
    </row>
    <row r="1453" ht="12.75">
      <c r="A1453" s="44"/>
    </row>
    <row r="1454" ht="12.75">
      <c r="A1454" s="44"/>
    </row>
    <row r="1455" ht="12.75">
      <c r="A1455" s="44"/>
    </row>
    <row r="1456" ht="12.75">
      <c r="A1456" s="44"/>
    </row>
    <row r="1457" ht="12.75">
      <c r="A1457" s="44"/>
    </row>
    <row r="1458" ht="12.75">
      <c r="A1458" s="44"/>
    </row>
    <row r="1459" ht="12.75">
      <c r="A1459" s="44"/>
    </row>
    <row r="1460" ht="12.75">
      <c r="A1460" s="44"/>
    </row>
    <row r="1461" ht="12.75">
      <c r="A1461" s="44"/>
    </row>
    <row r="1462" ht="12.75">
      <c r="A1462" s="44"/>
    </row>
    <row r="1463" ht="12.75">
      <c r="A1463" s="44"/>
    </row>
    <row r="1464" ht="12.75">
      <c r="A1464" s="44"/>
    </row>
    <row r="1465" ht="12.75">
      <c r="A1465" s="44"/>
    </row>
    <row r="1466" ht="12.75">
      <c r="A1466" s="44"/>
    </row>
    <row r="1467" ht="12.75">
      <c r="A1467" s="44"/>
    </row>
    <row r="1468" ht="12.75">
      <c r="A1468" s="44"/>
    </row>
    <row r="1469" ht="12.75">
      <c r="A1469" s="44"/>
    </row>
    <row r="1470" ht="12.75">
      <c r="A1470" s="44"/>
    </row>
    <row r="1471" ht="12.75">
      <c r="A1471" s="44"/>
    </row>
    <row r="1472" ht="12.75">
      <c r="A1472" s="44"/>
    </row>
    <row r="1473" ht="12.75">
      <c r="A1473" s="44"/>
    </row>
    <row r="1474" ht="12.75">
      <c r="A1474" s="44"/>
    </row>
    <row r="1475" ht="12.75">
      <c r="A1475" s="44"/>
    </row>
    <row r="1476" ht="12.75">
      <c r="A1476" s="44"/>
    </row>
    <row r="1477" ht="12.75">
      <c r="A1477" s="44"/>
    </row>
    <row r="1478" ht="12.75">
      <c r="A1478" s="44"/>
    </row>
    <row r="1479" ht="12.75">
      <c r="A1479" s="44"/>
    </row>
    <row r="1480" ht="12.75">
      <c r="A1480" s="44"/>
    </row>
    <row r="1481" ht="12.75">
      <c r="A1481" s="44"/>
    </row>
    <row r="1482" ht="12.75">
      <c r="A1482" s="44"/>
    </row>
    <row r="1483" ht="12.75">
      <c r="A1483" s="44"/>
    </row>
    <row r="1484" ht="12.75">
      <c r="A1484" s="44"/>
    </row>
    <row r="1485" ht="12.75">
      <c r="A1485" s="44"/>
    </row>
    <row r="1486" ht="12.75">
      <c r="A1486" s="44"/>
    </row>
    <row r="1487" ht="12.75">
      <c r="A1487" s="44"/>
    </row>
    <row r="1488" ht="12.75">
      <c r="A1488" s="44"/>
    </row>
    <row r="1489" ht="12.75">
      <c r="A1489" s="44"/>
    </row>
    <row r="1490" ht="12.75">
      <c r="A1490" s="44"/>
    </row>
    <row r="1491" ht="12.75">
      <c r="A1491" s="44"/>
    </row>
    <row r="1492" ht="12.75">
      <c r="A1492" s="44"/>
    </row>
    <row r="1493" ht="12.75">
      <c r="A1493" s="44"/>
    </row>
    <row r="1494" ht="12.75">
      <c r="A1494" s="44"/>
    </row>
    <row r="1495" ht="12.75">
      <c r="A1495" s="44"/>
    </row>
    <row r="1496" ht="12.75">
      <c r="A1496" s="44"/>
    </row>
    <row r="1497" ht="12.75">
      <c r="A1497" s="44"/>
    </row>
    <row r="1498" ht="12.75">
      <c r="A1498" s="44"/>
    </row>
    <row r="1499" ht="12.75">
      <c r="A1499" s="44"/>
    </row>
    <row r="1500" ht="12.75">
      <c r="A1500" s="44"/>
    </row>
    <row r="1501" ht="12.75">
      <c r="A1501" s="44"/>
    </row>
    <row r="1502" ht="12.75">
      <c r="A1502" s="44"/>
    </row>
    <row r="1503" ht="12.75">
      <c r="A1503" s="44"/>
    </row>
    <row r="1504" ht="12.75">
      <c r="A1504" s="44"/>
    </row>
    <row r="1505" ht="12.75">
      <c r="A1505" s="44"/>
    </row>
    <row r="1506" ht="12.75">
      <c r="A1506" s="44"/>
    </row>
    <row r="1507" ht="12.75">
      <c r="A1507" s="44"/>
    </row>
    <row r="1508" ht="12.75">
      <c r="A1508" s="44"/>
    </row>
    <row r="1509" ht="12.75">
      <c r="A1509" s="44"/>
    </row>
    <row r="1510" ht="12.75">
      <c r="A1510" s="44"/>
    </row>
    <row r="1511" ht="12.75">
      <c r="A1511" s="44"/>
    </row>
    <row r="1512" ht="12.75">
      <c r="A1512" s="44"/>
    </row>
    <row r="1513" ht="12.75">
      <c r="A1513" s="44"/>
    </row>
    <row r="1514" ht="12.75">
      <c r="A1514" s="44"/>
    </row>
    <row r="1515" ht="12.75">
      <c r="A1515" s="44"/>
    </row>
    <row r="1516" ht="12.75">
      <c r="A1516" s="44"/>
    </row>
    <row r="1517" ht="12.75">
      <c r="A1517" s="44"/>
    </row>
    <row r="1518" ht="12.75">
      <c r="A1518" s="44"/>
    </row>
    <row r="1519" ht="12.75">
      <c r="A1519" s="44"/>
    </row>
    <row r="1520" ht="12.75">
      <c r="A1520" s="44"/>
    </row>
    <row r="1521" ht="12.75">
      <c r="A1521" s="44"/>
    </row>
    <row r="1522" ht="12.75">
      <c r="A1522" s="44"/>
    </row>
    <row r="1523" ht="12.75">
      <c r="A1523" s="44"/>
    </row>
    <row r="1524" ht="12.75">
      <c r="A1524" s="44"/>
    </row>
    <row r="1525" ht="12.75">
      <c r="A1525" s="44"/>
    </row>
    <row r="1526" ht="12.75">
      <c r="A1526" s="44"/>
    </row>
    <row r="1527" ht="12.75">
      <c r="A1527" s="44"/>
    </row>
    <row r="1528" ht="12.75">
      <c r="A1528" s="44"/>
    </row>
    <row r="1529" ht="12.75">
      <c r="A1529" s="44"/>
    </row>
    <row r="1530" ht="12.75">
      <c r="A1530" s="44"/>
    </row>
    <row r="1531" ht="12.75">
      <c r="A1531" s="44"/>
    </row>
    <row r="1532" ht="12.75">
      <c r="A1532" s="44"/>
    </row>
    <row r="1533" ht="12.75">
      <c r="A1533" s="44"/>
    </row>
    <row r="1534" ht="12.75">
      <c r="A1534" s="44"/>
    </row>
    <row r="1535" ht="12.75">
      <c r="A1535" s="44"/>
    </row>
    <row r="1536" ht="12.75">
      <c r="A1536" s="44"/>
    </row>
    <row r="1537" ht="12.75">
      <c r="A1537" s="44"/>
    </row>
    <row r="1538" ht="12.75">
      <c r="A1538" s="44"/>
    </row>
    <row r="1539" ht="12.75">
      <c r="A1539" s="44"/>
    </row>
    <row r="1540" ht="12.75">
      <c r="A1540" s="44"/>
    </row>
    <row r="1541" ht="12.75">
      <c r="A1541" s="44"/>
    </row>
    <row r="1542" ht="12.75">
      <c r="A1542" s="44"/>
    </row>
    <row r="1543" ht="12.75">
      <c r="A1543" s="44"/>
    </row>
    <row r="1544" ht="12.75">
      <c r="A1544" s="44"/>
    </row>
    <row r="1545" ht="12.75">
      <c r="A1545" s="44"/>
    </row>
    <row r="1546" ht="12.75">
      <c r="A1546" s="44"/>
    </row>
    <row r="1547" ht="12.75">
      <c r="A1547" s="44"/>
    </row>
    <row r="1548" ht="12.75">
      <c r="A1548" s="44"/>
    </row>
    <row r="1549" ht="12.75">
      <c r="A1549" s="44"/>
    </row>
    <row r="1550" ht="12.75">
      <c r="A1550" s="44"/>
    </row>
    <row r="1551" ht="12.75">
      <c r="A1551" s="44"/>
    </row>
    <row r="1552" ht="12.75">
      <c r="A1552" s="44"/>
    </row>
    <row r="1553" ht="12.75">
      <c r="A1553" s="44"/>
    </row>
    <row r="1554" ht="12.75">
      <c r="A1554" s="44"/>
    </row>
    <row r="1555" ht="12.75">
      <c r="A1555" s="44"/>
    </row>
    <row r="1556" ht="12.75">
      <c r="A1556" s="44"/>
    </row>
    <row r="1557" ht="12.75">
      <c r="A1557" s="44"/>
    </row>
    <row r="1558" ht="12.75">
      <c r="A1558" s="44"/>
    </row>
    <row r="1559" ht="12.75">
      <c r="A1559" s="44"/>
    </row>
    <row r="1560" ht="12.75">
      <c r="A1560" s="44"/>
    </row>
    <row r="1561" ht="12.75">
      <c r="A1561" s="44"/>
    </row>
    <row r="1562" ht="12.75">
      <c r="A1562" s="44"/>
    </row>
    <row r="1563" ht="12.75">
      <c r="A1563" s="44"/>
    </row>
    <row r="1564" ht="12.75">
      <c r="A1564" s="44"/>
    </row>
    <row r="1565" ht="12.75">
      <c r="A1565" s="44"/>
    </row>
    <row r="1566" ht="12.75">
      <c r="A1566" s="44"/>
    </row>
    <row r="1567" ht="12.75">
      <c r="A1567" s="44"/>
    </row>
    <row r="1568" ht="12.75">
      <c r="A1568" s="44"/>
    </row>
    <row r="1569" ht="12.75">
      <c r="A1569" s="44"/>
    </row>
    <row r="1570" ht="12.75">
      <c r="A1570" s="44"/>
    </row>
    <row r="1571" ht="12.75">
      <c r="A1571" s="44"/>
    </row>
    <row r="1572" ht="12.75">
      <c r="A1572" s="44"/>
    </row>
    <row r="1573" ht="12.75">
      <c r="A1573" s="44"/>
    </row>
    <row r="1574" ht="12.75">
      <c r="A1574" s="44"/>
    </row>
    <row r="1575" ht="12.75">
      <c r="A1575" s="44"/>
    </row>
    <row r="1576" ht="12.75">
      <c r="A1576" s="44"/>
    </row>
    <row r="1577" ht="12.75">
      <c r="A1577" s="44"/>
    </row>
    <row r="1578" ht="12.75">
      <c r="A1578" s="44"/>
    </row>
    <row r="1579" ht="12.75">
      <c r="A1579" s="44"/>
    </row>
    <row r="1580" ht="12.75">
      <c r="A1580" s="44"/>
    </row>
    <row r="1581" ht="12.75">
      <c r="A1581" s="44"/>
    </row>
    <row r="1582" ht="12.75">
      <c r="A1582" s="44"/>
    </row>
    <row r="1583" ht="12.75">
      <c r="A1583" s="44"/>
    </row>
    <row r="1584" ht="12.75">
      <c r="A1584" s="44"/>
    </row>
    <row r="1585" ht="12.75">
      <c r="A1585" s="44"/>
    </row>
    <row r="1586" ht="12.75">
      <c r="A1586" s="44"/>
    </row>
    <row r="1587" ht="12.75">
      <c r="A1587" s="44"/>
    </row>
    <row r="1588" ht="12.75">
      <c r="A1588" s="44"/>
    </row>
    <row r="1589" ht="12.75">
      <c r="A1589" s="44"/>
    </row>
    <row r="1590" ht="12.75">
      <c r="A1590" s="44"/>
    </row>
    <row r="1591" ht="12.75">
      <c r="A1591" s="44"/>
    </row>
    <row r="1592" ht="12.75">
      <c r="A1592" s="44"/>
    </row>
    <row r="1593" ht="12.75">
      <c r="A1593" s="44"/>
    </row>
    <row r="1594" ht="12.75">
      <c r="A1594" s="44"/>
    </row>
    <row r="1595" ht="12.75">
      <c r="A1595" s="44"/>
    </row>
    <row r="1596" ht="12.75">
      <c r="A1596" s="44"/>
    </row>
    <row r="1597" ht="12.75">
      <c r="A1597" s="44"/>
    </row>
    <row r="1598" ht="12.75">
      <c r="A1598" s="44"/>
    </row>
    <row r="1599" ht="12.75">
      <c r="A1599" s="44"/>
    </row>
    <row r="1600" ht="12.75">
      <c r="A1600" s="44"/>
    </row>
    <row r="1601" ht="12.75">
      <c r="A1601" s="44"/>
    </row>
    <row r="1602" ht="12.75">
      <c r="A1602" s="44"/>
    </row>
    <row r="1603" ht="12.75">
      <c r="A1603" s="44"/>
    </row>
    <row r="1604" ht="12.75">
      <c r="A1604" s="44"/>
    </row>
    <row r="1605" ht="12.75">
      <c r="A1605" s="44"/>
    </row>
    <row r="1606" ht="12.75">
      <c r="A1606" s="44"/>
    </row>
    <row r="1607" ht="12.75">
      <c r="A1607" s="44"/>
    </row>
    <row r="1608" ht="12.75">
      <c r="A1608" s="44"/>
    </row>
    <row r="1609" ht="12.75">
      <c r="A1609" s="44"/>
    </row>
    <row r="1610" ht="12.75">
      <c r="A1610" s="44"/>
    </row>
    <row r="1611" ht="12.75">
      <c r="A1611" s="44"/>
    </row>
    <row r="1612" ht="12.75">
      <c r="A1612" s="44"/>
    </row>
    <row r="1613" ht="12.75">
      <c r="A1613" s="44"/>
    </row>
    <row r="1614" ht="12.75">
      <c r="A1614" s="44"/>
    </row>
    <row r="1615" ht="12.75">
      <c r="A1615" s="44"/>
    </row>
    <row r="1616" ht="12.75">
      <c r="A1616" s="44"/>
    </row>
    <row r="1617" ht="12.75">
      <c r="A1617" s="44"/>
    </row>
    <row r="1618" ht="12.75">
      <c r="A1618" s="44"/>
    </row>
    <row r="1619" ht="12.75">
      <c r="A1619" s="44"/>
    </row>
    <row r="1620" ht="12.75">
      <c r="A1620" s="44"/>
    </row>
    <row r="1621" ht="12.75">
      <c r="A1621" s="44"/>
    </row>
    <row r="1622" ht="12.75">
      <c r="A1622" s="44"/>
    </row>
    <row r="1623" ht="12.75">
      <c r="A1623" s="44"/>
    </row>
    <row r="1624" ht="12.75">
      <c r="A1624" s="44"/>
    </row>
    <row r="1625" ht="12.75">
      <c r="A1625" s="44"/>
    </row>
    <row r="1626" ht="12.75">
      <c r="A1626" s="44"/>
    </row>
    <row r="1627" ht="12.75">
      <c r="A1627" s="44"/>
    </row>
    <row r="1628" ht="12.75">
      <c r="A1628" s="44"/>
    </row>
    <row r="1629" ht="12.75">
      <c r="A1629" s="44"/>
    </row>
    <row r="1630" ht="12.75">
      <c r="A1630" s="44"/>
    </row>
    <row r="1631" ht="12.75">
      <c r="A1631" s="44"/>
    </row>
    <row r="1632" ht="12.75">
      <c r="A1632" s="44"/>
    </row>
    <row r="1633" ht="12.75">
      <c r="A1633" s="44"/>
    </row>
    <row r="1634" ht="12.75">
      <c r="A1634" s="44"/>
    </row>
    <row r="1635" ht="12.75">
      <c r="A1635" s="44"/>
    </row>
    <row r="1636" ht="12.75">
      <c r="A1636" s="44"/>
    </row>
    <row r="1637" ht="12.75">
      <c r="A1637" s="44"/>
    </row>
    <row r="1638" ht="12.75">
      <c r="A1638" s="44"/>
    </row>
    <row r="1639" ht="12.75">
      <c r="A1639" s="44"/>
    </row>
    <row r="1640" ht="12.75">
      <c r="A1640" s="44"/>
    </row>
    <row r="1641" ht="12.75">
      <c r="A1641" s="44"/>
    </row>
    <row r="1642" ht="12.75">
      <c r="A1642" s="44"/>
    </row>
    <row r="1643" ht="12.75">
      <c r="A1643" s="44"/>
    </row>
    <row r="1644" ht="12.75">
      <c r="A1644" s="44"/>
    </row>
    <row r="1645" ht="12.75">
      <c r="A1645" s="44"/>
    </row>
    <row r="1646" ht="12.75">
      <c r="A1646" s="44"/>
    </row>
    <row r="1647" ht="12.75">
      <c r="A1647" s="44"/>
    </row>
    <row r="1648" ht="12.75">
      <c r="A1648" s="44"/>
    </row>
    <row r="1649" ht="12.75">
      <c r="A1649" s="44"/>
    </row>
    <row r="1650" ht="12.75">
      <c r="A1650" s="44"/>
    </row>
    <row r="1651" ht="12.75">
      <c r="A1651" s="44"/>
    </row>
    <row r="1652" ht="12.75">
      <c r="A1652" s="44"/>
    </row>
    <row r="1653" ht="12.75">
      <c r="A1653" s="44"/>
    </row>
    <row r="1654" ht="12.75">
      <c r="A1654" s="44"/>
    </row>
    <row r="1655" ht="12.75">
      <c r="A1655" s="44"/>
    </row>
    <row r="1656" ht="12.75">
      <c r="A1656" s="44"/>
    </row>
    <row r="1657" ht="12.75">
      <c r="A1657" s="44"/>
    </row>
    <row r="1658" ht="12.75">
      <c r="A1658" s="44"/>
    </row>
    <row r="1659" ht="12.75">
      <c r="A1659" s="44"/>
    </row>
    <row r="1660" ht="12.75">
      <c r="A1660" s="44"/>
    </row>
    <row r="1661" ht="12.75">
      <c r="A1661" s="44"/>
    </row>
    <row r="1662" ht="12.75">
      <c r="A1662" s="44"/>
    </row>
    <row r="1663" ht="12.75">
      <c r="A1663" s="44"/>
    </row>
    <row r="1664" ht="12.75">
      <c r="A1664" s="44"/>
    </row>
    <row r="1665" ht="12.75">
      <c r="A1665" s="44"/>
    </row>
    <row r="1666" ht="12.75">
      <c r="A1666" s="44"/>
    </row>
    <row r="1667" ht="12.75">
      <c r="A1667" s="44"/>
    </row>
    <row r="1668" ht="12.75">
      <c r="A1668" s="44"/>
    </row>
    <row r="1669" ht="12.75">
      <c r="A1669" s="44"/>
    </row>
    <row r="1670" ht="12.75">
      <c r="A1670" s="44"/>
    </row>
    <row r="1671" ht="12.75">
      <c r="A1671" s="44"/>
    </row>
    <row r="1672" ht="12.75">
      <c r="A1672" s="44"/>
    </row>
    <row r="1673" ht="12.75">
      <c r="A1673" s="44"/>
    </row>
    <row r="1674" ht="12.75">
      <c r="A1674" s="44"/>
    </row>
    <row r="1675" ht="12.75">
      <c r="A1675" s="44"/>
    </row>
    <row r="1676" ht="12.75">
      <c r="A1676" s="44"/>
    </row>
    <row r="1677" ht="12.75">
      <c r="A1677" s="44"/>
    </row>
    <row r="1678" ht="12.75">
      <c r="A1678" s="44"/>
    </row>
    <row r="1679" ht="12.75">
      <c r="A1679" s="44"/>
    </row>
    <row r="1680" ht="12.75">
      <c r="A1680" s="44"/>
    </row>
    <row r="1681" ht="12.75">
      <c r="A1681" s="44"/>
    </row>
    <row r="1682" ht="12.75">
      <c r="A1682" s="44"/>
    </row>
    <row r="1683" ht="12.75">
      <c r="A1683" s="44"/>
    </row>
    <row r="1684" ht="12.75">
      <c r="A1684" s="44"/>
    </row>
    <row r="1685" ht="12.75">
      <c r="A1685" s="44"/>
    </row>
    <row r="1686" ht="12.75">
      <c r="A1686" s="44"/>
    </row>
    <row r="1687" ht="12.75">
      <c r="A1687" s="44"/>
    </row>
    <row r="1688" ht="12.75">
      <c r="A1688" s="44"/>
    </row>
    <row r="1689" ht="12.75">
      <c r="A1689" s="44"/>
    </row>
    <row r="1690" ht="12.75">
      <c r="A1690" s="44"/>
    </row>
    <row r="1691" ht="12.75">
      <c r="A1691" s="44"/>
    </row>
    <row r="1692" ht="12.75">
      <c r="A1692" s="44"/>
    </row>
    <row r="1693" ht="12.75">
      <c r="A1693" s="44"/>
    </row>
    <row r="1694" ht="12.75">
      <c r="A1694" s="44"/>
    </row>
    <row r="1695" ht="12.75">
      <c r="A1695" s="44"/>
    </row>
    <row r="1696" ht="12.75">
      <c r="A1696" s="44"/>
    </row>
    <row r="1697" ht="12.75">
      <c r="A1697" s="44"/>
    </row>
    <row r="1698" ht="12.75">
      <c r="A1698" s="44"/>
    </row>
    <row r="1699" ht="12.75">
      <c r="A1699" s="44"/>
    </row>
    <row r="1700" ht="12.75">
      <c r="A1700" s="44"/>
    </row>
    <row r="1701" ht="12.75">
      <c r="A1701" s="44"/>
    </row>
    <row r="1702" ht="12.75">
      <c r="A1702" s="44"/>
    </row>
    <row r="1703" ht="12.75">
      <c r="A1703" s="44"/>
    </row>
    <row r="1704" ht="12.75">
      <c r="A1704" s="44"/>
    </row>
    <row r="1705" ht="12.75">
      <c r="A1705" s="44"/>
    </row>
    <row r="1706" ht="12.75">
      <c r="A1706" s="44"/>
    </row>
    <row r="1707" ht="12.75">
      <c r="A1707" s="44"/>
    </row>
    <row r="1708" ht="12.75">
      <c r="A1708" s="44"/>
    </row>
    <row r="1709" ht="12.75">
      <c r="A1709" s="44"/>
    </row>
    <row r="1710" ht="12.75">
      <c r="A1710" s="44"/>
    </row>
    <row r="1711" ht="12.75">
      <c r="A1711" s="44"/>
    </row>
    <row r="1712" ht="12.75">
      <c r="A1712" s="44"/>
    </row>
    <row r="1713" ht="12.75">
      <c r="A1713" s="44"/>
    </row>
    <row r="1714" ht="12.75">
      <c r="A1714" s="44"/>
    </row>
    <row r="1715" ht="12.75">
      <c r="A1715" s="44"/>
    </row>
    <row r="1716" ht="12.75">
      <c r="A1716" s="44"/>
    </row>
    <row r="1717" ht="12.75">
      <c r="A1717" s="44"/>
    </row>
    <row r="1718" ht="12.75">
      <c r="A1718" s="44"/>
    </row>
    <row r="1719" ht="12.75">
      <c r="A1719" s="44"/>
    </row>
    <row r="1720" ht="12.75">
      <c r="A1720" s="44"/>
    </row>
    <row r="1721" ht="12.75">
      <c r="A1721" s="44"/>
    </row>
    <row r="1722" ht="12.75">
      <c r="A1722" s="44"/>
    </row>
    <row r="1723" ht="12.75">
      <c r="A1723" s="44"/>
    </row>
    <row r="1724" ht="12.75">
      <c r="A1724" s="44"/>
    </row>
    <row r="1725" ht="12.75">
      <c r="A1725" s="44"/>
    </row>
    <row r="1726" ht="12.75">
      <c r="A1726" s="44"/>
    </row>
    <row r="1727" ht="12.75">
      <c r="A1727" s="44"/>
    </row>
    <row r="1728" ht="12.75">
      <c r="A1728" s="44"/>
    </row>
    <row r="1729" ht="12.75">
      <c r="A1729" s="44"/>
    </row>
    <row r="1730" ht="12.75">
      <c r="A1730" s="44"/>
    </row>
    <row r="1731" ht="12.75">
      <c r="A1731" s="44"/>
    </row>
    <row r="1732" ht="12.75">
      <c r="A1732" s="44"/>
    </row>
    <row r="1733" ht="12.75">
      <c r="A1733" s="44"/>
    </row>
    <row r="1734" ht="12.75">
      <c r="A1734" s="44"/>
    </row>
    <row r="1735" ht="12.75">
      <c r="A1735" s="44"/>
    </row>
    <row r="1736" ht="12.75">
      <c r="A1736" s="44"/>
    </row>
    <row r="1737" ht="12.75">
      <c r="A1737" s="44"/>
    </row>
    <row r="1738" ht="12.75">
      <c r="A1738" s="44"/>
    </row>
    <row r="1739" ht="12.75">
      <c r="A1739" s="44"/>
    </row>
    <row r="1740" ht="12.75">
      <c r="A1740" s="44"/>
    </row>
    <row r="1741" ht="12.75">
      <c r="A1741" s="44"/>
    </row>
    <row r="1742" ht="12.75">
      <c r="A1742" s="44"/>
    </row>
    <row r="1743" ht="12.75">
      <c r="A1743" s="44"/>
    </row>
    <row r="1744" ht="12.75">
      <c r="A1744" s="44"/>
    </row>
    <row r="1745" ht="12.75">
      <c r="A1745" s="44"/>
    </row>
    <row r="1746" ht="12.75">
      <c r="A1746" s="44"/>
    </row>
    <row r="1747" ht="12.75">
      <c r="A1747" s="44"/>
    </row>
    <row r="1748" ht="12.75">
      <c r="A1748" s="44"/>
    </row>
    <row r="1749" ht="12.75">
      <c r="A1749" s="44"/>
    </row>
    <row r="1750" ht="12.75">
      <c r="A1750" s="44"/>
    </row>
    <row r="1751" ht="12.75">
      <c r="A1751" s="44"/>
    </row>
    <row r="1752" ht="12.75">
      <c r="A1752" s="44"/>
    </row>
    <row r="1753" ht="12.75">
      <c r="A1753" s="44"/>
    </row>
    <row r="1754" ht="12.75">
      <c r="A1754" s="44"/>
    </row>
    <row r="1755" ht="12.75">
      <c r="A1755" s="44"/>
    </row>
    <row r="1756" ht="12.75">
      <c r="A1756" s="44"/>
    </row>
    <row r="1757" ht="12.75">
      <c r="A1757" s="44"/>
    </row>
    <row r="1758" ht="12.75">
      <c r="A1758" s="44"/>
    </row>
    <row r="1759" ht="12.75">
      <c r="A1759" s="44"/>
    </row>
    <row r="1760" ht="12.75">
      <c r="A1760" s="44"/>
    </row>
    <row r="1761" ht="12.75">
      <c r="A1761" s="44"/>
    </row>
    <row r="1762" ht="12.75">
      <c r="A1762" s="44"/>
    </row>
    <row r="1763" ht="12.75">
      <c r="A1763" s="44"/>
    </row>
    <row r="1764" ht="12.75">
      <c r="A1764" s="44"/>
    </row>
    <row r="1765" ht="12.75">
      <c r="A1765" s="44"/>
    </row>
    <row r="1766" ht="12.75">
      <c r="A1766" s="44"/>
    </row>
    <row r="1767" ht="12.75">
      <c r="A1767" s="44"/>
    </row>
    <row r="1768" ht="12.75">
      <c r="A1768" s="44"/>
    </row>
    <row r="1769" ht="12.75">
      <c r="A1769" s="44"/>
    </row>
    <row r="1770" ht="12.75">
      <c r="A1770" s="44"/>
    </row>
    <row r="1771" ht="12.75">
      <c r="A1771" s="44"/>
    </row>
    <row r="1772" ht="12.75">
      <c r="A1772" s="44"/>
    </row>
    <row r="1773" ht="12.75">
      <c r="A1773" s="44"/>
    </row>
    <row r="1774" ht="12.75">
      <c r="A1774" s="44"/>
    </row>
    <row r="1775" ht="12.75">
      <c r="A1775" s="44"/>
    </row>
    <row r="1776" ht="12.75">
      <c r="A1776" s="44"/>
    </row>
    <row r="1777" ht="12.75">
      <c r="A1777" s="44"/>
    </row>
    <row r="1778" ht="12.75">
      <c r="A1778" s="44"/>
    </row>
    <row r="1779" ht="12.75">
      <c r="A1779" s="44"/>
    </row>
    <row r="1780" ht="12.75">
      <c r="A1780" s="44"/>
    </row>
    <row r="1781" ht="12.75">
      <c r="A1781" s="44"/>
    </row>
    <row r="1782" ht="12.75">
      <c r="A1782" s="44"/>
    </row>
    <row r="1783" ht="12.75">
      <c r="A1783" s="44"/>
    </row>
    <row r="1784" ht="12.75">
      <c r="A1784" s="44"/>
    </row>
    <row r="1785" ht="12.75">
      <c r="A1785" s="44"/>
    </row>
    <row r="1786" ht="12.75">
      <c r="A1786" s="44"/>
    </row>
    <row r="1787" ht="12.75">
      <c r="A1787" s="44"/>
    </row>
    <row r="1788" ht="12.75">
      <c r="A1788" s="44"/>
    </row>
    <row r="1789" ht="12.75">
      <c r="A1789" s="44"/>
    </row>
    <row r="1790" ht="12.75">
      <c r="A1790" s="44"/>
    </row>
    <row r="1791" ht="12.75">
      <c r="A1791" s="44"/>
    </row>
    <row r="1792" ht="12.75">
      <c r="A1792" s="44"/>
    </row>
    <row r="1793" ht="12.75">
      <c r="A1793" s="44"/>
    </row>
    <row r="1794" ht="12.75">
      <c r="A1794" s="44"/>
    </row>
    <row r="1795" ht="12.75">
      <c r="A1795" s="44"/>
    </row>
    <row r="1796" ht="12.75">
      <c r="A1796" s="44"/>
    </row>
    <row r="1797" ht="12.75">
      <c r="A1797" s="44"/>
    </row>
    <row r="1798" ht="12.75">
      <c r="A1798" s="44"/>
    </row>
    <row r="1799" ht="12.75">
      <c r="A1799" s="44"/>
    </row>
    <row r="1800" ht="12.75">
      <c r="A1800" s="44"/>
    </row>
    <row r="1801" ht="12.75">
      <c r="A1801" s="44"/>
    </row>
    <row r="1802" ht="12.75">
      <c r="A1802" s="44"/>
    </row>
    <row r="1803" ht="12.75">
      <c r="A1803" s="44"/>
    </row>
    <row r="1804" ht="12.75">
      <c r="A1804" s="44"/>
    </row>
    <row r="1805" ht="12.75">
      <c r="A1805" s="44"/>
    </row>
    <row r="1806" ht="12.75">
      <c r="A1806" s="44"/>
    </row>
    <row r="1807" ht="12.75">
      <c r="A1807" s="44"/>
    </row>
    <row r="1808" ht="12.75">
      <c r="A1808" s="44"/>
    </row>
    <row r="1809" ht="12.75">
      <c r="A1809" s="44"/>
    </row>
    <row r="1810" ht="12.75">
      <c r="A1810" s="44"/>
    </row>
    <row r="1811" ht="12.75">
      <c r="A1811" s="44"/>
    </row>
    <row r="1812" ht="12.75">
      <c r="A1812" s="44"/>
    </row>
    <row r="1813" ht="12.75">
      <c r="A1813" s="44"/>
    </row>
    <row r="1814" ht="12.75">
      <c r="A1814" s="44"/>
    </row>
    <row r="1815" ht="12.75">
      <c r="A1815" s="44"/>
    </row>
    <row r="1816" ht="12.75">
      <c r="A1816" s="44"/>
    </row>
    <row r="1817" ht="12.75">
      <c r="A1817" s="44"/>
    </row>
    <row r="1818" ht="12.75">
      <c r="A1818" s="44"/>
    </row>
    <row r="1819" ht="12.75">
      <c r="A1819" s="44"/>
    </row>
    <row r="1820" ht="12.75">
      <c r="A1820" s="44"/>
    </row>
  </sheetData>
  <sheetProtection/>
  <protectedRanges>
    <protectedRange sqref="I9:I65536 I1:I6 C18:C65536 B8:B16 C9:C16 B18:B65536 B1:B6 C1:C6" name="Range1"/>
    <protectedRange sqref="B17:C17" name="Range1_1"/>
    <protectedRange sqref="B7:C7" name="Range1_2"/>
  </protectedRanges>
  <mergeCells count="1">
    <mergeCell ref="D3:G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SheetLayoutView="75" workbookViewId="0" topLeftCell="A1">
      <selection activeCell="A21" sqref="A21"/>
    </sheetView>
  </sheetViews>
  <sheetFormatPr defaultColWidth="9.140625" defaultRowHeight="12.75"/>
  <cols>
    <col min="1" max="1" width="29.421875" style="34" customWidth="1"/>
    <col min="2" max="2" width="50.28125" style="34" customWidth="1"/>
    <col min="3" max="3" width="11.421875" style="34" customWidth="1"/>
    <col min="4" max="4" width="9.140625" style="34" customWidth="1"/>
    <col min="5" max="12" width="8.7109375" style="34" customWidth="1"/>
    <col min="13" max="16384" width="9.140625" style="34" customWidth="1"/>
  </cols>
  <sheetData>
    <row r="1" spans="1:4" ht="15">
      <c r="A1" s="35" t="s">
        <v>203</v>
      </c>
      <c r="B1" s="35"/>
      <c r="C1" s="35"/>
      <c r="D1" s="35"/>
    </row>
    <row r="2" ht="11.25">
      <c r="L2" s="34" t="s">
        <v>86</v>
      </c>
    </row>
    <row r="3" spans="1:12" ht="11.25">
      <c r="A3" s="87"/>
      <c r="B3" s="127"/>
      <c r="C3" s="127"/>
      <c r="D3" s="131"/>
      <c r="E3" s="160" t="s">
        <v>342</v>
      </c>
      <c r="F3" s="170" t="s">
        <v>343</v>
      </c>
      <c r="G3" s="480" t="s">
        <v>42</v>
      </c>
      <c r="H3" s="480"/>
      <c r="I3" s="480"/>
      <c r="J3" s="480"/>
      <c r="K3" s="480"/>
      <c r="L3" s="170" t="s">
        <v>211</v>
      </c>
    </row>
    <row r="4" spans="1:12" ht="12.75" customHeight="1">
      <c r="A4" s="103"/>
      <c r="B4" s="128"/>
      <c r="C4" s="103"/>
      <c r="D4" s="103"/>
      <c r="E4" s="88"/>
      <c r="F4" s="89"/>
      <c r="G4" s="125"/>
      <c r="H4" s="90"/>
      <c r="I4" s="101"/>
      <c r="J4" s="101"/>
      <c r="K4" s="101"/>
      <c r="L4" s="89"/>
    </row>
    <row r="5" spans="1:12" ht="11.25">
      <c r="A5" s="104"/>
      <c r="B5" s="129" t="s">
        <v>146</v>
      </c>
      <c r="C5" s="297" t="s">
        <v>228</v>
      </c>
      <c r="D5" s="8" t="s">
        <v>88</v>
      </c>
      <c r="E5" s="8" t="s">
        <v>2</v>
      </c>
      <c r="F5" s="8" t="s">
        <v>2</v>
      </c>
      <c r="G5" s="8" t="s">
        <v>2</v>
      </c>
      <c r="H5" s="9" t="s">
        <v>3</v>
      </c>
      <c r="I5" s="8" t="s">
        <v>1</v>
      </c>
      <c r="J5" s="8" t="s">
        <v>32</v>
      </c>
      <c r="K5" s="8" t="s">
        <v>87</v>
      </c>
      <c r="L5" s="8" t="s">
        <v>2</v>
      </c>
    </row>
    <row r="6" spans="1:12" ht="11.25">
      <c r="A6" s="105"/>
      <c r="B6" s="130"/>
      <c r="C6" s="105"/>
      <c r="D6" s="105"/>
      <c r="E6" s="91"/>
      <c r="F6" s="92"/>
      <c r="G6" s="126"/>
      <c r="H6" s="85"/>
      <c r="I6" s="84"/>
      <c r="J6" s="84"/>
      <c r="K6" s="84"/>
      <c r="L6" s="92"/>
    </row>
    <row r="7" spans="1:12" ht="12.75" customHeight="1">
      <c r="A7" s="45"/>
      <c r="B7" s="45"/>
      <c r="C7" s="45"/>
      <c r="D7" s="101"/>
      <c r="E7" s="258"/>
      <c r="F7" s="259"/>
      <c r="G7" s="101"/>
      <c r="H7" s="102"/>
      <c r="I7" s="101"/>
      <c r="J7" s="101"/>
      <c r="K7" s="101"/>
      <c r="L7" s="101"/>
    </row>
    <row r="8" spans="1:12" ht="23.25" customHeight="1">
      <c r="A8" s="50" t="s">
        <v>89</v>
      </c>
      <c r="B8" s="153" t="s">
        <v>189</v>
      </c>
      <c r="C8" s="298" t="s">
        <v>229</v>
      </c>
      <c r="D8" s="149">
        <v>0.75</v>
      </c>
      <c r="E8" s="260">
        <v>81</v>
      </c>
      <c r="F8" s="244">
        <v>79</v>
      </c>
      <c r="G8" s="241">
        <v>61</v>
      </c>
      <c r="H8" s="242">
        <v>51</v>
      </c>
      <c r="I8" s="243">
        <v>47</v>
      </c>
      <c r="J8" s="243">
        <v>41</v>
      </c>
      <c r="K8" s="243">
        <v>50</v>
      </c>
      <c r="L8" s="94" t="s">
        <v>214</v>
      </c>
    </row>
    <row r="9" spans="1:12" ht="23.25" customHeight="1">
      <c r="A9" s="50" t="s">
        <v>89</v>
      </c>
      <c r="B9" s="153" t="s">
        <v>189</v>
      </c>
      <c r="C9" s="299" t="s">
        <v>230</v>
      </c>
      <c r="D9" s="149">
        <v>0.75</v>
      </c>
      <c r="E9" s="262" t="s">
        <v>214</v>
      </c>
      <c r="F9" s="246" t="s">
        <v>214</v>
      </c>
      <c r="G9" s="243" t="s">
        <v>214</v>
      </c>
      <c r="H9" s="248" t="s">
        <v>214</v>
      </c>
      <c r="I9" s="243" t="s">
        <v>214</v>
      </c>
      <c r="J9" s="243" t="s">
        <v>214</v>
      </c>
      <c r="K9" s="243" t="s">
        <v>214</v>
      </c>
      <c r="L9" s="241">
        <v>51</v>
      </c>
    </row>
    <row r="10" spans="1:12" ht="12.75" customHeight="1">
      <c r="A10" s="50"/>
      <c r="B10" s="50"/>
      <c r="C10" s="300"/>
      <c r="D10" s="150"/>
      <c r="E10" s="260"/>
      <c r="F10" s="244"/>
      <c r="G10" s="244"/>
      <c r="H10" s="245"/>
      <c r="I10" s="246"/>
      <c r="J10" s="246"/>
      <c r="K10" s="246"/>
      <c r="L10" s="93"/>
    </row>
    <row r="11" spans="1:12" ht="23.25" customHeight="1">
      <c r="A11" s="143" t="s">
        <v>137</v>
      </c>
      <c r="B11" s="147" t="s">
        <v>184</v>
      </c>
      <c r="C11" s="299" t="s">
        <v>229</v>
      </c>
      <c r="D11" s="151">
        <v>0.75</v>
      </c>
      <c r="E11" s="260">
        <v>67</v>
      </c>
      <c r="F11" s="244">
        <v>73</v>
      </c>
      <c r="G11" s="244">
        <v>51</v>
      </c>
      <c r="H11" s="245">
        <v>29</v>
      </c>
      <c r="I11" s="246">
        <v>28</v>
      </c>
      <c r="J11" s="246">
        <v>28</v>
      </c>
      <c r="K11" s="246">
        <v>34</v>
      </c>
      <c r="L11" s="94" t="s">
        <v>214</v>
      </c>
    </row>
    <row r="12" spans="1:12" ht="23.25" customHeight="1">
      <c r="A12" s="143" t="s">
        <v>137</v>
      </c>
      <c r="B12" s="147" t="s">
        <v>184</v>
      </c>
      <c r="C12" s="299" t="s">
        <v>230</v>
      </c>
      <c r="D12" s="151">
        <v>0.75</v>
      </c>
      <c r="E12" s="262" t="s">
        <v>214</v>
      </c>
      <c r="F12" s="246" t="s">
        <v>214</v>
      </c>
      <c r="G12" s="246" t="s">
        <v>214</v>
      </c>
      <c r="H12" s="301" t="s">
        <v>214</v>
      </c>
      <c r="I12" s="246" t="s">
        <v>214</v>
      </c>
      <c r="J12" s="246" t="s">
        <v>214</v>
      </c>
      <c r="K12" s="246" t="s">
        <v>214</v>
      </c>
      <c r="L12" s="94">
        <v>55</v>
      </c>
    </row>
    <row r="13" spans="1:12" ht="12.75" customHeight="1">
      <c r="A13" s="143"/>
      <c r="B13" s="124"/>
      <c r="C13" s="302"/>
      <c r="D13" s="151"/>
      <c r="E13" s="260"/>
      <c r="F13" s="244"/>
      <c r="G13" s="244"/>
      <c r="H13" s="245"/>
      <c r="I13" s="246"/>
      <c r="J13" s="246"/>
      <c r="K13" s="246"/>
      <c r="L13" s="94"/>
    </row>
    <row r="14" spans="1:12" ht="23.25" customHeight="1">
      <c r="A14" s="144" t="s">
        <v>5</v>
      </c>
      <c r="B14" s="134" t="s">
        <v>147</v>
      </c>
      <c r="C14" s="303" t="s">
        <v>231</v>
      </c>
      <c r="D14" s="151">
        <v>0.75</v>
      </c>
      <c r="E14" s="260">
        <v>59</v>
      </c>
      <c r="F14" s="244">
        <v>72</v>
      </c>
      <c r="G14" s="244">
        <v>69</v>
      </c>
      <c r="H14" s="245">
        <v>71</v>
      </c>
      <c r="I14" s="246">
        <v>61</v>
      </c>
      <c r="J14" s="246">
        <v>58</v>
      </c>
      <c r="K14" s="246">
        <v>64</v>
      </c>
      <c r="L14" s="94">
        <v>58</v>
      </c>
    </row>
    <row r="15" spans="1:12" ht="23.25" customHeight="1">
      <c r="A15" s="144" t="s">
        <v>6</v>
      </c>
      <c r="B15" s="134" t="s">
        <v>148</v>
      </c>
      <c r="C15" s="303" t="s">
        <v>231</v>
      </c>
      <c r="D15" s="151">
        <v>0.75</v>
      </c>
      <c r="E15" s="260">
        <v>65</v>
      </c>
      <c r="F15" s="244">
        <v>70</v>
      </c>
      <c r="G15" s="244">
        <v>65</v>
      </c>
      <c r="H15" s="245">
        <v>59</v>
      </c>
      <c r="I15" s="246">
        <v>48</v>
      </c>
      <c r="J15" s="246">
        <v>31</v>
      </c>
      <c r="K15" s="246">
        <v>49</v>
      </c>
      <c r="L15" s="94">
        <v>25</v>
      </c>
    </row>
    <row r="16" spans="1:12" ht="23.25" customHeight="1">
      <c r="A16" s="144" t="s">
        <v>7</v>
      </c>
      <c r="B16" s="134" t="s">
        <v>150</v>
      </c>
      <c r="C16" s="299" t="s">
        <v>229</v>
      </c>
      <c r="D16" s="151">
        <v>0.75</v>
      </c>
      <c r="E16" s="260">
        <v>76</v>
      </c>
      <c r="F16" s="244">
        <v>73</v>
      </c>
      <c r="G16" s="244">
        <v>42</v>
      </c>
      <c r="H16" s="245">
        <v>12</v>
      </c>
      <c r="I16" s="246">
        <v>17</v>
      </c>
      <c r="J16" s="246">
        <v>26</v>
      </c>
      <c r="K16" s="246">
        <v>23</v>
      </c>
      <c r="L16" s="94" t="s">
        <v>214</v>
      </c>
    </row>
    <row r="17" spans="1:12" ht="23.25" customHeight="1">
      <c r="A17" s="144" t="s">
        <v>8</v>
      </c>
      <c r="B17" s="134" t="s">
        <v>149</v>
      </c>
      <c r="C17" s="299" t="s">
        <v>229</v>
      </c>
      <c r="D17" s="151">
        <v>0.75</v>
      </c>
      <c r="E17" s="260">
        <v>59</v>
      </c>
      <c r="F17" s="244">
        <v>76</v>
      </c>
      <c r="G17" s="244">
        <v>51</v>
      </c>
      <c r="H17" s="245">
        <v>28</v>
      </c>
      <c r="I17" s="246">
        <v>18</v>
      </c>
      <c r="J17" s="246">
        <v>20</v>
      </c>
      <c r="K17" s="246">
        <v>27</v>
      </c>
      <c r="L17" s="246" t="s">
        <v>214</v>
      </c>
    </row>
    <row r="18" spans="1:12" ht="23.25" customHeight="1">
      <c r="A18" s="144" t="s">
        <v>7</v>
      </c>
      <c r="B18" s="134" t="s">
        <v>232</v>
      </c>
      <c r="C18" s="299" t="s">
        <v>230</v>
      </c>
      <c r="D18" s="151">
        <v>0.75</v>
      </c>
      <c r="E18" s="262" t="s">
        <v>214</v>
      </c>
      <c r="F18" s="246" t="s">
        <v>214</v>
      </c>
      <c r="G18" s="246" t="s">
        <v>214</v>
      </c>
      <c r="H18" s="301" t="s">
        <v>214</v>
      </c>
      <c r="I18" s="246" t="s">
        <v>214</v>
      </c>
      <c r="J18" s="246" t="s">
        <v>214</v>
      </c>
      <c r="K18" s="246" t="s">
        <v>214</v>
      </c>
      <c r="L18" s="246">
        <v>70</v>
      </c>
    </row>
    <row r="19" spans="1:12" ht="23.25" customHeight="1">
      <c r="A19" s="144" t="s">
        <v>8</v>
      </c>
      <c r="B19" s="134" t="s">
        <v>233</v>
      </c>
      <c r="C19" s="299" t="s">
        <v>230</v>
      </c>
      <c r="D19" s="151">
        <v>0.75</v>
      </c>
      <c r="E19" s="262" t="s">
        <v>214</v>
      </c>
      <c r="F19" s="246" t="s">
        <v>214</v>
      </c>
      <c r="G19" s="246" t="s">
        <v>214</v>
      </c>
      <c r="H19" s="301" t="s">
        <v>214</v>
      </c>
      <c r="I19" s="246" t="s">
        <v>214</v>
      </c>
      <c r="J19" s="246" t="s">
        <v>214</v>
      </c>
      <c r="K19" s="246" t="s">
        <v>214</v>
      </c>
      <c r="L19" s="246">
        <v>68</v>
      </c>
    </row>
    <row r="20" spans="1:12" ht="12.75" customHeight="1">
      <c r="A20" s="145"/>
      <c r="B20" s="132"/>
      <c r="C20" s="132"/>
      <c r="D20" s="264"/>
      <c r="E20" s="260"/>
      <c r="F20" s="244"/>
      <c r="G20" s="244"/>
      <c r="H20" s="245"/>
      <c r="I20" s="244"/>
      <c r="J20" s="244"/>
      <c r="K20" s="244"/>
      <c r="L20" s="246"/>
    </row>
    <row r="21" spans="1:12" ht="23.25" customHeight="1">
      <c r="A21" s="143" t="s">
        <v>328</v>
      </c>
      <c r="B21" s="134" t="s">
        <v>151</v>
      </c>
      <c r="C21" s="303" t="s">
        <v>231</v>
      </c>
      <c r="D21" s="151">
        <v>0.75</v>
      </c>
      <c r="E21" s="260">
        <v>92</v>
      </c>
      <c r="F21" s="389">
        <v>87</v>
      </c>
      <c r="G21" s="244">
        <v>87</v>
      </c>
      <c r="H21" s="245">
        <v>91</v>
      </c>
      <c r="I21" s="246">
        <v>83</v>
      </c>
      <c r="J21" s="246">
        <v>87</v>
      </c>
      <c r="K21" s="246">
        <v>87</v>
      </c>
      <c r="L21" s="246">
        <v>79</v>
      </c>
    </row>
    <row r="22" spans="1:12" ht="12.75" customHeight="1">
      <c r="A22" s="145"/>
      <c r="B22" s="132"/>
      <c r="C22" s="132"/>
      <c r="D22" s="152"/>
      <c r="E22" s="260"/>
      <c r="F22" s="244"/>
      <c r="G22" s="244"/>
      <c r="H22" s="245"/>
      <c r="I22" s="244"/>
      <c r="J22" s="244"/>
      <c r="K22" s="244"/>
      <c r="L22" s="246"/>
    </row>
    <row r="23" spans="1:12" ht="23.25" customHeight="1">
      <c r="A23" s="143" t="s">
        <v>33</v>
      </c>
      <c r="B23" s="134" t="s">
        <v>152</v>
      </c>
      <c r="C23" s="303" t="s">
        <v>231</v>
      </c>
      <c r="D23" s="151">
        <v>0.75</v>
      </c>
      <c r="E23" s="260">
        <v>75</v>
      </c>
      <c r="F23" s="244">
        <v>73</v>
      </c>
      <c r="G23" s="244">
        <v>71</v>
      </c>
      <c r="H23" s="245">
        <v>70</v>
      </c>
      <c r="I23" s="246">
        <v>65</v>
      </c>
      <c r="J23" s="246">
        <v>56</v>
      </c>
      <c r="K23" s="246">
        <v>65</v>
      </c>
      <c r="L23" s="246">
        <v>58</v>
      </c>
    </row>
    <row r="24" spans="1:12" ht="12.75" customHeight="1">
      <c r="A24" s="145"/>
      <c r="B24" s="132"/>
      <c r="C24" s="132"/>
      <c r="D24" s="152"/>
      <c r="E24" s="260"/>
      <c r="F24" s="244"/>
      <c r="G24" s="244"/>
      <c r="H24" s="245"/>
      <c r="I24" s="244"/>
      <c r="J24" s="244"/>
      <c r="K24" s="244"/>
      <c r="L24" s="246"/>
    </row>
    <row r="25" spans="1:12" ht="23.25" customHeight="1">
      <c r="A25" s="143" t="s">
        <v>34</v>
      </c>
      <c r="B25" s="134" t="s">
        <v>153</v>
      </c>
      <c r="C25" s="299" t="s">
        <v>229</v>
      </c>
      <c r="D25" s="151">
        <v>0.75</v>
      </c>
      <c r="E25" s="260">
        <v>85</v>
      </c>
      <c r="F25" s="305">
        <v>87</v>
      </c>
      <c r="G25" s="244">
        <v>66</v>
      </c>
      <c r="H25" s="245">
        <v>67</v>
      </c>
      <c r="I25" s="246">
        <v>60</v>
      </c>
      <c r="J25" s="246">
        <v>46</v>
      </c>
      <c r="K25" s="246">
        <v>59</v>
      </c>
      <c r="L25" s="246" t="s">
        <v>214</v>
      </c>
    </row>
    <row r="26" spans="1:12" ht="23.25" customHeight="1">
      <c r="A26" s="143"/>
      <c r="B26" s="134" t="s">
        <v>234</v>
      </c>
      <c r="C26" s="299" t="s">
        <v>230</v>
      </c>
      <c r="D26" s="151">
        <v>0.75</v>
      </c>
      <c r="E26" s="262" t="s">
        <v>214</v>
      </c>
      <c r="F26" s="246" t="s">
        <v>214</v>
      </c>
      <c r="G26" s="246" t="s">
        <v>214</v>
      </c>
      <c r="H26" s="301" t="s">
        <v>214</v>
      </c>
      <c r="I26" s="246" t="s">
        <v>214</v>
      </c>
      <c r="J26" s="246" t="s">
        <v>214</v>
      </c>
      <c r="K26" s="246" t="s">
        <v>214</v>
      </c>
      <c r="L26" s="246">
        <v>48</v>
      </c>
    </row>
    <row r="27" spans="1:12" ht="12.75" customHeight="1">
      <c r="A27" s="145"/>
      <c r="B27" s="132"/>
      <c r="C27" s="132"/>
      <c r="D27" s="152"/>
      <c r="E27" s="260"/>
      <c r="F27" s="244"/>
      <c r="G27" s="244"/>
      <c r="H27" s="245"/>
      <c r="I27" s="244"/>
      <c r="J27" s="244"/>
      <c r="K27" s="244"/>
      <c r="L27" s="246"/>
    </row>
    <row r="28" spans="1:12" ht="23.25" customHeight="1">
      <c r="A28" s="146" t="s">
        <v>155</v>
      </c>
      <c r="B28" s="134" t="s">
        <v>182</v>
      </c>
      <c r="C28" s="303" t="s">
        <v>231</v>
      </c>
      <c r="D28" s="151">
        <v>0.75</v>
      </c>
      <c r="E28" s="260">
        <v>56</v>
      </c>
      <c r="F28" s="244">
        <v>62</v>
      </c>
      <c r="G28" s="244">
        <v>74</v>
      </c>
      <c r="H28" s="245">
        <v>72</v>
      </c>
      <c r="I28" s="244">
        <v>74</v>
      </c>
      <c r="J28" s="244">
        <v>75</v>
      </c>
      <c r="K28" s="244">
        <v>74</v>
      </c>
      <c r="L28" s="246">
        <v>74</v>
      </c>
    </row>
    <row r="29" spans="1:12" ht="23.25" customHeight="1">
      <c r="A29" s="144"/>
      <c r="B29" s="133"/>
      <c r="C29" s="133"/>
      <c r="D29" s="154"/>
      <c r="E29" s="260"/>
      <c r="F29" s="244"/>
      <c r="G29" s="244"/>
      <c r="H29" s="245"/>
      <c r="I29" s="244"/>
      <c r="J29" s="244"/>
      <c r="K29" s="244"/>
      <c r="L29" s="246"/>
    </row>
    <row r="30" spans="1:12" ht="23.25" customHeight="1">
      <c r="A30" s="146" t="s">
        <v>12</v>
      </c>
      <c r="B30" s="134" t="s">
        <v>183</v>
      </c>
      <c r="C30" s="303" t="s">
        <v>231</v>
      </c>
      <c r="D30" s="158">
        <v>1</v>
      </c>
      <c r="E30" s="260">
        <v>100</v>
      </c>
      <c r="F30" s="244">
        <v>100</v>
      </c>
      <c r="G30" s="244">
        <v>100</v>
      </c>
      <c r="H30" s="245">
        <v>100</v>
      </c>
      <c r="I30" s="246">
        <v>100</v>
      </c>
      <c r="J30" s="246">
        <v>44</v>
      </c>
      <c r="K30" s="246">
        <v>78</v>
      </c>
      <c r="L30" s="246">
        <v>0</v>
      </c>
    </row>
    <row r="31" spans="1:12" ht="12.75" customHeight="1">
      <c r="A31" s="144"/>
      <c r="B31" s="133"/>
      <c r="C31" s="133"/>
      <c r="D31" s="154"/>
      <c r="E31" s="260"/>
      <c r="F31" s="244"/>
      <c r="G31" s="244"/>
      <c r="H31" s="245"/>
      <c r="I31" s="246"/>
      <c r="J31" s="246"/>
      <c r="K31" s="246"/>
      <c r="L31" s="246"/>
    </row>
    <row r="32" spans="1:12" ht="23.25" customHeight="1">
      <c r="A32" s="143" t="s">
        <v>13</v>
      </c>
      <c r="B32" s="134" t="s">
        <v>156</v>
      </c>
      <c r="C32" s="303" t="s">
        <v>231</v>
      </c>
      <c r="D32" s="151">
        <v>0.75</v>
      </c>
      <c r="E32" s="260">
        <v>90</v>
      </c>
      <c r="F32" s="244">
        <v>93</v>
      </c>
      <c r="G32" s="244">
        <v>86</v>
      </c>
      <c r="H32" s="245">
        <v>86</v>
      </c>
      <c r="I32" s="246">
        <v>87</v>
      </c>
      <c r="J32" s="246">
        <v>80</v>
      </c>
      <c r="K32" s="246">
        <v>85</v>
      </c>
      <c r="L32" s="246">
        <v>89</v>
      </c>
    </row>
    <row r="33" spans="1:12" ht="12.75" customHeight="1">
      <c r="A33" s="143"/>
      <c r="B33" s="134"/>
      <c r="C33" s="134"/>
      <c r="D33" s="153"/>
      <c r="E33" s="260"/>
      <c r="F33" s="244"/>
      <c r="G33" s="244"/>
      <c r="H33" s="245"/>
      <c r="I33" s="246"/>
      <c r="J33" s="246"/>
      <c r="K33" s="246"/>
      <c r="L33" s="246"/>
    </row>
    <row r="34" spans="1:12" ht="23.25" customHeight="1">
      <c r="A34" s="143" t="s">
        <v>185</v>
      </c>
      <c r="B34" s="134" t="s">
        <v>157</v>
      </c>
      <c r="C34" s="303" t="s">
        <v>231</v>
      </c>
      <c r="D34" s="151">
        <v>0.75</v>
      </c>
      <c r="E34" s="261" t="s">
        <v>214</v>
      </c>
      <c r="F34" s="247" t="s">
        <v>226</v>
      </c>
      <c r="G34" s="246">
        <v>100</v>
      </c>
      <c r="H34" s="247" t="s">
        <v>226</v>
      </c>
      <c r="I34" s="246">
        <v>67</v>
      </c>
      <c r="J34" s="246">
        <v>100</v>
      </c>
      <c r="K34" s="246">
        <v>86</v>
      </c>
      <c r="L34" s="249">
        <v>100</v>
      </c>
    </row>
    <row r="35" spans="1:12" ht="12.75" customHeight="1">
      <c r="A35" s="148"/>
      <c r="B35" s="133"/>
      <c r="C35" s="133"/>
      <c r="D35" s="154"/>
      <c r="E35" s="260"/>
      <c r="F35" s="244"/>
      <c r="G35" s="244"/>
      <c r="H35" s="245"/>
      <c r="I35" s="246"/>
      <c r="J35" s="246"/>
      <c r="K35" s="246"/>
      <c r="L35" s="246"/>
    </row>
    <row r="36" spans="1:12" ht="23.25" customHeight="1">
      <c r="A36" s="143" t="s">
        <v>14</v>
      </c>
      <c r="B36" s="134" t="s">
        <v>159</v>
      </c>
      <c r="C36" s="303" t="s">
        <v>231</v>
      </c>
      <c r="D36" s="155">
        <v>0.75</v>
      </c>
      <c r="E36" s="248" t="s">
        <v>226</v>
      </c>
      <c r="F36" s="247" t="s">
        <v>226</v>
      </c>
      <c r="G36" s="247" t="s">
        <v>226</v>
      </c>
      <c r="H36" s="245">
        <v>100</v>
      </c>
      <c r="I36" s="247" t="s">
        <v>226</v>
      </c>
      <c r="J36" s="246">
        <v>100</v>
      </c>
      <c r="K36" s="246">
        <v>100</v>
      </c>
      <c r="L36" s="249">
        <v>100</v>
      </c>
    </row>
    <row r="37" spans="1:12" ht="12.75" customHeight="1">
      <c r="A37" s="148"/>
      <c r="B37" s="133"/>
      <c r="C37" s="133"/>
      <c r="D37" s="156"/>
      <c r="E37" s="260"/>
      <c r="F37" s="244"/>
      <c r="G37" s="244"/>
      <c r="H37" s="245"/>
      <c r="I37" s="246"/>
      <c r="J37" s="246"/>
      <c r="K37" s="246"/>
      <c r="L37" s="246"/>
    </row>
    <row r="38" spans="1:14" ht="23.25" customHeight="1">
      <c r="A38" s="143" t="s">
        <v>15</v>
      </c>
      <c r="B38" s="134" t="s">
        <v>160</v>
      </c>
      <c r="C38" s="303" t="s">
        <v>231</v>
      </c>
      <c r="D38" s="155">
        <v>0.75</v>
      </c>
      <c r="E38" s="261" t="s">
        <v>214</v>
      </c>
      <c r="F38" s="247" t="s">
        <v>226</v>
      </c>
      <c r="G38" s="244">
        <v>50</v>
      </c>
      <c r="H38" s="245">
        <v>33</v>
      </c>
      <c r="I38" s="246">
        <v>100</v>
      </c>
      <c r="J38" s="246">
        <v>75</v>
      </c>
      <c r="K38" s="246">
        <v>58</v>
      </c>
      <c r="L38" s="246">
        <v>33</v>
      </c>
      <c r="M38" s="340"/>
      <c r="N38" s="340"/>
    </row>
    <row r="39" spans="1:12" ht="12.75" customHeight="1">
      <c r="A39" s="148"/>
      <c r="B39" s="133"/>
      <c r="C39" s="133"/>
      <c r="D39" s="156"/>
      <c r="E39" s="260"/>
      <c r="F39" s="244"/>
      <c r="G39" s="244"/>
      <c r="H39" s="245"/>
      <c r="I39" s="246"/>
      <c r="J39" s="246"/>
      <c r="K39" s="246"/>
      <c r="L39" s="246"/>
    </row>
    <row r="40" spans="1:12" ht="23.25" customHeight="1">
      <c r="A40" s="143" t="s">
        <v>16</v>
      </c>
      <c r="B40" s="134" t="s">
        <v>235</v>
      </c>
      <c r="C40" s="303" t="s">
        <v>231</v>
      </c>
      <c r="D40" s="155">
        <v>0.75</v>
      </c>
      <c r="E40" s="260">
        <v>72</v>
      </c>
      <c r="F40" s="244">
        <v>68</v>
      </c>
      <c r="G40" s="244">
        <v>88</v>
      </c>
      <c r="H40" s="245">
        <v>92</v>
      </c>
      <c r="I40" s="246">
        <v>89</v>
      </c>
      <c r="J40" s="246">
        <v>94</v>
      </c>
      <c r="K40" s="246">
        <v>91</v>
      </c>
      <c r="L40" s="246">
        <v>69</v>
      </c>
    </row>
    <row r="41" spans="1:12" ht="12.75" customHeight="1">
      <c r="A41" s="143"/>
      <c r="B41" s="134"/>
      <c r="C41" s="134"/>
      <c r="D41" s="153"/>
      <c r="E41" s="260"/>
      <c r="F41" s="244"/>
      <c r="G41" s="93"/>
      <c r="H41" s="49"/>
      <c r="I41" s="94"/>
      <c r="J41" s="94"/>
      <c r="K41" s="94"/>
      <c r="L41" s="246"/>
    </row>
    <row r="42" spans="1:17" ht="23.25" customHeight="1">
      <c r="A42" s="143" t="s">
        <v>210</v>
      </c>
      <c r="B42" s="143" t="s">
        <v>264</v>
      </c>
      <c r="C42" s="134"/>
      <c r="D42" s="158">
        <v>0.75</v>
      </c>
      <c r="E42" s="262" t="s">
        <v>214</v>
      </c>
      <c r="F42" s="246" t="s">
        <v>214</v>
      </c>
      <c r="G42" s="94" t="s">
        <v>214</v>
      </c>
      <c r="H42" s="304" t="s">
        <v>214</v>
      </c>
      <c r="I42" s="94" t="s">
        <v>214</v>
      </c>
      <c r="J42" s="94" t="s">
        <v>214</v>
      </c>
      <c r="K42" s="94" t="s">
        <v>214</v>
      </c>
      <c r="L42" s="247" t="s">
        <v>226</v>
      </c>
      <c r="P42" s="521"/>
      <c r="Q42" s="522"/>
    </row>
    <row r="43" spans="1:12" ht="12.75" customHeight="1">
      <c r="A43" s="143"/>
      <c r="B43" s="134"/>
      <c r="C43" s="134"/>
      <c r="D43" s="153"/>
      <c r="E43" s="260"/>
      <c r="F43" s="244"/>
      <c r="G43" s="93"/>
      <c r="H43" s="49"/>
      <c r="I43" s="94"/>
      <c r="J43" s="94"/>
      <c r="K43" s="94"/>
      <c r="L43" s="246"/>
    </row>
    <row r="44" spans="1:12" ht="23.25" customHeight="1">
      <c r="A44" s="143" t="s">
        <v>186</v>
      </c>
      <c r="B44" s="134" t="s">
        <v>161</v>
      </c>
      <c r="C44" s="303" t="s">
        <v>231</v>
      </c>
      <c r="D44" s="155">
        <v>0.75</v>
      </c>
      <c r="E44" s="261" t="s">
        <v>214</v>
      </c>
      <c r="F44" s="249" t="s">
        <v>214</v>
      </c>
      <c r="G44" s="246" t="s">
        <v>213</v>
      </c>
      <c r="H44" s="248" t="s">
        <v>226</v>
      </c>
      <c r="I44" s="248" t="s">
        <v>226</v>
      </c>
      <c r="J44" s="246">
        <v>100</v>
      </c>
      <c r="K44" s="246">
        <v>83</v>
      </c>
      <c r="L44" s="301">
        <v>0</v>
      </c>
    </row>
    <row r="45" spans="1:12" ht="12.75" customHeight="1">
      <c r="A45" s="143"/>
      <c r="B45" s="134"/>
      <c r="C45" s="134"/>
      <c r="D45" s="153"/>
      <c r="E45" s="260"/>
      <c r="F45" s="244"/>
      <c r="G45" s="244"/>
      <c r="H45" s="245"/>
      <c r="I45" s="246"/>
      <c r="J45" s="246"/>
      <c r="K45" s="246"/>
      <c r="L45" s="246"/>
    </row>
    <row r="46" spans="1:12" ht="23.25" customHeight="1">
      <c r="A46" s="143" t="s">
        <v>162</v>
      </c>
      <c r="B46" s="134" t="s">
        <v>163</v>
      </c>
      <c r="C46" s="303" t="s">
        <v>231</v>
      </c>
      <c r="D46" s="155">
        <v>0.75</v>
      </c>
      <c r="E46" s="248" t="s">
        <v>226</v>
      </c>
      <c r="F46" s="244">
        <v>100</v>
      </c>
      <c r="G46" s="244">
        <v>33</v>
      </c>
      <c r="H46" s="245">
        <v>75</v>
      </c>
      <c r="I46" s="246">
        <v>44</v>
      </c>
      <c r="J46" s="246">
        <v>63</v>
      </c>
      <c r="K46" s="246">
        <v>52</v>
      </c>
      <c r="L46" s="246">
        <v>54</v>
      </c>
    </row>
    <row r="47" spans="1:12" ht="12.75" customHeight="1">
      <c r="A47" s="143"/>
      <c r="B47" s="135"/>
      <c r="C47" s="135"/>
      <c r="D47" s="153"/>
      <c r="E47" s="260"/>
      <c r="F47" s="244"/>
      <c r="G47" s="244"/>
      <c r="H47" s="245"/>
      <c r="I47" s="246"/>
      <c r="J47" s="246"/>
      <c r="K47" s="246"/>
      <c r="L47" s="246"/>
    </row>
    <row r="48" spans="1:12" ht="23.25" customHeight="1">
      <c r="A48" s="143" t="s">
        <v>187</v>
      </c>
      <c r="B48" s="134" t="s">
        <v>157</v>
      </c>
      <c r="C48" s="303" t="s">
        <v>231</v>
      </c>
      <c r="D48" s="155">
        <v>0.75</v>
      </c>
      <c r="E48" s="260">
        <v>100</v>
      </c>
      <c r="F48" s="244">
        <v>50</v>
      </c>
      <c r="G48" s="244">
        <v>100</v>
      </c>
      <c r="H48" s="245">
        <v>100</v>
      </c>
      <c r="I48" s="246">
        <v>100</v>
      </c>
      <c r="J48" s="246">
        <v>100</v>
      </c>
      <c r="K48" s="246">
        <v>100</v>
      </c>
      <c r="L48" s="246">
        <v>100</v>
      </c>
    </row>
    <row r="49" spans="1:12" ht="12.75" customHeight="1">
      <c r="A49" s="143"/>
      <c r="B49" s="135"/>
      <c r="C49" s="135"/>
      <c r="D49" s="153"/>
      <c r="E49" s="260"/>
      <c r="F49" s="244"/>
      <c r="G49" s="244"/>
      <c r="H49" s="245"/>
      <c r="I49" s="246"/>
      <c r="J49" s="246"/>
      <c r="K49" s="246"/>
      <c r="L49" s="246"/>
    </row>
    <row r="50" spans="1:12" ht="23.25" customHeight="1">
      <c r="A50" s="143" t="s">
        <v>17</v>
      </c>
      <c r="B50" s="134" t="s">
        <v>157</v>
      </c>
      <c r="C50" s="303" t="s">
        <v>231</v>
      </c>
      <c r="D50" s="155">
        <v>0.75</v>
      </c>
      <c r="E50" s="247" t="s">
        <v>226</v>
      </c>
      <c r="F50" s="247" t="s">
        <v>226</v>
      </c>
      <c r="G50" s="247" t="s">
        <v>226</v>
      </c>
      <c r="H50" s="247" t="s">
        <v>226</v>
      </c>
      <c r="I50" s="246">
        <v>100</v>
      </c>
      <c r="J50" s="247" t="s">
        <v>226</v>
      </c>
      <c r="K50" s="246">
        <v>100</v>
      </c>
      <c r="L50" s="247" t="s">
        <v>226</v>
      </c>
    </row>
    <row r="51" spans="1:12" ht="12.75" customHeight="1">
      <c r="A51" s="143"/>
      <c r="B51" s="135"/>
      <c r="C51" s="135"/>
      <c r="D51" s="153"/>
      <c r="E51" s="260"/>
      <c r="F51" s="244"/>
      <c r="G51" s="244"/>
      <c r="H51" s="245"/>
      <c r="I51" s="246"/>
      <c r="J51" s="246"/>
      <c r="K51" s="246"/>
      <c r="L51" s="246"/>
    </row>
    <row r="52" spans="1:12" ht="23.25" customHeight="1">
      <c r="A52" s="143" t="s">
        <v>164</v>
      </c>
      <c r="B52" s="134" t="s">
        <v>165</v>
      </c>
      <c r="C52" s="303" t="s">
        <v>231</v>
      </c>
      <c r="D52" s="155">
        <v>0.75</v>
      </c>
      <c r="E52" s="260">
        <v>94</v>
      </c>
      <c r="F52" s="244">
        <v>81</v>
      </c>
      <c r="G52" s="244">
        <v>82</v>
      </c>
      <c r="H52" s="245">
        <v>81</v>
      </c>
      <c r="I52" s="246">
        <v>84</v>
      </c>
      <c r="J52" s="246">
        <v>75</v>
      </c>
      <c r="K52" s="246">
        <v>81</v>
      </c>
      <c r="L52" s="246">
        <v>77</v>
      </c>
    </row>
    <row r="53" spans="1:12" ht="12.75" customHeight="1">
      <c r="A53" s="143"/>
      <c r="B53" s="135"/>
      <c r="C53" s="135"/>
      <c r="D53" s="153"/>
      <c r="E53" s="260"/>
      <c r="F53" s="244"/>
      <c r="G53" s="244"/>
      <c r="H53" s="245"/>
      <c r="I53" s="246"/>
      <c r="J53" s="246"/>
      <c r="K53" s="246"/>
      <c r="L53" s="246"/>
    </row>
    <row r="54" spans="1:12" ht="23.25" customHeight="1">
      <c r="A54" s="143" t="s">
        <v>19</v>
      </c>
      <c r="B54" s="134" t="s">
        <v>157</v>
      </c>
      <c r="C54" s="303" t="s">
        <v>231</v>
      </c>
      <c r="D54" s="155">
        <v>0.75</v>
      </c>
      <c r="E54" s="260">
        <v>37</v>
      </c>
      <c r="F54" s="244">
        <v>63</v>
      </c>
      <c r="G54" s="244">
        <v>68</v>
      </c>
      <c r="H54" s="245">
        <v>65</v>
      </c>
      <c r="I54" s="246">
        <v>68</v>
      </c>
      <c r="J54" s="246">
        <v>66</v>
      </c>
      <c r="K54" s="246">
        <v>67</v>
      </c>
      <c r="L54" s="246">
        <v>85</v>
      </c>
    </row>
    <row r="55" spans="1:12" ht="12.75" customHeight="1">
      <c r="A55" s="143"/>
      <c r="B55" s="135"/>
      <c r="C55" s="135"/>
      <c r="D55" s="153"/>
      <c r="E55" s="260"/>
      <c r="F55" s="244"/>
      <c r="G55" s="244"/>
      <c r="H55" s="245"/>
      <c r="I55" s="246"/>
      <c r="J55" s="246"/>
      <c r="K55" s="246"/>
      <c r="L55" s="246"/>
    </row>
    <row r="56" spans="1:12" ht="23.25" customHeight="1">
      <c r="A56" s="143" t="s">
        <v>20</v>
      </c>
      <c r="B56" s="134" t="s">
        <v>166</v>
      </c>
      <c r="C56" s="299" t="s">
        <v>229</v>
      </c>
      <c r="D56" s="155">
        <v>0.75</v>
      </c>
      <c r="E56" s="260">
        <v>72</v>
      </c>
      <c r="F56" s="305">
        <v>72</v>
      </c>
      <c r="G56" s="244">
        <v>75</v>
      </c>
      <c r="H56" s="245">
        <v>73</v>
      </c>
      <c r="I56" s="246">
        <v>68</v>
      </c>
      <c r="J56" s="246">
        <v>68</v>
      </c>
      <c r="K56" s="246">
        <v>71</v>
      </c>
      <c r="L56" s="246" t="s">
        <v>214</v>
      </c>
    </row>
    <row r="57" spans="1:12" ht="23.25" customHeight="1">
      <c r="A57" s="144" t="s">
        <v>236</v>
      </c>
      <c r="B57" s="134" t="s">
        <v>237</v>
      </c>
      <c r="C57" s="299" t="s">
        <v>230</v>
      </c>
      <c r="D57" s="155">
        <v>0.75</v>
      </c>
      <c r="E57" s="262" t="s">
        <v>214</v>
      </c>
      <c r="F57" s="246" t="s">
        <v>214</v>
      </c>
      <c r="G57" s="246" t="s">
        <v>214</v>
      </c>
      <c r="H57" s="301" t="s">
        <v>214</v>
      </c>
      <c r="I57" s="246" t="s">
        <v>214</v>
      </c>
      <c r="J57" s="246" t="s">
        <v>214</v>
      </c>
      <c r="K57" s="246" t="s">
        <v>214</v>
      </c>
      <c r="L57" s="246">
        <v>97</v>
      </c>
    </row>
    <row r="58" spans="1:12" ht="23.25" customHeight="1">
      <c r="A58" s="144" t="s">
        <v>238</v>
      </c>
      <c r="B58" s="134" t="s">
        <v>239</v>
      </c>
      <c r="C58" s="299" t="s">
        <v>230</v>
      </c>
      <c r="D58" s="155">
        <v>0.75</v>
      </c>
      <c r="E58" s="262" t="s">
        <v>214</v>
      </c>
      <c r="F58" s="246" t="s">
        <v>214</v>
      </c>
      <c r="G58" s="246" t="s">
        <v>214</v>
      </c>
      <c r="H58" s="301" t="s">
        <v>214</v>
      </c>
      <c r="I58" s="246" t="s">
        <v>214</v>
      </c>
      <c r="J58" s="246" t="s">
        <v>214</v>
      </c>
      <c r="K58" s="246" t="s">
        <v>214</v>
      </c>
      <c r="L58" s="246">
        <v>77</v>
      </c>
    </row>
    <row r="59" spans="1:12" ht="12.75" customHeight="1">
      <c r="A59" s="347"/>
      <c r="B59" s="135"/>
      <c r="C59" s="135"/>
      <c r="D59" s="153"/>
      <c r="E59" s="260"/>
      <c r="F59" s="244"/>
      <c r="G59" s="244"/>
      <c r="H59" s="245"/>
      <c r="I59" s="246"/>
      <c r="J59" s="246"/>
      <c r="K59" s="246"/>
      <c r="L59" s="246"/>
    </row>
    <row r="60" spans="1:12" ht="23.25" customHeight="1">
      <c r="A60" s="143" t="s">
        <v>191</v>
      </c>
      <c r="B60" s="134" t="s">
        <v>240</v>
      </c>
      <c r="C60" s="303" t="s">
        <v>231</v>
      </c>
      <c r="D60" s="155">
        <v>0.95</v>
      </c>
      <c r="E60" s="261" t="s">
        <v>214</v>
      </c>
      <c r="F60" s="249" t="s">
        <v>214</v>
      </c>
      <c r="G60" s="244">
        <v>100</v>
      </c>
      <c r="H60" s="245">
        <v>95</v>
      </c>
      <c r="I60" s="246">
        <v>68</v>
      </c>
      <c r="J60" s="246">
        <v>89</v>
      </c>
      <c r="K60" s="246">
        <v>87</v>
      </c>
      <c r="L60" s="249">
        <v>89</v>
      </c>
    </row>
    <row r="61" spans="1:12" ht="12.75" customHeight="1">
      <c r="A61" s="143"/>
      <c r="B61" s="135"/>
      <c r="C61" s="135"/>
      <c r="D61" s="153"/>
      <c r="E61" s="260"/>
      <c r="F61" s="244"/>
      <c r="G61" s="244"/>
      <c r="H61" s="245"/>
      <c r="I61" s="246"/>
      <c r="J61" s="246"/>
      <c r="K61" s="246"/>
      <c r="L61" s="246"/>
    </row>
    <row r="62" spans="1:12" ht="23.25" customHeight="1">
      <c r="A62" s="143" t="s">
        <v>22</v>
      </c>
      <c r="B62" s="134" t="s">
        <v>167</v>
      </c>
      <c r="C62" s="303" t="s">
        <v>231</v>
      </c>
      <c r="D62" s="155">
        <v>1</v>
      </c>
      <c r="E62" s="262" t="s">
        <v>225</v>
      </c>
      <c r="F62" s="244" t="s">
        <v>225</v>
      </c>
      <c r="G62" s="244">
        <v>95</v>
      </c>
      <c r="H62" s="245">
        <v>96</v>
      </c>
      <c r="I62" s="246">
        <v>98</v>
      </c>
      <c r="J62" s="246">
        <v>98</v>
      </c>
      <c r="K62" s="246">
        <v>97</v>
      </c>
      <c r="L62" s="246">
        <v>97</v>
      </c>
    </row>
    <row r="63" spans="1:12" ht="23.25" customHeight="1">
      <c r="A63" s="143"/>
      <c r="B63" s="134" t="s">
        <v>241</v>
      </c>
      <c r="C63" s="299" t="s">
        <v>230</v>
      </c>
      <c r="D63" s="155">
        <v>0.75</v>
      </c>
      <c r="E63" s="262" t="s">
        <v>214</v>
      </c>
      <c r="F63" s="246" t="s">
        <v>214</v>
      </c>
      <c r="G63" s="246" t="s">
        <v>214</v>
      </c>
      <c r="H63" s="301" t="s">
        <v>214</v>
      </c>
      <c r="I63" s="246" t="s">
        <v>214</v>
      </c>
      <c r="J63" s="246" t="s">
        <v>214</v>
      </c>
      <c r="K63" s="246" t="s">
        <v>214</v>
      </c>
      <c r="L63" s="246">
        <v>53</v>
      </c>
    </row>
    <row r="64" spans="1:12" ht="23.25" customHeight="1">
      <c r="A64" s="143"/>
      <c r="B64" s="134" t="s">
        <v>242</v>
      </c>
      <c r="C64" s="299" t="s">
        <v>230</v>
      </c>
      <c r="D64" s="155">
        <v>0.75</v>
      </c>
      <c r="E64" s="262" t="s">
        <v>214</v>
      </c>
      <c r="F64" s="246" t="s">
        <v>214</v>
      </c>
      <c r="G64" s="246" t="s">
        <v>214</v>
      </c>
      <c r="H64" s="301" t="s">
        <v>214</v>
      </c>
      <c r="I64" s="246" t="s">
        <v>214</v>
      </c>
      <c r="J64" s="246" t="s">
        <v>214</v>
      </c>
      <c r="K64" s="246" t="s">
        <v>214</v>
      </c>
      <c r="L64" s="246">
        <v>63</v>
      </c>
    </row>
    <row r="65" spans="1:12" ht="12.75" customHeight="1">
      <c r="A65" s="347"/>
      <c r="B65" s="135"/>
      <c r="C65" s="135"/>
      <c r="D65" s="153"/>
      <c r="E65" s="260"/>
      <c r="F65" s="244"/>
      <c r="G65" s="244"/>
      <c r="H65" s="245"/>
      <c r="I65" s="246"/>
      <c r="J65" s="246"/>
      <c r="K65" s="246"/>
      <c r="L65" s="246"/>
    </row>
    <row r="66" spans="1:12" ht="23.25" customHeight="1">
      <c r="A66" s="143" t="s">
        <v>169</v>
      </c>
      <c r="B66" s="134" t="s">
        <v>163</v>
      </c>
      <c r="C66" s="303" t="s">
        <v>231</v>
      </c>
      <c r="D66" s="155">
        <v>0.75</v>
      </c>
      <c r="E66" s="261">
        <v>100</v>
      </c>
      <c r="F66" s="244">
        <v>100</v>
      </c>
      <c r="G66" s="243" t="s">
        <v>226</v>
      </c>
      <c r="H66" s="243" t="s">
        <v>226</v>
      </c>
      <c r="I66" s="243" t="s">
        <v>226</v>
      </c>
      <c r="J66" s="243" t="s">
        <v>226</v>
      </c>
      <c r="K66" s="243" t="s">
        <v>226</v>
      </c>
      <c r="L66" s="246">
        <v>100</v>
      </c>
    </row>
    <row r="67" spans="1:12" ht="23.25" customHeight="1">
      <c r="A67" s="143"/>
      <c r="B67" s="135"/>
      <c r="C67" s="135"/>
      <c r="D67" s="153"/>
      <c r="E67" s="260"/>
      <c r="F67" s="244"/>
      <c r="G67" s="244"/>
      <c r="H67" s="245"/>
      <c r="I67" s="246"/>
      <c r="J67" s="246"/>
      <c r="K67" s="246"/>
      <c r="L67" s="246"/>
    </row>
    <row r="68" spans="1:12" ht="23.25" customHeight="1">
      <c r="A68" s="348" t="s">
        <v>192</v>
      </c>
      <c r="B68" s="134" t="s">
        <v>176</v>
      </c>
      <c r="C68" s="303" t="s">
        <v>231</v>
      </c>
      <c r="D68" s="155">
        <v>0.95</v>
      </c>
      <c r="E68" s="262" t="s">
        <v>214</v>
      </c>
      <c r="F68" s="246" t="s">
        <v>214</v>
      </c>
      <c r="G68" s="249" t="s">
        <v>213</v>
      </c>
      <c r="H68" s="250" t="s">
        <v>213</v>
      </c>
      <c r="I68" s="249" t="s">
        <v>213</v>
      </c>
      <c r="J68" s="249" t="s">
        <v>213</v>
      </c>
      <c r="K68" s="249" t="s">
        <v>213</v>
      </c>
      <c r="L68" s="246">
        <v>79</v>
      </c>
    </row>
    <row r="69" spans="1:12" ht="12.75" customHeight="1">
      <c r="A69" s="143" t="s">
        <v>154</v>
      </c>
      <c r="B69" s="135"/>
      <c r="C69" s="135"/>
      <c r="D69" s="153"/>
      <c r="E69" s="262"/>
      <c r="F69" s="246"/>
      <c r="G69" s="249"/>
      <c r="H69" s="250"/>
      <c r="I69" s="249"/>
      <c r="J69" s="249"/>
      <c r="K69" s="249"/>
      <c r="L69" s="246"/>
    </row>
    <row r="70" spans="1:12" ht="23.25" customHeight="1">
      <c r="A70" s="348" t="s">
        <v>193</v>
      </c>
      <c r="B70" s="134" t="s">
        <v>177</v>
      </c>
      <c r="C70" s="303" t="s">
        <v>231</v>
      </c>
      <c r="D70" s="155">
        <v>0.85</v>
      </c>
      <c r="E70" s="262" t="s">
        <v>214</v>
      </c>
      <c r="F70" s="246" t="s">
        <v>214</v>
      </c>
      <c r="G70" s="247" t="s">
        <v>226</v>
      </c>
      <c r="H70" s="250">
        <v>71</v>
      </c>
      <c r="I70" s="249">
        <v>100</v>
      </c>
      <c r="J70" s="249">
        <v>100</v>
      </c>
      <c r="K70" s="249">
        <v>67</v>
      </c>
      <c r="L70" s="246">
        <v>100</v>
      </c>
    </row>
    <row r="71" spans="1:12" ht="23.25" customHeight="1">
      <c r="A71" s="348"/>
      <c r="B71" s="134" t="s">
        <v>243</v>
      </c>
      <c r="C71" s="299" t="s">
        <v>230</v>
      </c>
      <c r="D71" s="155">
        <v>1</v>
      </c>
      <c r="E71" s="262" t="s">
        <v>214</v>
      </c>
      <c r="F71" s="246" t="s">
        <v>214</v>
      </c>
      <c r="G71" s="247" t="s">
        <v>214</v>
      </c>
      <c r="H71" s="250" t="s">
        <v>214</v>
      </c>
      <c r="I71" s="249" t="s">
        <v>214</v>
      </c>
      <c r="J71" s="249" t="s">
        <v>214</v>
      </c>
      <c r="K71" s="249" t="s">
        <v>214</v>
      </c>
      <c r="L71" s="246">
        <v>100</v>
      </c>
    </row>
    <row r="72" spans="1:12" ht="12.75" customHeight="1">
      <c r="A72" s="348"/>
      <c r="B72" s="134"/>
      <c r="C72" s="134"/>
      <c r="D72" s="155"/>
      <c r="E72" s="260"/>
      <c r="F72" s="244"/>
      <c r="G72" s="249"/>
      <c r="H72" s="250"/>
      <c r="I72" s="249"/>
      <c r="J72" s="249"/>
      <c r="K72" s="249"/>
      <c r="L72" s="246"/>
    </row>
    <row r="73" spans="1:12" ht="23.25" customHeight="1">
      <c r="A73" s="143" t="s">
        <v>170</v>
      </c>
      <c r="B73" s="134" t="s">
        <v>163</v>
      </c>
      <c r="C73" s="134"/>
      <c r="D73" s="155">
        <v>0.75</v>
      </c>
      <c r="E73" s="260">
        <v>69</v>
      </c>
      <c r="F73" s="244">
        <v>75</v>
      </c>
      <c r="G73" s="247" t="s">
        <v>214</v>
      </c>
      <c r="H73" s="251" t="s">
        <v>214</v>
      </c>
      <c r="I73" s="247" t="s">
        <v>214</v>
      </c>
      <c r="J73" s="247" t="s">
        <v>214</v>
      </c>
      <c r="K73" s="247" t="s">
        <v>214</v>
      </c>
      <c r="L73" s="246" t="s">
        <v>214</v>
      </c>
    </row>
    <row r="74" spans="1:12" ht="12.75" customHeight="1">
      <c r="A74" s="143"/>
      <c r="B74" s="135"/>
      <c r="C74" s="135"/>
      <c r="D74" s="153"/>
      <c r="E74" s="260"/>
      <c r="F74" s="244"/>
      <c r="G74" s="249"/>
      <c r="H74" s="250"/>
      <c r="I74" s="249"/>
      <c r="J74" s="249"/>
      <c r="K74" s="249"/>
      <c r="L74" s="246"/>
    </row>
    <row r="75" spans="1:12" ht="23.25" customHeight="1">
      <c r="A75" s="143" t="s">
        <v>23</v>
      </c>
      <c r="B75" s="134" t="s">
        <v>171</v>
      </c>
      <c r="C75" s="303" t="s">
        <v>231</v>
      </c>
      <c r="D75" s="155">
        <v>0.75</v>
      </c>
      <c r="E75" s="260">
        <v>90</v>
      </c>
      <c r="F75" s="244">
        <v>80</v>
      </c>
      <c r="G75" s="249">
        <v>74</v>
      </c>
      <c r="H75" s="250">
        <v>88</v>
      </c>
      <c r="I75" s="249">
        <v>85</v>
      </c>
      <c r="J75" s="249">
        <v>82</v>
      </c>
      <c r="K75" s="249">
        <v>82</v>
      </c>
      <c r="L75" s="246">
        <v>83</v>
      </c>
    </row>
    <row r="76" spans="1:12" ht="12.75" customHeight="1">
      <c r="A76" s="348"/>
      <c r="B76" s="134"/>
      <c r="C76" s="134"/>
      <c r="D76" s="155"/>
      <c r="E76" s="260"/>
      <c r="F76" s="244"/>
      <c r="G76" s="249"/>
      <c r="H76" s="250"/>
      <c r="I76" s="249"/>
      <c r="J76" s="249"/>
      <c r="K76" s="249"/>
      <c r="L76" s="246"/>
    </row>
    <row r="77" spans="1:12" ht="23.25" customHeight="1">
      <c r="A77" s="348" t="s">
        <v>195</v>
      </c>
      <c r="B77" s="134" t="s">
        <v>244</v>
      </c>
      <c r="C77" s="303" t="s">
        <v>231</v>
      </c>
      <c r="D77" s="155">
        <v>0.75</v>
      </c>
      <c r="E77" s="262" t="s">
        <v>214</v>
      </c>
      <c r="F77" s="246" t="s">
        <v>214</v>
      </c>
      <c r="G77" s="244">
        <v>40</v>
      </c>
      <c r="H77" s="245">
        <v>52</v>
      </c>
      <c r="I77" s="246">
        <v>55</v>
      </c>
      <c r="J77" s="246">
        <v>33</v>
      </c>
      <c r="K77" s="246">
        <v>42</v>
      </c>
      <c r="L77" s="246">
        <v>56</v>
      </c>
    </row>
    <row r="78" spans="1:12" ht="23.25" customHeight="1">
      <c r="A78" s="348"/>
      <c r="B78" s="134" t="s">
        <v>245</v>
      </c>
      <c r="C78" s="299" t="s">
        <v>230</v>
      </c>
      <c r="D78" s="155">
        <v>0.75</v>
      </c>
      <c r="E78" s="262" t="s">
        <v>214</v>
      </c>
      <c r="F78" s="246" t="s">
        <v>214</v>
      </c>
      <c r="G78" s="246" t="s">
        <v>214</v>
      </c>
      <c r="H78" s="301" t="s">
        <v>214</v>
      </c>
      <c r="I78" s="246" t="s">
        <v>214</v>
      </c>
      <c r="J78" s="246" t="s">
        <v>214</v>
      </c>
      <c r="K78" s="246" t="s">
        <v>214</v>
      </c>
      <c r="L78" s="246">
        <v>67</v>
      </c>
    </row>
    <row r="79" spans="1:12" ht="23.25" customHeight="1">
      <c r="A79" s="348"/>
      <c r="B79" s="134" t="s">
        <v>246</v>
      </c>
      <c r="C79" s="299" t="s">
        <v>230</v>
      </c>
      <c r="D79" s="155">
        <v>0.75</v>
      </c>
      <c r="E79" s="262" t="s">
        <v>214</v>
      </c>
      <c r="F79" s="246" t="s">
        <v>214</v>
      </c>
      <c r="G79" s="246" t="s">
        <v>214</v>
      </c>
      <c r="H79" s="301" t="s">
        <v>214</v>
      </c>
      <c r="I79" s="246" t="s">
        <v>214</v>
      </c>
      <c r="J79" s="246" t="s">
        <v>214</v>
      </c>
      <c r="K79" s="246" t="s">
        <v>214</v>
      </c>
      <c r="L79" s="246">
        <v>62</v>
      </c>
    </row>
    <row r="80" spans="1:12" ht="12.75" customHeight="1">
      <c r="A80" s="347"/>
      <c r="B80" s="134"/>
      <c r="C80" s="134"/>
      <c r="D80" s="155"/>
      <c r="E80" s="260"/>
      <c r="F80" s="244"/>
      <c r="G80" s="244"/>
      <c r="H80" s="245"/>
      <c r="I80" s="246"/>
      <c r="J80" s="246"/>
      <c r="K80" s="246"/>
      <c r="L80" s="246"/>
    </row>
    <row r="81" spans="1:12" ht="23.25" customHeight="1">
      <c r="A81" s="143" t="s">
        <v>24</v>
      </c>
      <c r="B81" s="134" t="s">
        <v>172</v>
      </c>
      <c r="C81" s="303" t="s">
        <v>231</v>
      </c>
      <c r="D81" s="155">
        <v>0.75</v>
      </c>
      <c r="E81" s="260">
        <v>92</v>
      </c>
      <c r="F81" s="244">
        <v>76</v>
      </c>
      <c r="G81" s="244">
        <v>98</v>
      </c>
      <c r="H81" s="245">
        <v>97</v>
      </c>
      <c r="I81" s="246">
        <v>74</v>
      </c>
      <c r="J81" s="246">
        <v>87</v>
      </c>
      <c r="K81" s="246">
        <v>89</v>
      </c>
      <c r="L81" s="246">
        <v>90</v>
      </c>
    </row>
    <row r="82" spans="1:12" ht="12.75" customHeight="1">
      <c r="A82" s="143"/>
      <c r="B82" s="135"/>
      <c r="C82" s="135"/>
      <c r="D82" s="153"/>
      <c r="E82" s="260"/>
      <c r="F82" s="244"/>
      <c r="G82" s="244"/>
      <c r="H82" s="245"/>
      <c r="I82" s="246"/>
      <c r="J82" s="246"/>
      <c r="K82" s="246"/>
      <c r="L82" s="246"/>
    </row>
    <row r="83" spans="1:12" ht="23.25" customHeight="1">
      <c r="A83" s="143" t="s">
        <v>197</v>
      </c>
      <c r="B83" s="134" t="s">
        <v>175</v>
      </c>
      <c r="C83" s="299" t="s">
        <v>229</v>
      </c>
      <c r="D83" s="155">
        <v>0.75</v>
      </c>
      <c r="E83" s="260">
        <v>88</v>
      </c>
      <c r="F83" s="244">
        <v>89</v>
      </c>
      <c r="G83" s="244">
        <v>91</v>
      </c>
      <c r="H83" s="245">
        <v>93</v>
      </c>
      <c r="I83" s="246">
        <v>91</v>
      </c>
      <c r="J83" s="246">
        <v>91</v>
      </c>
      <c r="K83" s="246">
        <v>92</v>
      </c>
      <c r="L83" s="246" t="s">
        <v>214</v>
      </c>
    </row>
    <row r="84" spans="1:12" ht="23.25" customHeight="1">
      <c r="A84" s="143"/>
      <c r="B84" s="134" t="s">
        <v>247</v>
      </c>
      <c r="C84" s="299" t="s">
        <v>230</v>
      </c>
      <c r="D84" s="155">
        <v>0.75</v>
      </c>
      <c r="E84" s="262" t="s">
        <v>214</v>
      </c>
      <c r="F84" s="246" t="s">
        <v>214</v>
      </c>
      <c r="G84" s="246" t="s">
        <v>214</v>
      </c>
      <c r="H84" s="301" t="s">
        <v>214</v>
      </c>
      <c r="I84" s="246" t="s">
        <v>214</v>
      </c>
      <c r="J84" s="246" t="s">
        <v>214</v>
      </c>
      <c r="K84" s="246" t="s">
        <v>214</v>
      </c>
      <c r="L84" s="246">
        <v>49</v>
      </c>
    </row>
    <row r="85" spans="1:12" ht="23.25" customHeight="1">
      <c r="A85" s="143"/>
      <c r="B85" s="134" t="s">
        <v>248</v>
      </c>
      <c r="C85" s="299" t="s">
        <v>230</v>
      </c>
      <c r="D85" s="155">
        <v>0.75</v>
      </c>
      <c r="E85" s="262" t="s">
        <v>214</v>
      </c>
      <c r="F85" s="246" t="s">
        <v>214</v>
      </c>
      <c r="G85" s="246" t="s">
        <v>214</v>
      </c>
      <c r="H85" s="301" t="s">
        <v>214</v>
      </c>
      <c r="I85" s="246" t="s">
        <v>214</v>
      </c>
      <c r="J85" s="246" t="s">
        <v>214</v>
      </c>
      <c r="K85" s="246" t="s">
        <v>214</v>
      </c>
      <c r="L85" s="246">
        <v>62</v>
      </c>
    </row>
    <row r="86" spans="1:12" ht="12.75" customHeight="1">
      <c r="A86" s="349"/>
      <c r="B86" s="145"/>
      <c r="C86" s="145"/>
      <c r="D86" s="152"/>
      <c r="E86" s="260"/>
      <c r="F86" s="244"/>
      <c r="G86" s="244"/>
      <c r="H86" s="245"/>
      <c r="I86" s="246"/>
      <c r="J86" s="246"/>
      <c r="K86" s="246"/>
      <c r="L86" s="246"/>
    </row>
    <row r="87" spans="1:12" ht="23.25" customHeight="1">
      <c r="A87" s="143" t="s">
        <v>209</v>
      </c>
      <c r="B87" s="134" t="s">
        <v>173</v>
      </c>
      <c r="C87" s="134"/>
      <c r="D87" s="155">
        <v>0.75</v>
      </c>
      <c r="E87" s="260">
        <v>74</v>
      </c>
      <c r="F87" s="244">
        <v>73</v>
      </c>
      <c r="G87" s="243" t="s">
        <v>214</v>
      </c>
      <c r="H87" s="248" t="s">
        <v>214</v>
      </c>
      <c r="I87" s="243" t="s">
        <v>214</v>
      </c>
      <c r="J87" s="243" t="s">
        <v>214</v>
      </c>
      <c r="K87" s="243" t="s">
        <v>214</v>
      </c>
      <c r="L87" s="246" t="s">
        <v>214</v>
      </c>
    </row>
    <row r="88" spans="1:12" ht="23.25" customHeight="1">
      <c r="A88" s="143"/>
      <c r="B88" s="134" t="s">
        <v>174</v>
      </c>
      <c r="C88" s="134"/>
      <c r="D88" s="155">
        <v>0.75</v>
      </c>
      <c r="E88" s="260">
        <v>87</v>
      </c>
      <c r="F88" s="244">
        <v>86</v>
      </c>
      <c r="G88" s="243" t="s">
        <v>214</v>
      </c>
      <c r="H88" s="248" t="s">
        <v>214</v>
      </c>
      <c r="I88" s="243" t="s">
        <v>214</v>
      </c>
      <c r="J88" s="243" t="s">
        <v>214</v>
      </c>
      <c r="K88" s="243" t="s">
        <v>214</v>
      </c>
      <c r="L88" s="246" t="s">
        <v>214</v>
      </c>
    </row>
    <row r="89" spans="1:12" ht="12.75" customHeight="1">
      <c r="A89" s="143"/>
      <c r="B89" s="134"/>
      <c r="C89" s="134"/>
      <c r="D89" s="155"/>
      <c r="E89" s="260"/>
      <c r="F89" s="244"/>
      <c r="G89" s="243"/>
      <c r="H89" s="248"/>
      <c r="I89" s="243"/>
      <c r="J89" s="243"/>
      <c r="K89" s="243"/>
      <c r="L89" s="246"/>
    </row>
    <row r="90" spans="1:12" ht="23.25" customHeight="1">
      <c r="A90" s="143" t="s">
        <v>168</v>
      </c>
      <c r="B90" s="134" t="s">
        <v>165</v>
      </c>
      <c r="C90" s="303" t="s">
        <v>231</v>
      </c>
      <c r="D90" s="155">
        <v>0.75</v>
      </c>
      <c r="E90" s="260">
        <v>80</v>
      </c>
      <c r="F90" s="244">
        <v>75</v>
      </c>
      <c r="G90" s="244">
        <v>77</v>
      </c>
      <c r="H90" s="245">
        <v>72</v>
      </c>
      <c r="I90" s="246">
        <v>70</v>
      </c>
      <c r="J90" s="246">
        <v>68</v>
      </c>
      <c r="K90" s="246">
        <v>72</v>
      </c>
      <c r="L90" s="246">
        <v>56</v>
      </c>
    </row>
    <row r="91" spans="1:12" ht="12.75">
      <c r="A91" s="136"/>
      <c r="B91" s="136"/>
      <c r="C91" s="136"/>
      <c r="D91" s="157"/>
      <c r="E91" s="137"/>
      <c r="F91" s="95"/>
      <c r="G91" s="252"/>
      <c r="H91" s="253"/>
      <c r="I91" s="254"/>
      <c r="J91" s="254"/>
      <c r="K91" s="254"/>
      <c r="L91" s="95"/>
    </row>
    <row r="92" spans="1:12" ht="12.75">
      <c r="A92" s="523" t="s">
        <v>338</v>
      </c>
      <c r="B92" s="524"/>
      <c r="C92" s="525"/>
      <c r="D92" s="525"/>
      <c r="L92" s="175" t="s">
        <v>206</v>
      </c>
    </row>
    <row r="93" ht="11.25">
      <c r="A93" s="34" t="s">
        <v>25</v>
      </c>
    </row>
    <row r="94" ht="11.25">
      <c r="A94" s="34" t="s">
        <v>26</v>
      </c>
    </row>
    <row r="95" ht="11.25">
      <c r="A95" s="34" t="s">
        <v>90</v>
      </c>
    </row>
    <row r="96" spans="1:5" ht="11.25">
      <c r="A96" s="138"/>
      <c r="B96" s="138"/>
      <c r="C96" s="138"/>
      <c r="D96" s="138"/>
      <c r="E96" s="138"/>
    </row>
    <row r="97" spans="1:5" ht="12.75">
      <c r="A97" s="139" t="s">
        <v>178</v>
      </c>
      <c r="B97" s="140"/>
      <c r="C97" s="140"/>
      <c r="D97" s="141"/>
      <c r="E97" s="138"/>
    </row>
    <row r="98" spans="1:5" ht="12.75">
      <c r="A98" s="139" t="s">
        <v>179</v>
      </c>
      <c r="B98" s="140"/>
      <c r="C98" s="140"/>
      <c r="D98" s="141"/>
      <c r="E98" s="138"/>
    </row>
    <row r="99" spans="1:5" ht="12.75">
      <c r="A99" s="139" t="s">
        <v>180</v>
      </c>
      <c r="B99" s="140"/>
      <c r="C99" s="140"/>
      <c r="D99" s="141"/>
      <c r="E99" s="138"/>
    </row>
    <row r="100" spans="1:5" ht="12.75">
      <c r="A100" s="139" t="s">
        <v>181</v>
      </c>
      <c r="B100" s="140"/>
      <c r="C100" s="140"/>
      <c r="D100" s="141"/>
      <c r="E100" s="138"/>
    </row>
    <row r="101" spans="1:5" ht="12.75">
      <c r="A101" s="139" t="s">
        <v>188</v>
      </c>
      <c r="B101" s="142"/>
      <c r="C101" s="142"/>
      <c r="D101" s="138"/>
      <c r="E101" s="138"/>
    </row>
    <row r="102" spans="1:5" ht="12.75">
      <c r="A102" s="139" t="s">
        <v>194</v>
      </c>
      <c r="B102" s="142"/>
      <c r="C102" s="142"/>
      <c r="D102" s="138"/>
      <c r="E102" s="138"/>
    </row>
    <row r="103" spans="1:5" ht="12.75">
      <c r="A103" s="139" t="s">
        <v>196</v>
      </c>
      <c r="B103" s="142"/>
      <c r="C103" s="142"/>
      <c r="D103" s="138"/>
      <c r="E103" s="138"/>
    </row>
    <row r="104" spans="1:5" ht="12.75">
      <c r="A104" s="139" t="s">
        <v>198</v>
      </c>
      <c r="B104" s="142"/>
      <c r="C104" s="142"/>
      <c r="D104" s="138"/>
      <c r="E104" s="138"/>
    </row>
    <row r="105" spans="1:5" ht="12.75">
      <c r="A105" s="139" t="s">
        <v>199</v>
      </c>
      <c r="B105" s="142"/>
      <c r="C105" s="142"/>
      <c r="D105" s="138"/>
      <c r="E105" s="138"/>
    </row>
    <row r="106" spans="1:5" ht="11.25">
      <c r="A106" s="2" t="s">
        <v>344</v>
      </c>
      <c r="B106" s="138"/>
      <c r="C106" s="138"/>
      <c r="D106" s="138"/>
      <c r="E106" s="138"/>
    </row>
  </sheetData>
  <mergeCells count="3">
    <mergeCell ref="G3:K3"/>
    <mergeCell ref="P42:Q42"/>
    <mergeCell ref="A92:D9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48" r:id="rId1"/>
  <rowBreaks count="1" manualBreakCount="1">
    <brk id="53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2:S102"/>
  <sheetViews>
    <sheetView zoomScale="75" zoomScaleNormal="75" workbookViewId="0" topLeftCell="A1">
      <selection activeCell="O98" sqref="O98"/>
    </sheetView>
  </sheetViews>
  <sheetFormatPr defaultColWidth="9.140625" defaultRowHeight="12.75"/>
  <cols>
    <col min="3" max="3" width="10.8515625" style="0" customWidth="1"/>
  </cols>
  <sheetData>
    <row r="2" ht="12.75">
      <c r="A2" t="s">
        <v>35</v>
      </c>
    </row>
    <row r="3" spans="2:17" ht="12.75">
      <c r="B3" t="s">
        <v>36</v>
      </c>
      <c r="Q3" t="s">
        <v>37</v>
      </c>
    </row>
    <row r="4" spans="2:19" ht="12.75">
      <c r="B4" t="s">
        <v>38</v>
      </c>
      <c r="C4" t="s">
        <v>2</v>
      </c>
      <c r="D4" s="33">
        <v>127900</v>
      </c>
      <c r="Q4" s="526" t="s">
        <v>39</v>
      </c>
      <c r="R4" t="s">
        <v>2</v>
      </c>
      <c r="S4" s="33">
        <v>14438</v>
      </c>
    </row>
    <row r="5" spans="3:19" ht="12.75">
      <c r="C5" t="s">
        <v>3</v>
      </c>
      <c r="D5" s="33">
        <v>166929</v>
      </c>
      <c r="Q5" s="526"/>
      <c r="R5" t="s">
        <v>3</v>
      </c>
      <c r="S5" s="33">
        <v>63626</v>
      </c>
    </row>
    <row r="6" spans="3:19" ht="12.75">
      <c r="C6" t="s">
        <v>1</v>
      </c>
      <c r="D6" s="33">
        <v>134826</v>
      </c>
      <c r="Q6" s="526"/>
      <c r="R6" t="s">
        <v>1</v>
      </c>
      <c r="S6" s="33">
        <v>43073</v>
      </c>
    </row>
    <row r="7" spans="3:19" ht="12.75">
      <c r="C7" t="s">
        <v>32</v>
      </c>
      <c r="D7" s="33">
        <v>172027</v>
      </c>
      <c r="Q7" s="526"/>
      <c r="R7" t="s">
        <v>32</v>
      </c>
      <c r="S7" s="33">
        <v>53167</v>
      </c>
    </row>
    <row r="8" spans="2:19" ht="12.75">
      <c r="B8" t="s">
        <v>41</v>
      </c>
      <c r="C8" t="s">
        <v>2</v>
      </c>
      <c r="D8" s="33">
        <v>151722</v>
      </c>
      <c r="Q8" s="526"/>
      <c r="R8" t="s">
        <v>2</v>
      </c>
      <c r="S8" s="33">
        <v>15446</v>
      </c>
    </row>
    <row r="9" spans="3:19" ht="12.75">
      <c r="C9" t="s">
        <v>3</v>
      </c>
      <c r="D9" s="33">
        <v>157989</v>
      </c>
      <c r="Q9" s="526"/>
      <c r="R9" t="s">
        <v>3</v>
      </c>
      <c r="S9" s="33">
        <v>16471</v>
      </c>
    </row>
    <row r="10" spans="3:19" ht="12.75">
      <c r="C10" t="s">
        <v>1</v>
      </c>
      <c r="D10" s="33">
        <v>166113</v>
      </c>
      <c r="Q10" s="526"/>
      <c r="R10" t="s">
        <v>1</v>
      </c>
      <c r="S10" s="33">
        <v>17732</v>
      </c>
    </row>
    <row r="11" spans="3:19" ht="12.75">
      <c r="C11" t="s">
        <v>32</v>
      </c>
      <c r="D11" s="33">
        <v>166223</v>
      </c>
      <c r="Q11" s="526"/>
      <c r="R11" t="s">
        <v>32</v>
      </c>
      <c r="S11" s="33">
        <v>19068</v>
      </c>
    </row>
    <row r="12" spans="2:19" ht="12.75">
      <c r="B12" t="s">
        <v>42</v>
      </c>
      <c r="C12" t="s">
        <v>2</v>
      </c>
      <c r="D12" s="33">
        <v>158598</v>
      </c>
      <c r="Q12" s="526"/>
      <c r="R12" t="s">
        <v>2</v>
      </c>
      <c r="S12" s="33">
        <v>17799</v>
      </c>
    </row>
    <row r="13" spans="3:19" ht="12.75">
      <c r="C13" t="s">
        <v>3</v>
      </c>
      <c r="D13" s="33">
        <v>198452</v>
      </c>
      <c r="Q13" s="526"/>
      <c r="R13" t="s">
        <v>3</v>
      </c>
      <c r="S13" s="33">
        <v>19380</v>
      </c>
    </row>
    <row r="14" spans="3:19" ht="12.75">
      <c r="C14" t="s">
        <v>1</v>
      </c>
      <c r="D14" s="33">
        <v>229661</v>
      </c>
      <c r="Q14" s="526"/>
      <c r="R14" t="s">
        <v>1</v>
      </c>
      <c r="S14" s="33">
        <v>17432</v>
      </c>
    </row>
    <row r="15" spans="3:19" ht="12.75">
      <c r="C15" t="s">
        <v>32</v>
      </c>
      <c r="D15" s="16">
        <v>207215</v>
      </c>
      <c r="E15" s="20"/>
      <c r="Q15" s="526"/>
      <c r="R15" t="s">
        <v>32</v>
      </c>
      <c r="S15" s="33">
        <v>16669</v>
      </c>
    </row>
    <row r="16" spans="2:19" ht="12.75">
      <c r="B16" t="s">
        <v>211</v>
      </c>
      <c r="C16" t="s">
        <v>2</v>
      </c>
      <c r="Q16" s="526" t="s">
        <v>44</v>
      </c>
      <c r="R16" t="s">
        <v>2</v>
      </c>
      <c r="S16" s="33"/>
    </row>
    <row r="17" spans="3:19" ht="12.75">
      <c r="C17" t="s">
        <v>3</v>
      </c>
      <c r="Q17" s="526"/>
      <c r="R17" t="s">
        <v>3</v>
      </c>
      <c r="S17" s="33"/>
    </row>
    <row r="18" spans="3:19" ht="12.75">
      <c r="C18" t="s">
        <v>1</v>
      </c>
      <c r="Q18" s="526"/>
      <c r="R18" t="s">
        <v>1</v>
      </c>
      <c r="S18" s="33"/>
    </row>
    <row r="19" spans="3:19" ht="12.75">
      <c r="C19" t="s">
        <v>32</v>
      </c>
      <c r="Q19" s="526"/>
      <c r="R19" t="s">
        <v>32</v>
      </c>
      <c r="S19" s="33"/>
    </row>
    <row r="20" spans="2:19" ht="12.75">
      <c r="B20" t="s">
        <v>38</v>
      </c>
      <c r="C20" t="s">
        <v>2</v>
      </c>
      <c r="D20" s="33">
        <v>123514</v>
      </c>
      <c r="Q20" s="526"/>
      <c r="R20" t="s">
        <v>2</v>
      </c>
      <c r="S20" s="33" t="s">
        <v>45</v>
      </c>
    </row>
    <row r="21" spans="3:19" ht="12.75">
      <c r="C21" t="s">
        <v>3</v>
      </c>
      <c r="D21" s="33">
        <v>128160</v>
      </c>
      <c r="Q21" s="526"/>
      <c r="R21" t="s">
        <v>3</v>
      </c>
      <c r="S21" s="33"/>
    </row>
    <row r="22" spans="3:19" ht="12.75">
      <c r="C22" t="s">
        <v>1</v>
      </c>
      <c r="D22" s="33">
        <v>130484</v>
      </c>
      <c r="Q22" s="526"/>
      <c r="R22" t="s">
        <v>1</v>
      </c>
      <c r="S22" s="33"/>
    </row>
    <row r="23" spans="3:19" ht="12.75">
      <c r="C23" t="s">
        <v>32</v>
      </c>
      <c r="D23" s="33">
        <v>147059</v>
      </c>
      <c r="Q23" s="526"/>
      <c r="R23" t="s">
        <v>32</v>
      </c>
      <c r="S23" s="33"/>
    </row>
    <row r="24" spans="2:19" ht="12.75">
      <c r="B24" t="s">
        <v>41</v>
      </c>
      <c r="C24" t="s">
        <v>2</v>
      </c>
      <c r="D24" s="33">
        <v>140857</v>
      </c>
      <c r="Q24" s="526"/>
      <c r="R24" t="s">
        <v>2</v>
      </c>
      <c r="S24" s="33"/>
    </row>
    <row r="25" spans="3:19" ht="12.75">
      <c r="C25" t="s">
        <v>3</v>
      </c>
      <c r="D25" s="33">
        <v>135268</v>
      </c>
      <c r="Q25" s="526"/>
      <c r="R25" t="s">
        <v>3</v>
      </c>
      <c r="S25" s="33"/>
    </row>
    <row r="26" spans="3:19" ht="12.75">
      <c r="C26" t="s">
        <v>1</v>
      </c>
      <c r="D26" s="33">
        <v>122238</v>
      </c>
      <c r="Q26" s="526"/>
      <c r="R26" t="s">
        <v>1</v>
      </c>
      <c r="S26" s="33"/>
    </row>
    <row r="27" spans="3:18" ht="12.75">
      <c r="C27" t="s">
        <v>32</v>
      </c>
      <c r="D27" s="33">
        <v>147532</v>
      </c>
      <c r="Q27" s="526"/>
      <c r="R27" t="s">
        <v>32</v>
      </c>
    </row>
    <row r="28" spans="2:17" ht="12.75">
      <c r="B28" t="s">
        <v>42</v>
      </c>
      <c r="C28" t="s">
        <v>2</v>
      </c>
      <c r="D28" s="33">
        <v>144245</v>
      </c>
      <c r="Q28" s="114"/>
    </row>
    <row r="29" spans="3:17" ht="12.75">
      <c r="C29" t="s">
        <v>3</v>
      </c>
      <c r="D29" s="33">
        <v>159512</v>
      </c>
      <c r="Q29" s="114"/>
    </row>
    <row r="30" spans="3:17" ht="12.75">
      <c r="C30" t="s">
        <v>1</v>
      </c>
      <c r="D30" s="33">
        <v>160199</v>
      </c>
      <c r="Q30" s="114"/>
    </row>
    <row r="31" spans="3:4" ht="12.75">
      <c r="C31" t="s">
        <v>32</v>
      </c>
      <c r="D31">
        <v>175612</v>
      </c>
    </row>
    <row r="32" spans="2:3" ht="12.75">
      <c r="B32" t="s">
        <v>211</v>
      </c>
      <c r="C32" t="s">
        <v>2</v>
      </c>
    </row>
    <row r="33" ht="12.75">
      <c r="C33" t="s">
        <v>3</v>
      </c>
    </row>
    <row r="34" ht="12.75">
      <c r="C34" t="s">
        <v>1</v>
      </c>
    </row>
    <row r="35" ht="12.75">
      <c r="C35" t="s">
        <v>32</v>
      </c>
    </row>
    <row r="36" spans="2:17" ht="12.75">
      <c r="B36" t="s">
        <v>46</v>
      </c>
      <c r="Q36" t="s">
        <v>47</v>
      </c>
    </row>
    <row r="37" spans="2:19" ht="12.75">
      <c r="B37" t="s">
        <v>38</v>
      </c>
      <c r="C37" t="s">
        <v>2</v>
      </c>
      <c r="D37" s="33">
        <v>29531</v>
      </c>
      <c r="Q37" s="526" t="s">
        <v>39</v>
      </c>
      <c r="R37" t="s">
        <v>2</v>
      </c>
      <c r="S37" s="33">
        <v>15092</v>
      </c>
    </row>
    <row r="38" spans="3:19" ht="12.75">
      <c r="C38" t="s">
        <v>3</v>
      </c>
      <c r="D38" s="33">
        <v>63626</v>
      </c>
      <c r="Q38" s="526"/>
      <c r="R38" t="s">
        <v>3</v>
      </c>
      <c r="S38" s="33">
        <v>49169</v>
      </c>
    </row>
    <row r="39" spans="3:19" ht="12.75">
      <c r="C39" t="s">
        <v>1</v>
      </c>
      <c r="D39" s="33">
        <v>43073</v>
      </c>
      <c r="Q39" s="526"/>
      <c r="R39" t="s">
        <v>1</v>
      </c>
      <c r="S39" s="33">
        <v>28369</v>
      </c>
    </row>
    <row r="40" spans="3:19" ht="12.75">
      <c r="C40" t="s">
        <v>32</v>
      </c>
      <c r="D40" s="33">
        <v>53167</v>
      </c>
      <c r="Q40" s="526"/>
      <c r="R40" t="s">
        <v>32</v>
      </c>
      <c r="S40" s="33">
        <v>38277</v>
      </c>
    </row>
    <row r="41" spans="2:19" ht="12.75">
      <c r="B41" t="s">
        <v>41</v>
      </c>
      <c r="C41" t="s">
        <v>2</v>
      </c>
      <c r="D41" s="33">
        <v>35025</v>
      </c>
      <c r="Q41" s="526"/>
      <c r="R41" t="s">
        <v>2</v>
      </c>
      <c r="S41" s="33">
        <v>19579</v>
      </c>
    </row>
    <row r="42" spans="3:19" ht="12.75">
      <c r="C42" t="s">
        <v>3</v>
      </c>
      <c r="D42" s="33">
        <v>32281</v>
      </c>
      <c r="Q42" s="526"/>
      <c r="R42" t="s">
        <v>3</v>
      </c>
      <c r="S42" s="33">
        <v>15810</v>
      </c>
    </row>
    <row r="43" spans="3:19" ht="12.75">
      <c r="C43" t="s">
        <v>1</v>
      </c>
      <c r="D43" s="33">
        <v>39307</v>
      </c>
      <c r="Q43" s="526"/>
      <c r="R43" t="s">
        <v>1</v>
      </c>
      <c r="S43" s="33">
        <v>21575</v>
      </c>
    </row>
    <row r="44" spans="3:19" ht="12.75">
      <c r="C44" t="s">
        <v>32</v>
      </c>
      <c r="D44" s="33">
        <v>44147</v>
      </c>
      <c r="Q44" s="526"/>
      <c r="R44" t="s">
        <v>32</v>
      </c>
      <c r="S44" s="33">
        <v>25079</v>
      </c>
    </row>
    <row r="45" spans="2:19" ht="12.75">
      <c r="B45" t="s">
        <v>42</v>
      </c>
      <c r="C45" t="s">
        <v>2</v>
      </c>
      <c r="D45" s="33">
        <v>42149</v>
      </c>
      <c r="Q45" s="526"/>
      <c r="R45" t="s">
        <v>2</v>
      </c>
      <c r="S45" s="33">
        <v>24350</v>
      </c>
    </row>
    <row r="46" spans="3:19" ht="12.75">
      <c r="C46" t="s">
        <v>3</v>
      </c>
      <c r="D46" s="33">
        <v>62104</v>
      </c>
      <c r="Q46" s="526"/>
      <c r="R46" t="s">
        <v>3</v>
      </c>
      <c r="S46" s="33">
        <v>42724</v>
      </c>
    </row>
    <row r="47" spans="3:19" ht="12.75">
      <c r="C47" t="s">
        <v>1</v>
      </c>
      <c r="D47" s="16">
        <v>81276</v>
      </c>
      <c r="E47" s="20"/>
      <c r="Q47" s="526"/>
      <c r="R47" t="s">
        <v>1</v>
      </c>
      <c r="S47" s="33">
        <v>63844</v>
      </c>
    </row>
    <row r="48" spans="3:19" ht="12.75">
      <c r="C48" t="s">
        <v>32</v>
      </c>
      <c r="D48">
        <v>50574</v>
      </c>
      <c r="Q48" s="526"/>
      <c r="R48" t="s">
        <v>32</v>
      </c>
      <c r="S48" s="33">
        <v>33905</v>
      </c>
    </row>
    <row r="49" spans="2:3" ht="12.75">
      <c r="B49" t="s">
        <v>211</v>
      </c>
      <c r="C49" t="s">
        <v>2</v>
      </c>
    </row>
    <row r="50" spans="3:19" ht="12.75">
      <c r="C50" t="s">
        <v>3</v>
      </c>
      <c r="Q50" s="527" t="s">
        <v>44</v>
      </c>
      <c r="R50" t="s">
        <v>2</v>
      </c>
      <c r="S50" s="33"/>
    </row>
    <row r="51" spans="3:19" ht="12.75">
      <c r="C51" t="s">
        <v>1</v>
      </c>
      <c r="Q51" s="527"/>
      <c r="R51" t="s">
        <v>3</v>
      </c>
      <c r="S51" s="33"/>
    </row>
    <row r="52" spans="3:19" ht="12.75">
      <c r="C52" t="s">
        <v>32</v>
      </c>
      <c r="Q52" s="527"/>
      <c r="R52" t="s">
        <v>1</v>
      </c>
      <c r="S52" s="33"/>
    </row>
    <row r="53" spans="2:19" ht="12.75">
      <c r="B53" t="s">
        <v>38</v>
      </c>
      <c r="C53" t="s">
        <v>2</v>
      </c>
      <c r="D53" s="33">
        <v>20526</v>
      </c>
      <c r="Q53" s="527"/>
      <c r="R53" t="s">
        <v>32</v>
      </c>
      <c r="S53" s="33"/>
    </row>
    <row r="54" spans="3:19" ht="12.75">
      <c r="C54" t="s">
        <v>3</v>
      </c>
      <c r="D54" s="33">
        <v>22588</v>
      </c>
      <c r="Q54" s="527"/>
      <c r="R54" t="s">
        <v>2</v>
      </c>
      <c r="S54" s="33"/>
    </row>
    <row r="55" spans="3:19" ht="12.75">
      <c r="C55" t="s">
        <v>1</v>
      </c>
      <c r="D55" s="33">
        <v>19735</v>
      </c>
      <c r="Q55" s="527"/>
      <c r="R55" t="s">
        <v>3</v>
      </c>
      <c r="S55" s="33"/>
    </row>
    <row r="56" spans="3:19" ht="12.75">
      <c r="C56" t="s">
        <v>32</v>
      </c>
      <c r="D56" s="33">
        <v>23216</v>
      </c>
      <c r="Q56" s="527"/>
      <c r="R56" t="s">
        <v>1</v>
      </c>
      <c r="S56" s="33" t="s">
        <v>45</v>
      </c>
    </row>
    <row r="57" spans="2:19" ht="12.75">
      <c r="B57" t="s">
        <v>41</v>
      </c>
      <c r="C57" t="s">
        <v>2</v>
      </c>
      <c r="D57" s="33">
        <v>32242</v>
      </c>
      <c r="Q57" s="527"/>
      <c r="R57" t="s">
        <v>32</v>
      </c>
      <c r="S57" s="33"/>
    </row>
    <row r="58" spans="3:19" ht="12.75">
      <c r="C58" t="s">
        <v>3</v>
      </c>
      <c r="D58" s="33">
        <v>22333</v>
      </c>
      <c r="Q58" s="527"/>
      <c r="R58" t="s">
        <v>2</v>
      </c>
      <c r="S58" s="33"/>
    </row>
    <row r="59" spans="3:19" ht="12.75">
      <c r="C59" t="s">
        <v>1</v>
      </c>
      <c r="D59" s="33">
        <v>22897</v>
      </c>
      <c r="Q59" s="527"/>
      <c r="R59" t="s">
        <v>3</v>
      </c>
      <c r="S59" s="33"/>
    </row>
    <row r="60" spans="3:19" ht="12.75">
      <c r="C60" t="s">
        <v>32</v>
      </c>
      <c r="D60" s="33">
        <v>24252</v>
      </c>
      <c r="Q60" s="527"/>
      <c r="R60" t="s">
        <v>1</v>
      </c>
      <c r="S60" s="33"/>
    </row>
    <row r="61" spans="2:19" ht="12.75">
      <c r="B61" t="s">
        <v>42</v>
      </c>
      <c r="C61" t="s">
        <v>2</v>
      </c>
      <c r="D61" s="33">
        <v>24874</v>
      </c>
      <c r="Q61" s="96"/>
      <c r="S61" s="33"/>
    </row>
    <row r="62" spans="3:19" ht="12.75">
      <c r="C62" t="s">
        <v>3</v>
      </c>
      <c r="D62" s="33">
        <v>28408</v>
      </c>
      <c r="Q62" s="96"/>
      <c r="S62" s="33"/>
    </row>
    <row r="63" spans="3:19" ht="12.75">
      <c r="C63" t="s">
        <v>1</v>
      </c>
      <c r="D63" s="33">
        <v>27040</v>
      </c>
      <c r="Q63" s="96"/>
      <c r="S63" s="33"/>
    </row>
    <row r="64" spans="3:19" ht="12.75">
      <c r="C64" t="s">
        <v>32</v>
      </c>
      <c r="D64">
        <v>32042</v>
      </c>
      <c r="Q64" s="96"/>
      <c r="S64" s="33"/>
    </row>
    <row r="65" spans="2:19" ht="12.75">
      <c r="B65" t="s">
        <v>211</v>
      </c>
      <c r="C65" t="s">
        <v>2</v>
      </c>
      <c r="Q65" s="96"/>
      <c r="S65" s="33"/>
    </row>
    <row r="66" spans="3:19" ht="12.75">
      <c r="C66" t="s">
        <v>3</v>
      </c>
      <c r="Q66" s="96"/>
      <c r="S66" s="33"/>
    </row>
    <row r="67" spans="3:19" ht="12.75">
      <c r="C67" t="s">
        <v>1</v>
      </c>
      <c r="Q67" s="96"/>
      <c r="S67" s="33"/>
    </row>
    <row r="68" spans="3:19" ht="12.75">
      <c r="C68" t="s">
        <v>32</v>
      </c>
      <c r="Q68" s="96"/>
      <c r="S68" s="33"/>
    </row>
    <row r="70" ht="12.75">
      <c r="B70" t="s">
        <v>48</v>
      </c>
    </row>
    <row r="71" spans="2:17" ht="12.75">
      <c r="B71" t="s">
        <v>38</v>
      </c>
      <c r="C71" t="s">
        <v>2</v>
      </c>
      <c r="D71" s="33">
        <v>54438</v>
      </c>
      <c r="Q71" t="s">
        <v>136</v>
      </c>
    </row>
    <row r="72" spans="3:19" ht="12.75">
      <c r="C72" t="s">
        <v>3</v>
      </c>
      <c r="D72" s="33">
        <v>56397</v>
      </c>
      <c r="Q72" s="526" t="s">
        <v>39</v>
      </c>
      <c r="R72" t="s">
        <v>2</v>
      </c>
      <c r="S72" s="33">
        <v>37450</v>
      </c>
    </row>
    <row r="73" spans="3:19" ht="12.75">
      <c r="C73" t="s">
        <v>1</v>
      </c>
      <c r="D73" s="33">
        <v>57913</v>
      </c>
      <c r="Q73" s="526"/>
      <c r="R73" t="s">
        <v>3</v>
      </c>
      <c r="S73" s="33">
        <v>40555</v>
      </c>
    </row>
    <row r="74" spans="3:19" ht="12.75">
      <c r="C74" t="s">
        <v>32</v>
      </c>
      <c r="D74" s="33">
        <v>62167</v>
      </c>
      <c r="Q74" s="526"/>
      <c r="R74" t="s">
        <v>1</v>
      </c>
      <c r="S74" s="33">
        <v>27427</v>
      </c>
    </row>
    <row r="75" spans="2:19" ht="12.75">
      <c r="B75" t="s">
        <v>41</v>
      </c>
      <c r="C75" t="s">
        <v>2</v>
      </c>
      <c r="D75" s="33">
        <v>59348</v>
      </c>
      <c r="Q75" s="526"/>
      <c r="R75" t="s">
        <v>32</v>
      </c>
      <c r="S75" s="33">
        <v>43676</v>
      </c>
    </row>
    <row r="76" spans="3:19" ht="12.75">
      <c r="C76" t="s">
        <v>3</v>
      </c>
      <c r="D76" s="33">
        <v>61833</v>
      </c>
      <c r="Q76" s="526"/>
      <c r="R76" t="s">
        <v>2</v>
      </c>
      <c r="S76" s="33">
        <v>50214</v>
      </c>
    </row>
    <row r="77" spans="3:19" ht="12.75">
      <c r="C77" t="s">
        <v>1</v>
      </c>
      <c r="D77" s="33">
        <v>59427</v>
      </c>
      <c r="Q77" s="526"/>
      <c r="R77" t="s">
        <v>3</v>
      </c>
      <c r="S77" s="33">
        <v>56968</v>
      </c>
    </row>
    <row r="78" spans="3:19" ht="12.75">
      <c r="C78" t="s">
        <v>32</v>
      </c>
      <c r="D78" s="33">
        <v>62222</v>
      </c>
      <c r="Q78" s="526"/>
      <c r="R78" t="s">
        <v>1</v>
      </c>
      <c r="S78" s="33">
        <v>61625</v>
      </c>
    </row>
    <row r="79" spans="2:19" ht="12.75">
      <c r="B79" t="s">
        <v>42</v>
      </c>
      <c r="C79" t="s">
        <v>2</v>
      </c>
      <c r="D79" s="33">
        <v>61076</v>
      </c>
      <c r="Q79" s="526"/>
      <c r="R79" t="s">
        <v>32</v>
      </c>
      <c r="S79" s="33">
        <v>46948</v>
      </c>
    </row>
    <row r="80" spans="3:19" ht="12.75">
      <c r="C80" t="s">
        <v>3</v>
      </c>
      <c r="D80" s="33">
        <v>79770</v>
      </c>
      <c r="Q80" s="526"/>
      <c r="R80" t="s">
        <v>2</v>
      </c>
      <c r="S80" s="33">
        <v>41574</v>
      </c>
    </row>
    <row r="81" spans="3:19" ht="12.75">
      <c r="C81" t="s">
        <v>1</v>
      </c>
      <c r="D81">
        <v>94561</v>
      </c>
      <c r="Q81" s="526"/>
      <c r="R81" t="s">
        <v>3</v>
      </c>
      <c r="S81" s="33">
        <v>41552</v>
      </c>
    </row>
    <row r="82" spans="3:19" ht="12.75">
      <c r="C82" t="s">
        <v>32</v>
      </c>
      <c r="D82" s="33">
        <v>103806</v>
      </c>
      <c r="Q82" s="526"/>
      <c r="R82" t="s">
        <v>1</v>
      </c>
      <c r="S82" s="33">
        <v>39783</v>
      </c>
    </row>
    <row r="83" spans="2:19" ht="12.75">
      <c r="B83" t="s">
        <v>211</v>
      </c>
      <c r="C83" t="s">
        <v>2</v>
      </c>
      <c r="Q83" s="526"/>
      <c r="R83" t="s">
        <v>32</v>
      </c>
      <c r="S83" s="33">
        <v>36854</v>
      </c>
    </row>
    <row r="84" spans="3:19" ht="12.75">
      <c r="C84" t="s">
        <v>3</v>
      </c>
      <c r="Q84" s="526" t="s">
        <v>43</v>
      </c>
      <c r="R84" t="s">
        <v>2</v>
      </c>
      <c r="S84" s="33">
        <v>35517</v>
      </c>
    </row>
    <row r="85" spans="3:19" ht="12.75">
      <c r="C85" t="s">
        <v>1</v>
      </c>
      <c r="Q85" s="526"/>
      <c r="R85" t="s">
        <v>3</v>
      </c>
      <c r="S85" s="33">
        <v>38497</v>
      </c>
    </row>
    <row r="86" spans="3:19" ht="12.75">
      <c r="C86" t="s">
        <v>32</v>
      </c>
      <c r="Q86" s="526"/>
      <c r="R86" t="s">
        <v>1</v>
      </c>
      <c r="S86" s="33">
        <v>42584</v>
      </c>
    </row>
    <row r="87" spans="2:19" ht="12.75">
      <c r="B87" t="s">
        <v>38</v>
      </c>
      <c r="C87" t="s">
        <v>2</v>
      </c>
      <c r="D87" s="33">
        <v>62208</v>
      </c>
      <c r="Q87" s="526"/>
      <c r="R87" t="s">
        <v>32</v>
      </c>
      <c r="S87" s="33">
        <v>44941</v>
      </c>
    </row>
    <row r="88" spans="3:19" ht="12.75">
      <c r="C88" t="s">
        <v>3</v>
      </c>
      <c r="D88" s="33">
        <v>60958</v>
      </c>
      <c r="Q88" s="526"/>
      <c r="R88" t="s">
        <v>2</v>
      </c>
      <c r="S88" s="33">
        <v>37465</v>
      </c>
    </row>
    <row r="89" spans="3:19" ht="12.75">
      <c r="C89" t="s">
        <v>1</v>
      </c>
      <c r="D89" s="33">
        <v>62244</v>
      </c>
      <c r="Q89" s="526"/>
      <c r="R89" t="s">
        <v>3</v>
      </c>
      <c r="S89" s="33">
        <v>44142</v>
      </c>
    </row>
    <row r="90" spans="3:19" ht="12.75">
      <c r="C90" t="s">
        <v>32</v>
      </c>
      <c r="D90" s="33">
        <v>67401</v>
      </c>
      <c r="Q90" s="526"/>
      <c r="R90" t="s">
        <v>1</v>
      </c>
      <c r="S90" s="33">
        <v>41252</v>
      </c>
    </row>
    <row r="91" spans="2:19" ht="12.75">
      <c r="B91" t="s">
        <v>41</v>
      </c>
      <c r="C91" t="s">
        <v>2</v>
      </c>
      <c r="D91" s="33">
        <v>64141</v>
      </c>
      <c r="Q91" s="526"/>
      <c r="R91" t="s">
        <v>32</v>
      </c>
      <c r="S91" s="33">
        <v>48810</v>
      </c>
    </row>
    <row r="92" spans="3:19" ht="12.75">
      <c r="C92" t="s">
        <v>3</v>
      </c>
      <c r="D92" s="33">
        <v>62480</v>
      </c>
      <c r="Q92" s="526"/>
      <c r="R92" t="s">
        <v>2</v>
      </c>
      <c r="S92" s="33">
        <v>46315</v>
      </c>
    </row>
    <row r="93" spans="3:19" ht="12.75">
      <c r="C93" t="s">
        <v>1</v>
      </c>
      <c r="D93" s="33">
        <v>51905</v>
      </c>
      <c r="Q93" s="526"/>
      <c r="R93" t="s">
        <v>3</v>
      </c>
      <c r="S93" s="33">
        <v>52828</v>
      </c>
    </row>
    <row r="94" spans="3:19" ht="12.75">
      <c r="C94" t="s">
        <v>32</v>
      </c>
      <c r="D94" s="33">
        <v>62191</v>
      </c>
      <c r="Q94" s="526"/>
      <c r="R94" t="s">
        <v>1</v>
      </c>
      <c r="S94" s="33">
        <v>50552</v>
      </c>
    </row>
    <row r="95" spans="2:19" ht="12.75">
      <c r="B95" t="s">
        <v>42</v>
      </c>
      <c r="C95" t="s">
        <v>2</v>
      </c>
      <c r="D95" s="33">
        <v>62102</v>
      </c>
      <c r="Q95" s="526"/>
      <c r="R95" t="s">
        <v>32</v>
      </c>
      <c r="S95" s="33">
        <v>47789</v>
      </c>
    </row>
    <row r="96" spans="3:4" ht="12.75">
      <c r="C96" t="s">
        <v>3</v>
      </c>
      <c r="D96" s="33">
        <v>65605</v>
      </c>
    </row>
    <row r="97" spans="3:4" ht="12.75">
      <c r="C97" t="s">
        <v>1</v>
      </c>
      <c r="D97">
        <v>70538</v>
      </c>
    </row>
    <row r="98" spans="3:4" ht="12.75">
      <c r="C98" t="s">
        <v>32</v>
      </c>
      <c r="D98">
        <v>81019</v>
      </c>
    </row>
    <row r="99" spans="2:3" ht="12.75">
      <c r="B99" t="s">
        <v>211</v>
      </c>
      <c r="C99" t="s">
        <v>2</v>
      </c>
    </row>
    <row r="100" ht="12.75">
      <c r="C100" t="s">
        <v>3</v>
      </c>
    </row>
    <row r="101" ht="12.75">
      <c r="C101" t="s">
        <v>1</v>
      </c>
    </row>
    <row r="102" ht="12.75">
      <c r="C102" t="s">
        <v>32</v>
      </c>
    </row>
  </sheetData>
  <mergeCells count="6">
    <mergeCell ref="Q72:Q83"/>
    <mergeCell ref="Q84:Q95"/>
    <mergeCell ref="Q50:Q60"/>
    <mergeCell ref="Q4:Q15"/>
    <mergeCell ref="Q16:Q27"/>
    <mergeCell ref="Q37:Q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B3:E72"/>
  <sheetViews>
    <sheetView workbookViewId="0" topLeftCell="A49">
      <selection activeCell="A1" sqref="A1"/>
    </sheetView>
  </sheetViews>
  <sheetFormatPr defaultColWidth="9.140625" defaultRowHeight="12.75"/>
  <sheetData>
    <row r="3" ht="12.75">
      <c r="B3" t="s">
        <v>35</v>
      </c>
    </row>
    <row r="4" ht="12.75">
      <c r="C4" t="s">
        <v>36</v>
      </c>
    </row>
    <row r="5" spans="2:5" ht="12.75">
      <c r="B5" t="s">
        <v>38</v>
      </c>
      <c r="C5" s="526" t="s">
        <v>44</v>
      </c>
      <c r="D5" t="s">
        <v>2</v>
      </c>
      <c r="E5" s="33">
        <v>254380</v>
      </c>
    </row>
    <row r="6" spans="2:5" ht="12.75">
      <c r="B6" t="s">
        <v>38</v>
      </c>
      <c r="C6" s="526"/>
      <c r="D6" t="s">
        <v>3</v>
      </c>
      <c r="E6" s="33">
        <v>309733</v>
      </c>
    </row>
    <row r="7" spans="2:5" ht="12.75">
      <c r="B7" t="s">
        <v>40</v>
      </c>
      <c r="C7" s="526"/>
      <c r="D7" t="s">
        <v>1</v>
      </c>
      <c r="E7" s="33">
        <v>336430</v>
      </c>
    </row>
    <row r="8" spans="2:5" ht="12.75">
      <c r="B8" t="s">
        <v>40</v>
      </c>
      <c r="C8" s="526"/>
      <c r="D8" t="s">
        <v>32</v>
      </c>
      <c r="E8" s="33">
        <v>364557</v>
      </c>
    </row>
    <row r="9" spans="2:5" ht="12.75">
      <c r="B9" t="s">
        <v>41</v>
      </c>
      <c r="C9" s="526"/>
      <c r="D9" t="s">
        <v>2</v>
      </c>
      <c r="E9" s="33">
        <v>372680</v>
      </c>
    </row>
    <row r="10" spans="2:5" ht="12.75">
      <c r="B10" t="s">
        <v>41</v>
      </c>
      <c r="C10" s="526"/>
      <c r="D10" t="s">
        <v>3</v>
      </c>
      <c r="E10" s="33">
        <v>399884</v>
      </c>
    </row>
    <row r="11" spans="2:5" ht="12.75">
      <c r="B11" t="s">
        <v>41</v>
      </c>
      <c r="C11" s="526"/>
      <c r="D11" t="s">
        <v>1</v>
      </c>
      <c r="E11" s="33">
        <v>433063</v>
      </c>
    </row>
    <row r="12" spans="2:5" ht="12.75">
      <c r="B12" t="s">
        <v>41</v>
      </c>
      <c r="C12" s="526"/>
      <c r="D12" t="s">
        <v>32</v>
      </c>
      <c r="E12" s="33">
        <v>462526</v>
      </c>
    </row>
    <row r="13" spans="2:5" ht="12.75">
      <c r="B13" t="s">
        <v>42</v>
      </c>
      <c r="C13" s="526"/>
      <c r="D13" t="s">
        <v>2</v>
      </c>
      <c r="E13" s="33">
        <v>484201</v>
      </c>
    </row>
    <row r="14" spans="2:5" ht="12.75">
      <c r="B14" t="s">
        <v>42</v>
      </c>
      <c r="C14" s="526"/>
      <c r="D14" t="s">
        <v>3</v>
      </c>
      <c r="E14" s="33">
        <v>524560</v>
      </c>
    </row>
    <row r="15" spans="2:5" ht="12.75">
      <c r="B15" t="s">
        <v>42</v>
      </c>
      <c r="C15" s="526"/>
      <c r="D15" t="s">
        <v>1</v>
      </c>
      <c r="E15" s="33">
        <v>591988</v>
      </c>
    </row>
    <row r="16" spans="2:5" ht="12.75">
      <c r="B16" t="s">
        <v>42</v>
      </c>
      <c r="C16" s="526"/>
      <c r="D16" t="s">
        <v>32</v>
      </c>
      <c r="E16" s="33">
        <v>628787</v>
      </c>
    </row>
    <row r="18" ht="12.75">
      <c r="C18" t="s">
        <v>136</v>
      </c>
    </row>
    <row r="19" spans="2:5" ht="12.75">
      <c r="B19" t="s">
        <v>38</v>
      </c>
      <c r="C19" s="526" t="s">
        <v>44</v>
      </c>
      <c r="D19" t="s">
        <v>2</v>
      </c>
      <c r="E19" s="33">
        <v>54143</v>
      </c>
    </row>
    <row r="20" spans="2:5" ht="12.75">
      <c r="B20" t="s">
        <v>38</v>
      </c>
      <c r="C20" s="526"/>
      <c r="D20" t="s">
        <v>3</v>
      </c>
      <c r="E20" s="33">
        <v>66197</v>
      </c>
    </row>
    <row r="21" spans="2:5" ht="12.75">
      <c r="B21" t="s">
        <v>40</v>
      </c>
      <c r="C21" s="526"/>
      <c r="D21" t="s">
        <v>1</v>
      </c>
      <c r="E21" s="33">
        <v>67444</v>
      </c>
    </row>
    <row r="22" spans="2:5" ht="12.75">
      <c r="B22" t="s">
        <v>40</v>
      </c>
      <c r="C22" s="526"/>
      <c r="D22" t="s">
        <v>32</v>
      </c>
      <c r="E22" s="33">
        <v>63384</v>
      </c>
    </row>
    <row r="23" spans="2:5" ht="12.75">
      <c r="B23" t="s">
        <v>41</v>
      </c>
      <c r="C23" s="526"/>
      <c r="D23" t="s">
        <v>2</v>
      </c>
      <c r="E23" s="33">
        <v>67331</v>
      </c>
    </row>
    <row r="24" spans="2:5" ht="12.75">
      <c r="B24" t="s">
        <v>41</v>
      </c>
      <c r="C24" s="526"/>
      <c r="D24" t="s">
        <v>3</v>
      </c>
      <c r="E24" s="33">
        <v>78550</v>
      </c>
    </row>
    <row r="25" spans="2:5" ht="12.75">
      <c r="B25" t="s">
        <v>41</v>
      </c>
      <c r="C25" s="526"/>
      <c r="D25" t="s">
        <v>1</v>
      </c>
      <c r="E25" s="33">
        <v>81609</v>
      </c>
    </row>
    <row r="26" spans="2:5" ht="12.75">
      <c r="B26" t="s">
        <v>41</v>
      </c>
      <c r="C26" s="526"/>
      <c r="D26" t="s">
        <v>32</v>
      </c>
      <c r="E26" s="33">
        <v>88434</v>
      </c>
    </row>
    <row r="27" spans="2:5" ht="12.75">
      <c r="B27" t="s">
        <v>42</v>
      </c>
      <c r="C27" s="526"/>
      <c r="D27" t="s">
        <v>2</v>
      </c>
      <c r="E27" s="33">
        <v>84359</v>
      </c>
    </row>
    <row r="28" spans="2:5" ht="12.75">
      <c r="B28" t="s">
        <v>42</v>
      </c>
      <c r="C28" s="526"/>
      <c r="D28" t="s">
        <v>3</v>
      </c>
      <c r="E28" s="33">
        <v>74707</v>
      </c>
    </row>
    <row r="29" spans="2:5" ht="12.75">
      <c r="B29" t="s">
        <v>42</v>
      </c>
      <c r="C29" s="526"/>
      <c r="D29" t="s">
        <v>1</v>
      </c>
      <c r="E29" s="33">
        <v>64495</v>
      </c>
    </row>
    <row r="30" spans="2:5" ht="12.75">
      <c r="B30" t="s">
        <v>42</v>
      </c>
      <c r="C30" s="526"/>
      <c r="D30" t="s">
        <v>32</v>
      </c>
      <c r="E30" s="33">
        <v>58019</v>
      </c>
    </row>
    <row r="32" ht="12.75">
      <c r="C32" t="s">
        <v>48</v>
      </c>
    </row>
    <row r="33" spans="2:5" ht="12.75">
      <c r="B33" t="s">
        <v>38</v>
      </c>
      <c r="C33" s="526" t="s">
        <v>44</v>
      </c>
      <c r="D33" t="s">
        <v>2</v>
      </c>
      <c r="E33" s="33">
        <v>38024</v>
      </c>
    </row>
    <row r="34" spans="2:5" ht="12.75">
      <c r="B34" t="s">
        <v>38</v>
      </c>
      <c r="C34" s="526"/>
      <c r="D34" t="s">
        <v>3</v>
      </c>
      <c r="E34" s="33">
        <v>40090</v>
      </c>
    </row>
    <row r="35" spans="2:5" ht="12.75">
      <c r="B35" t="s">
        <v>40</v>
      </c>
      <c r="C35" s="526"/>
      <c r="D35" t="s">
        <v>1</v>
      </c>
      <c r="E35" s="33">
        <v>42284</v>
      </c>
    </row>
    <row r="36" spans="2:5" ht="12.75">
      <c r="B36" t="s">
        <v>40</v>
      </c>
      <c r="C36" s="526"/>
      <c r="D36" t="s">
        <v>32</v>
      </c>
      <c r="E36" s="33">
        <v>44516</v>
      </c>
    </row>
    <row r="37" spans="2:5" ht="12.75">
      <c r="B37" t="s">
        <v>41</v>
      </c>
      <c r="C37" s="526"/>
      <c r="D37" t="s">
        <v>2</v>
      </c>
      <c r="E37" s="33">
        <v>46110</v>
      </c>
    </row>
    <row r="38" spans="2:5" ht="12.75">
      <c r="B38" t="s">
        <v>41</v>
      </c>
      <c r="C38" s="526"/>
      <c r="D38" t="s">
        <v>3</v>
      </c>
      <c r="E38" s="33">
        <v>51724</v>
      </c>
    </row>
    <row r="39" spans="2:5" ht="12.75">
      <c r="B39" t="s">
        <v>41</v>
      </c>
      <c r="C39" s="526"/>
      <c r="D39" t="s">
        <v>1</v>
      </c>
      <c r="E39" s="33">
        <v>64149</v>
      </c>
    </row>
    <row r="40" spans="2:5" ht="12.75">
      <c r="B40" t="s">
        <v>41</v>
      </c>
      <c r="C40" s="526"/>
      <c r="D40" t="s">
        <v>32</v>
      </c>
      <c r="E40" s="33">
        <v>66383</v>
      </c>
    </row>
    <row r="41" spans="2:5" ht="12.75">
      <c r="B41" t="s">
        <v>42</v>
      </c>
      <c r="C41" s="526"/>
      <c r="D41" t="s">
        <v>2</v>
      </c>
      <c r="E41" s="33">
        <v>68533</v>
      </c>
    </row>
    <row r="42" spans="2:5" ht="12.75">
      <c r="B42" t="s">
        <v>42</v>
      </c>
      <c r="C42" s="526"/>
      <c r="D42" t="s">
        <v>3</v>
      </c>
      <c r="E42" s="33">
        <v>85447</v>
      </c>
    </row>
    <row r="43" spans="2:5" ht="12.75">
      <c r="B43" t="s">
        <v>42</v>
      </c>
      <c r="C43" s="526"/>
      <c r="D43" t="s">
        <v>1</v>
      </c>
      <c r="E43" s="33">
        <v>112612</v>
      </c>
    </row>
    <row r="44" spans="2:5" ht="12.75">
      <c r="B44" t="s">
        <v>42</v>
      </c>
      <c r="C44" s="526"/>
      <c r="D44" t="s">
        <v>32</v>
      </c>
      <c r="E44" s="33">
        <v>138822</v>
      </c>
    </row>
    <row r="46" ht="12.75">
      <c r="C46" t="s">
        <v>49</v>
      </c>
    </row>
    <row r="47" spans="2:5" ht="12.75">
      <c r="B47" t="s">
        <v>38</v>
      </c>
      <c r="C47" s="526" t="s">
        <v>44</v>
      </c>
      <c r="D47" t="s">
        <v>2</v>
      </c>
      <c r="E47" s="33">
        <v>17285</v>
      </c>
    </row>
    <row r="48" spans="2:5" ht="12.75">
      <c r="B48" t="s">
        <v>38</v>
      </c>
      <c r="C48" s="526"/>
      <c r="D48" t="s">
        <v>3</v>
      </c>
      <c r="E48" s="33">
        <v>17480</v>
      </c>
    </row>
    <row r="49" spans="2:5" ht="12.75">
      <c r="B49" t="s">
        <v>40</v>
      </c>
      <c r="C49" s="526"/>
      <c r="D49" t="s">
        <v>1</v>
      </c>
      <c r="E49" s="33">
        <v>17398</v>
      </c>
    </row>
    <row r="50" spans="2:5" ht="12.75">
      <c r="B50" t="s">
        <v>40</v>
      </c>
      <c r="C50" s="526"/>
      <c r="D50" t="s">
        <v>32</v>
      </c>
      <c r="E50" s="33">
        <v>17402</v>
      </c>
    </row>
    <row r="51" spans="2:5" ht="12.75">
      <c r="B51" t="s">
        <v>41</v>
      </c>
      <c r="C51" s="526"/>
      <c r="D51" t="s">
        <v>2</v>
      </c>
      <c r="E51" s="33">
        <v>17201</v>
      </c>
    </row>
    <row r="52" spans="2:5" ht="12.75">
      <c r="B52" t="s">
        <v>41</v>
      </c>
      <c r="C52" s="526"/>
      <c r="D52" t="s">
        <v>3</v>
      </c>
      <c r="E52" s="33">
        <v>17624</v>
      </c>
    </row>
    <row r="53" spans="2:5" ht="12.75">
      <c r="B53" t="s">
        <v>41</v>
      </c>
      <c r="C53" s="526"/>
      <c r="D53" t="s">
        <v>1</v>
      </c>
      <c r="E53" s="33">
        <v>16952</v>
      </c>
    </row>
    <row r="54" spans="2:5" ht="12.75">
      <c r="B54" t="s">
        <v>41</v>
      </c>
      <c r="C54" s="526"/>
      <c r="D54" t="s">
        <v>32</v>
      </c>
      <c r="E54" s="33">
        <v>17461</v>
      </c>
    </row>
    <row r="55" spans="2:5" ht="12.75">
      <c r="B55" t="s">
        <v>42</v>
      </c>
      <c r="C55" s="526"/>
      <c r="D55" t="s">
        <v>2</v>
      </c>
      <c r="E55" s="33">
        <v>19401</v>
      </c>
    </row>
    <row r="56" spans="2:5" ht="12.75">
      <c r="B56" t="s">
        <v>42</v>
      </c>
      <c r="C56" s="526"/>
      <c r="D56" t="s">
        <v>3</v>
      </c>
      <c r="E56" s="33">
        <v>21057</v>
      </c>
    </row>
    <row r="57" spans="2:5" ht="12.75">
      <c r="B57" t="s">
        <v>42</v>
      </c>
      <c r="C57" s="526"/>
      <c r="D57" t="s">
        <v>1</v>
      </c>
      <c r="E57" s="33">
        <v>22239</v>
      </c>
    </row>
    <row r="58" spans="2:5" ht="12.75">
      <c r="B58" t="s">
        <v>42</v>
      </c>
      <c r="C58" s="526"/>
      <c r="D58" t="s">
        <v>32</v>
      </c>
      <c r="E58">
        <v>22275</v>
      </c>
    </row>
    <row r="60" ht="12.75">
      <c r="C60" t="s">
        <v>50</v>
      </c>
    </row>
    <row r="61" spans="2:5" ht="12.75">
      <c r="B61" t="s">
        <v>38</v>
      </c>
      <c r="C61" s="526" t="s">
        <v>44</v>
      </c>
      <c r="D61" t="s">
        <v>2</v>
      </c>
      <c r="E61" s="33">
        <v>144928</v>
      </c>
    </row>
    <row r="62" spans="2:5" ht="12.75">
      <c r="B62" t="s">
        <v>38</v>
      </c>
      <c r="C62" s="526"/>
      <c r="D62" t="s">
        <v>3</v>
      </c>
      <c r="E62" s="33">
        <v>185966</v>
      </c>
    </row>
    <row r="63" spans="2:5" ht="12.75">
      <c r="B63" t="s">
        <v>40</v>
      </c>
      <c r="C63" s="526"/>
      <c r="D63" t="s">
        <v>1</v>
      </c>
      <c r="E63" s="33">
        <v>209304</v>
      </c>
    </row>
    <row r="64" spans="2:5" ht="12.75">
      <c r="B64" t="s">
        <v>40</v>
      </c>
      <c r="C64" s="526"/>
      <c r="D64" t="s">
        <v>32</v>
      </c>
      <c r="E64" s="33">
        <v>239255</v>
      </c>
    </row>
    <row r="65" spans="2:5" ht="12.75">
      <c r="B65" t="s">
        <v>41</v>
      </c>
      <c r="C65" s="526"/>
      <c r="D65" t="s">
        <v>2</v>
      </c>
      <c r="E65" s="33">
        <v>242038</v>
      </c>
    </row>
    <row r="66" spans="2:5" ht="12.75">
      <c r="B66" t="s">
        <v>41</v>
      </c>
      <c r="C66" s="526"/>
      <c r="D66" t="s">
        <v>3</v>
      </c>
      <c r="E66" s="33">
        <v>251986</v>
      </c>
    </row>
    <row r="67" spans="2:5" ht="12.75">
      <c r="B67" t="s">
        <v>41</v>
      </c>
      <c r="C67" s="526"/>
      <c r="D67" t="s">
        <v>1</v>
      </c>
      <c r="E67" s="33">
        <v>270353</v>
      </c>
    </row>
    <row r="68" spans="2:5" ht="12.75">
      <c r="B68" t="s">
        <v>41</v>
      </c>
      <c r="C68" s="526"/>
      <c r="D68" t="s">
        <v>32</v>
      </c>
      <c r="E68" s="33">
        <v>290248</v>
      </c>
    </row>
    <row r="69" spans="2:5" ht="12.75">
      <c r="B69" t="s">
        <v>42</v>
      </c>
      <c r="C69" s="526"/>
      <c r="D69" t="s">
        <v>2</v>
      </c>
      <c r="E69" s="33">
        <v>306876</v>
      </c>
    </row>
    <row r="70" spans="2:5" ht="12.75">
      <c r="B70" t="s">
        <v>42</v>
      </c>
      <c r="C70" s="526"/>
      <c r="D70" t="s">
        <v>3</v>
      </c>
      <c r="E70" s="33">
        <v>338289</v>
      </c>
    </row>
    <row r="71" spans="2:5" ht="12.75">
      <c r="B71" t="s">
        <v>42</v>
      </c>
      <c r="C71" s="526"/>
      <c r="D71" t="s">
        <v>1</v>
      </c>
      <c r="E71" s="33">
        <v>387504</v>
      </c>
    </row>
    <row r="72" spans="2:5" ht="12.75">
      <c r="B72" t="s">
        <v>42</v>
      </c>
      <c r="C72" s="526"/>
      <c r="D72" t="s">
        <v>32</v>
      </c>
      <c r="E72" s="33">
        <v>404835</v>
      </c>
    </row>
  </sheetData>
  <mergeCells count="5">
    <mergeCell ref="C61:C72"/>
    <mergeCell ref="C5:C16"/>
    <mergeCell ref="C19:C30"/>
    <mergeCell ref="C33:C44"/>
    <mergeCell ref="C47:C5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6:P22"/>
  <sheetViews>
    <sheetView workbookViewId="0" topLeftCell="A4">
      <selection activeCell="E27" sqref="E27"/>
    </sheetView>
  </sheetViews>
  <sheetFormatPr defaultColWidth="9.140625" defaultRowHeight="12.75"/>
  <sheetData>
    <row r="6" spans="3:12" ht="12.75">
      <c r="C6" s="96" t="s">
        <v>2</v>
      </c>
      <c r="D6" s="96"/>
      <c r="E6" s="96" t="s">
        <v>3</v>
      </c>
      <c r="F6" s="96"/>
      <c r="G6" s="96" t="s">
        <v>1</v>
      </c>
      <c r="H6" s="96"/>
      <c r="I6" s="96" t="s">
        <v>32</v>
      </c>
      <c r="J6" s="96"/>
      <c r="K6" s="96" t="s">
        <v>4</v>
      </c>
      <c r="L6" s="96"/>
    </row>
    <row r="7" spans="3:12" ht="12.75">
      <c r="C7" s="114" t="s">
        <v>27</v>
      </c>
      <c r="D7" s="114" t="s">
        <v>28</v>
      </c>
      <c r="E7" s="114" t="s">
        <v>27</v>
      </c>
      <c r="F7" s="114" t="s">
        <v>28</v>
      </c>
      <c r="G7" s="114" t="s">
        <v>27</v>
      </c>
      <c r="H7" s="114" t="s">
        <v>28</v>
      </c>
      <c r="I7" s="114" t="s">
        <v>27</v>
      </c>
      <c r="J7" s="114" t="s">
        <v>28</v>
      </c>
      <c r="K7" s="114" t="s">
        <v>27</v>
      </c>
      <c r="L7" s="114" t="s">
        <v>28</v>
      </c>
    </row>
    <row r="8" spans="2:16" ht="12.75">
      <c r="B8" t="s">
        <v>36</v>
      </c>
      <c r="C8" s="42">
        <v>11983</v>
      </c>
      <c r="D8" s="16">
        <v>6796</v>
      </c>
      <c r="E8" s="42">
        <v>12350</v>
      </c>
      <c r="F8" s="17">
        <v>7756</v>
      </c>
      <c r="G8" s="42">
        <v>13437</v>
      </c>
      <c r="H8" s="17">
        <v>8195</v>
      </c>
      <c r="I8" s="42">
        <v>15277</v>
      </c>
      <c r="J8" s="17">
        <v>8723</v>
      </c>
      <c r="K8" s="110">
        <v>53047</v>
      </c>
      <c r="L8" s="111">
        <v>31470</v>
      </c>
      <c r="M8" s="42"/>
      <c r="N8" s="17"/>
      <c r="O8" s="110"/>
      <c r="P8" s="111"/>
    </row>
    <row r="9" spans="2:12" ht="12.75">
      <c r="B9" t="s">
        <v>30</v>
      </c>
      <c r="C9" s="42">
        <v>7841</v>
      </c>
      <c r="D9" s="16">
        <v>3874</v>
      </c>
      <c r="E9" s="42">
        <v>7692</v>
      </c>
      <c r="F9" s="17">
        <v>4141</v>
      </c>
      <c r="G9" s="42">
        <v>7776</v>
      </c>
      <c r="H9" s="17">
        <v>4280</v>
      </c>
      <c r="I9" s="42">
        <v>8861</v>
      </c>
      <c r="J9" s="17">
        <v>4826</v>
      </c>
      <c r="K9" s="110">
        <v>32170</v>
      </c>
      <c r="L9" s="111">
        <v>17121</v>
      </c>
    </row>
    <row r="10" spans="2:12" ht="12.75">
      <c r="B10" t="s">
        <v>31</v>
      </c>
      <c r="C10" s="42">
        <v>4142</v>
      </c>
      <c r="D10" s="16">
        <v>2922</v>
      </c>
      <c r="E10" s="42">
        <v>4838</v>
      </c>
      <c r="F10" s="17">
        <v>3615</v>
      </c>
      <c r="G10" s="42">
        <v>5661</v>
      </c>
      <c r="H10" s="17">
        <v>3735</v>
      </c>
      <c r="I10" s="42">
        <v>6416</v>
      </c>
      <c r="J10" s="17">
        <v>2897</v>
      </c>
      <c r="K10" s="110">
        <v>21057</v>
      </c>
      <c r="L10" s="111">
        <v>13169</v>
      </c>
    </row>
    <row r="13" spans="1:3" ht="12.75">
      <c r="A13" s="526" t="s">
        <v>139</v>
      </c>
      <c r="B13" t="s">
        <v>2</v>
      </c>
      <c r="C13" s="42">
        <v>11983</v>
      </c>
    </row>
    <row r="14" spans="1:3" ht="12.75">
      <c r="A14" s="526"/>
      <c r="B14" t="s">
        <v>3</v>
      </c>
      <c r="C14" s="42">
        <v>12350</v>
      </c>
    </row>
    <row r="15" spans="1:3" ht="12.75">
      <c r="A15" s="526"/>
      <c r="B15" t="s">
        <v>1</v>
      </c>
      <c r="C15" s="42">
        <v>13437</v>
      </c>
    </row>
    <row r="16" spans="1:3" ht="12.75">
      <c r="A16" s="526"/>
      <c r="B16" t="s">
        <v>32</v>
      </c>
      <c r="C16" s="42">
        <v>15277</v>
      </c>
    </row>
    <row r="17" spans="1:3" ht="12.75">
      <c r="A17" s="526"/>
      <c r="B17" t="s">
        <v>138</v>
      </c>
      <c r="C17" s="110">
        <v>53047</v>
      </c>
    </row>
    <row r="18" spans="1:3" ht="12.75">
      <c r="A18" s="526" t="s">
        <v>140</v>
      </c>
      <c r="B18" t="s">
        <v>2</v>
      </c>
      <c r="C18" s="16">
        <v>6796</v>
      </c>
    </row>
    <row r="19" spans="1:3" ht="12.75">
      <c r="A19" s="526"/>
      <c r="B19" t="s">
        <v>3</v>
      </c>
      <c r="C19" s="17">
        <v>7756</v>
      </c>
    </row>
    <row r="20" spans="1:3" ht="12.75">
      <c r="A20" s="526"/>
      <c r="B20" t="s">
        <v>1</v>
      </c>
      <c r="C20" s="17">
        <v>8195</v>
      </c>
    </row>
    <row r="21" spans="1:3" ht="12.75">
      <c r="A21" s="526"/>
      <c r="B21" t="s">
        <v>32</v>
      </c>
      <c r="C21" s="17">
        <v>8723</v>
      </c>
    </row>
    <row r="22" spans="1:3" ht="12.75">
      <c r="A22" s="526"/>
      <c r="B22" t="s">
        <v>138</v>
      </c>
      <c r="C22" s="111">
        <v>31470</v>
      </c>
    </row>
  </sheetData>
  <mergeCells count="2">
    <mergeCell ref="A13:A17"/>
    <mergeCell ref="A18:A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43.00390625" style="72" customWidth="1"/>
    <col min="2" max="2" width="9.8515625" style="72" bestFit="1" customWidth="1"/>
    <col min="3" max="3" width="10.140625" style="72" bestFit="1" customWidth="1"/>
    <col min="4" max="4" width="10.421875" style="72" bestFit="1" customWidth="1"/>
    <col min="5" max="5" width="9.7109375" style="72" bestFit="1" customWidth="1"/>
    <col min="6" max="6" width="11.28125" style="72" bestFit="1" customWidth="1"/>
    <col min="7" max="7" width="9.421875" style="72" bestFit="1" customWidth="1"/>
    <col min="8" max="16384" width="9.140625" style="72" customWidth="1"/>
  </cols>
  <sheetData>
    <row r="1" ht="15">
      <c r="A1" s="35" t="s">
        <v>259</v>
      </c>
    </row>
    <row r="2" ht="12.75">
      <c r="G2" s="80" t="s">
        <v>0</v>
      </c>
    </row>
    <row r="3" spans="1:7" ht="12.75">
      <c r="A3" s="171"/>
      <c r="B3" s="479" t="s">
        <v>42</v>
      </c>
      <c r="C3" s="480"/>
      <c r="D3" s="480"/>
      <c r="E3" s="481"/>
      <c r="F3" s="482"/>
      <c r="G3" s="209" t="s">
        <v>211</v>
      </c>
    </row>
    <row r="4" spans="1:7" ht="12.75">
      <c r="A4" s="172"/>
      <c r="B4" s="173" t="s">
        <v>2</v>
      </c>
      <c r="C4" s="171" t="s">
        <v>3</v>
      </c>
      <c r="D4" s="174" t="s">
        <v>1</v>
      </c>
      <c r="E4" s="171" t="s">
        <v>32</v>
      </c>
      <c r="F4" s="169" t="s">
        <v>4</v>
      </c>
      <c r="G4" s="210" t="s">
        <v>2</v>
      </c>
    </row>
    <row r="5" spans="1:7" ht="12.75">
      <c r="A5" s="74" t="s">
        <v>85</v>
      </c>
      <c r="B5" s="197">
        <v>42100</v>
      </c>
      <c r="C5" s="198">
        <v>62100</v>
      </c>
      <c r="D5" s="199">
        <v>81300</v>
      </c>
      <c r="E5" s="200">
        <v>50600</v>
      </c>
      <c r="F5" s="201">
        <v>236100</v>
      </c>
      <c r="G5" s="313">
        <v>44500</v>
      </c>
    </row>
    <row r="6" spans="1:7" ht="13.5" hidden="1" thickBot="1">
      <c r="A6" s="75" t="s">
        <v>69</v>
      </c>
      <c r="B6" s="202"/>
      <c r="C6" s="202"/>
      <c r="D6" s="203"/>
      <c r="E6" s="204"/>
      <c r="F6" s="205"/>
      <c r="G6" s="314"/>
    </row>
    <row r="7" spans="1:7" ht="23.25" hidden="1" thickBot="1">
      <c r="A7" s="75" t="s">
        <v>70</v>
      </c>
      <c r="B7" s="202"/>
      <c r="C7" s="202"/>
      <c r="D7" s="203"/>
      <c r="E7" s="204"/>
      <c r="F7" s="205"/>
      <c r="G7" s="314"/>
    </row>
    <row r="8" spans="1:7" ht="23.25" hidden="1" thickBot="1">
      <c r="A8" s="75" t="s">
        <v>71</v>
      </c>
      <c r="B8" s="202"/>
      <c r="C8" s="202"/>
      <c r="D8" s="203"/>
      <c r="E8" s="204"/>
      <c r="F8" s="205"/>
      <c r="G8" s="314"/>
    </row>
    <row r="9" spans="1:7" ht="12.75">
      <c r="A9" s="75"/>
      <c r="B9" s="202"/>
      <c r="C9" s="202"/>
      <c r="D9" s="203"/>
      <c r="E9" s="206"/>
      <c r="F9" s="205"/>
      <c r="G9" s="314"/>
    </row>
    <row r="10" spans="1:7" ht="12.75">
      <c r="A10" s="75" t="s">
        <v>287</v>
      </c>
      <c r="B10" s="207"/>
      <c r="C10" s="207"/>
      <c r="D10" s="208"/>
      <c r="E10" s="206"/>
      <c r="F10" s="205"/>
      <c r="G10" s="314"/>
    </row>
    <row r="11" spans="1:7" ht="12.75">
      <c r="A11" s="76" t="s">
        <v>288</v>
      </c>
      <c r="B11" s="368">
        <v>16000</v>
      </c>
      <c r="C11" s="369">
        <v>15100</v>
      </c>
      <c r="D11" s="368">
        <v>13900</v>
      </c>
      <c r="E11" s="369">
        <v>12300</v>
      </c>
      <c r="F11" s="370">
        <v>57400</v>
      </c>
      <c r="G11" s="314">
        <v>12300</v>
      </c>
    </row>
    <row r="12" spans="1:7" ht="12.75">
      <c r="A12" s="77" t="s">
        <v>72</v>
      </c>
      <c r="B12" s="368">
        <v>11700</v>
      </c>
      <c r="C12" s="369">
        <v>16800</v>
      </c>
      <c r="D12" s="368">
        <v>30700</v>
      </c>
      <c r="E12" s="369">
        <v>16300</v>
      </c>
      <c r="F12" s="370">
        <v>75500</v>
      </c>
      <c r="G12" s="314">
        <v>11800</v>
      </c>
    </row>
    <row r="13" spans="1:7" ht="12.75">
      <c r="A13" s="77" t="s">
        <v>55</v>
      </c>
      <c r="B13" s="368">
        <v>13700</v>
      </c>
      <c r="C13" s="369">
        <v>10500</v>
      </c>
      <c r="D13" s="368">
        <v>9000</v>
      </c>
      <c r="E13" s="369">
        <v>9300</v>
      </c>
      <c r="F13" s="370">
        <v>42400</v>
      </c>
      <c r="G13" s="314">
        <v>9600</v>
      </c>
    </row>
    <row r="14" spans="1:7" ht="12.75">
      <c r="A14" s="77" t="s">
        <v>57</v>
      </c>
      <c r="B14" s="368">
        <v>4800</v>
      </c>
      <c r="C14" s="369">
        <v>6000</v>
      </c>
      <c r="D14" s="368">
        <v>4200</v>
      </c>
      <c r="E14" s="369">
        <v>3200</v>
      </c>
      <c r="F14" s="370">
        <v>18200</v>
      </c>
      <c r="G14" s="314">
        <v>2600</v>
      </c>
    </row>
    <row r="15" spans="1:7" ht="12.75">
      <c r="A15" s="76" t="s">
        <v>73</v>
      </c>
      <c r="B15" s="368">
        <v>6300</v>
      </c>
      <c r="C15" s="369">
        <v>32300</v>
      </c>
      <c r="D15" s="368">
        <v>34000</v>
      </c>
      <c r="E15" s="369">
        <v>22600</v>
      </c>
      <c r="F15" s="370">
        <v>95200</v>
      </c>
      <c r="G15" s="314">
        <v>18500</v>
      </c>
    </row>
    <row r="16" spans="1:7" ht="12.75">
      <c r="A16" s="77" t="s">
        <v>56</v>
      </c>
      <c r="B16" s="368">
        <v>7100</v>
      </c>
      <c r="C16" s="369">
        <v>4300</v>
      </c>
      <c r="D16" s="368">
        <v>3900</v>
      </c>
      <c r="E16" s="369">
        <v>3800</v>
      </c>
      <c r="F16" s="370">
        <v>19000</v>
      </c>
      <c r="G16" s="314">
        <v>4800</v>
      </c>
    </row>
    <row r="17" spans="1:7" ht="12.75">
      <c r="A17" s="77" t="s">
        <v>59</v>
      </c>
      <c r="B17" s="368">
        <v>1800</v>
      </c>
      <c r="C17" s="369">
        <v>2100</v>
      </c>
      <c r="D17" s="368">
        <v>1800</v>
      </c>
      <c r="E17" s="369">
        <v>1800</v>
      </c>
      <c r="F17" s="370">
        <v>7500</v>
      </c>
      <c r="G17" s="314">
        <v>1600</v>
      </c>
    </row>
    <row r="18" spans="1:7" ht="12.75">
      <c r="A18" s="77" t="s">
        <v>74</v>
      </c>
      <c r="B18" s="368">
        <v>2300</v>
      </c>
      <c r="C18" s="369">
        <v>1800</v>
      </c>
      <c r="D18" s="368">
        <v>1300</v>
      </c>
      <c r="E18" s="369">
        <v>2000</v>
      </c>
      <c r="F18" s="370">
        <v>7500</v>
      </c>
      <c r="G18" s="314">
        <v>1800</v>
      </c>
    </row>
    <row r="19" spans="1:7" ht="12.75">
      <c r="A19" s="77" t="s">
        <v>64</v>
      </c>
      <c r="B19" s="368">
        <v>8400</v>
      </c>
      <c r="C19" s="369">
        <v>7500</v>
      </c>
      <c r="D19" s="368">
        <v>13100</v>
      </c>
      <c r="E19" s="369">
        <v>8400</v>
      </c>
      <c r="F19" s="370">
        <v>37400</v>
      </c>
      <c r="G19" s="314">
        <v>7000</v>
      </c>
    </row>
    <row r="20" spans="1:7" ht="12.75">
      <c r="A20" s="77" t="s">
        <v>58</v>
      </c>
      <c r="B20" s="368">
        <v>1300</v>
      </c>
      <c r="C20" s="369">
        <v>1600</v>
      </c>
      <c r="D20" s="368">
        <v>1400</v>
      </c>
      <c r="E20" s="369">
        <v>1400</v>
      </c>
      <c r="F20" s="370">
        <v>5700</v>
      </c>
      <c r="G20" s="314">
        <v>1200</v>
      </c>
    </row>
    <row r="21" spans="1:7" ht="12.75">
      <c r="A21" s="77" t="s">
        <v>75</v>
      </c>
      <c r="B21" s="368">
        <v>1100</v>
      </c>
      <c r="C21" s="369">
        <v>1300</v>
      </c>
      <c r="D21" s="368">
        <v>1100</v>
      </c>
      <c r="E21" s="369">
        <v>1300</v>
      </c>
      <c r="F21" s="370">
        <v>4700</v>
      </c>
      <c r="G21" s="314">
        <v>1000</v>
      </c>
    </row>
    <row r="22" spans="1:7" ht="12.75">
      <c r="A22" s="77" t="s">
        <v>76</v>
      </c>
      <c r="B22" s="368">
        <v>290</v>
      </c>
      <c r="C22" s="369">
        <v>330</v>
      </c>
      <c r="D22" s="368">
        <v>260</v>
      </c>
      <c r="E22" s="369">
        <v>230</v>
      </c>
      <c r="F22" s="370">
        <v>1100</v>
      </c>
      <c r="G22" s="314">
        <v>250</v>
      </c>
    </row>
    <row r="23" spans="1:7" ht="12.75">
      <c r="A23" s="77" t="s">
        <v>77</v>
      </c>
      <c r="B23" s="371">
        <v>310</v>
      </c>
      <c r="C23" s="369">
        <v>370</v>
      </c>
      <c r="D23" s="368">
        <v>330</v>
      </c>
      <c r="E23" s="369">
        <v>350</v>
      </c>
      <c r="F23" s="370">
        <v>1400</v>
      </c>
      <c r="G23" s="314">
        <v>300</v>
      </c>
    </row>
    <row r="24" spans="1:7" ht="12.75">
      <c r="A24" s="77" t="s">
        <v>78</v>
      </c>
      <c r="B24" s="368">
        <v>430</v>
      </c>
      <c r="C24" s="369">
        <v>510</v>
      </c>
      <c r="D24" s="368">
        <v>350</v>
      </c>
      <c r="E24" s="369">
        <v>480</v>
      </c>
      <c r="F24" s="370">
        <v>1800</v>
      </c>
      <c r="G24" s="314">
        <v>410</v>
      </c>
    </row>
    <row r="25" spans="1:7" ht="12.75">
      <c r="A25" s="76" t="s">
        <v>289</v>
      </c>
      <c r="B25" s="368">
        <v>540</v>
      </c>
      <c r="C25" s="369">
        <v>570</v>
      </c>
      <c r="D25" s="368">
        <v>460</v>
      </c>
      <c r="E25" s="369">
        <v>380</v>
      </c>
      <c r="F25" s="370">
        <v>2000</v>
      </c>
      <c r="G25" s="314">
        <v>400</v>
      </c>
    </row>
    <row r="26" spans="1:7" ht="12.75">
      <c r="A26" s="77" t="s">
        <v>79</v>
      </c>
      <c r="B26" s="371">
        <v>180</v>
      </c>
      <c r="C26" s="372">
        <v>130</v>
      </c>
      <c r="D26" s="371">
        <v>120</v>
      </c>
      <c r="E26" s="372">
        <v>91</v>
      </c>
      <c r="F26" s="370">
        <v>530</v>
      </c>
      <c r="G26" s="314">
        <v>110</v>
      </c>
    </row>
    <row r="27" spans="1:7" ht="12.75">
      <c r="A27" s="77" t="s">
        <v>65</v>
      </c>
      <c r="B27" s="371">
        <v>83</v>
      </c>
      <c r="C27" s="372">
        <v>120</v>
      </c>
      <c r="D27" s="371">
        <v>170</v>
      </c>
      <c r="E27" s="372">
        <v>130</v>
      </c>
      <c r="F27" s="370">
        <v>500</v>
      </c>
      <c r="G27" s="314">
        <v>120</v>
      </c>
    </row>
    <row r="28" spans="1:7" ht="12.75">
      <c r="A28" s="77" t="s">
        <v>80</v>
      </c>
      <c r="B28" s="371">
        <v>230</v>
      </c>
      <c r="C28" s="372">
        <v>280</v>
      </c>
      <c r="D28" s="371">
        <v>240</v>
      </c>
      <c r="E28" s="372">
        <v>250</v>
      </c>
      <c r="F28" s="370">
        <v>1000</v>
      </c>
      <c r="G28" s="314">
        <v>200</v>
      </c>
    </row>
    <row r="29" spans="1:7" ht="12.75">
      <c r="A29" s="77" t="s">
        <v>81</v>
      </c>
      <c r="B29" s="371">
        <v>160</v>
      </c>
      <c r="C29" s="372">
        <v>200</v>
      </c>
      <c r="D29" s="371">
        <v>160</v>
      </c>
      <c r="E29" s="372">
        <v>190</v>
      </c>
      <c r="F29" s="370">
        <v>710</v>
      </c>
      <c r="G29" s="314">
        <v>140</v>
      </c>
    </row>
    <row r="30" spans="1:7" ht="12.75">
      <c r="A30" s="77" t="s">
        <v>82</v>
      </c>
      <c r="B30" s="371">
        <v>1500</v>
      </c>
      <c r="C30" s="369">
        <v>1800</v>
      </c>
      <c r="D30" s="368">
        <v>1100</v>
      </c>
      <c r="E30" s="369">
        <v>800</v>
      </c>
      <c r="F30" s="370">
        <v>5200</v>
      </c>
      <c r="G30" s="314">
        <v>1100</v>
      </c>
    </row>
    <row r="31" spans="1:7" ht="12.75">
      <c r="A31" s="76" t="s">
        <v>49</v>
      </c>
      <c r="B31" s="368">
        <v>2500</v>
      </c>
      <c r="C31" s="369">
        <v>1400</v>
      </c>
      <c r="D31" s="368">
        <v>1700</v>
      </c>
      <c r="E31" s="369">
        <v>2500</v>
      </c>
      <c r="F31" s="370">
        <v>8100</v>
      </c>
      <c r="G31" s="314">
        <v>1400</v>
      </c>
    </row>
    <row r="32" spans="1:7" ht="12.75">
      <c r="A32" s="75"/>
      <c r="B32" s="208"/>
      <c r="C32" s="207"/>
      <c r="D32" s="373"/>
      <c r="E32" s="367"/>
      <c r="F32" s="205"/>
      <c r="G32" s="314"/>
    </row>
    <row r="33" spans="1:7" ht="12.75">
      <c r="A33" s="78" t="s">
        <v>4</v>
      </c>
      <c r="B33" s="374">
        <v>80800</v>
      </c>
      <c r="C33" s="374">
        <v>105100</v>
      </c>
      <c r="D33" s="375">
        <v>119300</v>
      </c>
      <c r="E33" s="376">
        <v>87600</v>
      </c>
      <c r="F33" s="377">
        <v>392800</v>
      </c>
      <c r="G33" s="315">
        <v>76700</v>
      </c>
    </row>
    <row r="34" spans="1:7" ht="12.75">
      <c r="A34" s="73"/>
      <c r="B34" s="83"/>
      <c r="C34" s="83"/>
      <c r="D34" s="83"/>
      <c r="E34" s="116"/>
      <c r="G34" s="80" t="s">
        <v>145</v>
      </c>
    </row>
    <row r="36" ht="12.75">
      <c r="A36" s="79" t="s">
        <v>83</v>
      </c>
    </row>
    <row r="37" ht="12.75">
      <c r="A37" s="79" t="s">
        <v>285</v>
      </c>
    </row>
    <row r="38" ht="12.75">
      <c r="A38" s="79" t="s">
        <v>84</v>
      </c>
    </row>
    <row r="39" ht="12.75">
      <c r="A39" s="79" t="s">
        <v>286</v>
      </c>
    </row>
    <row r="40" ht="12.75">
      <c r="A40" s="32" t="s">
        <v>144</v>
      </c>
    </row>
    <row r="41" ht="12.75">
      <c r="A41" s="34" t="s">
        <v>25</v>
      </c>
    </row>
    <row r="42" ht="12.75">
      <c r="A42" s="34" t="s">
        <v>26</v>
      </c>
    </row>
    <row r="43" ht="12.75">
      <c r="A43" s="472" t="s">
        <v>348</v>
      </c>
    </row>
  </sheetData>
  <sheetProtection/>
  <protectedRanges>
    <protectedRange sqref="G1 G3:G65536" name="Range1"/>
  </protectedRanges>
  <mergeCells count="1">
    <mergeCell ref="B3:F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7"/>
  <sheetViews>
    <sheetView workbookViewId="0" topLeftCell="A1">
      <selection activeCell="E46" sqref="E46"/>
    </sheetView>
  </sheetViews>
  <sheetFormatPr defaultColWidth="9.140625" defaultRowHeight="12.75"/>
  <cols>
    <col min="1" max="1" width="19.57421875" style="0" customWidth="1"/>
    <col min="2" max="2" width="9.7109375" style="0" bestFit="1" customWidth="1"/>
    <col min="3" max="3" width="9.8515625" style="0" bestFit="1" customWidth="1"/>
    <col min="4" max="5" width="9.421875" style="0" bestFit="1" customWidth="1"/>
    <col min="6" max="7" width="9.8515625" style="0" bestFit="1" customWidth="1"/>
    <col min="8" max="8" width="10.57421875" style="0" bestFit="1" customWidth="1"/>
    <col min="9" max="9" width="9.8515625" style="0" bestFit="1" customWidth="1"/>
  </cols>
  <sheetData>
    <row r="1" ht="15">
      <c r="A1" s="1" t="s">
        <v>207</v>
      </c>
    </row>
    <row r="2" spans="1:9" ht="12.75">
      <c r="A2" s="2"/>
      <c r="I2" s="3" t="s">
        <v>0</v>
      </c>
    </row>
    <row r="3" spans="1:9" ht="12.75">
      <c r="A3" s="351"/>
      <c r="B3" s="164" t="s">
        <v>38</v>
      </c>
      <c r="C3" s="164" t="s">
        <v>212</v>
      </c>
      <c r="D3" s="476" t="s">
        <v>42</v>
      </c>
      <c r="E3" s="477"/>
      <c r="F3" s="478"/>
      <c r="G3" s="478"/>
      <c r="H3" s="165"/>
      <c r="I3" s="164" t="s">
        <v>211</v>
      </c>
    </row>
    <row r="4" spans="1:9" ht="12.75">
      <c r="A4" s="346"/>
      <c r="B4" s="6"/>
      <c r="C4" s="6"/>
      <c r="D4" s="36"/>
      <c r="E4" s="118"/>
      <c r="F4" s="7"/>
      <c r="G4" s="7"/>
      <c r="H4" s="7"/>
      <c r="I4" s="6"/>
    </row>
    <row r="5" spans="1:9" ht="12.75">
      <c r="A5" s="346"/>
      <c r="B5" s="8" t="s">
        <v>2</v>
      </c>
      <c r="C5" s="8" t="s">
        <v>2</v>
      </c>
      <c r="D5" s="86" t="s">
        <v>2</v>
      </c>
      <c r="E5" s="8" t="s">
        <v>3</v>
      </c>
      <c r="F5" s="9" t="s">
        <v>1</v>
      </c>
      <c r="G5" s="9" t="s">
        <v>32</v>
      </c>
      <c r="H5" s="9" t="s">
        <v>42</v>
      </c>
      <c r="I5" s="8" t="s">
        <v>2</v>
      </c>
    </row>
    <row r="6" spans="1:9" ht="12.75">
      <c r="A6" s="352"/>
      <c r="B6" s="11"/>
      <c r="C6" s="11"/>
      <c r="D6" s="37"/>
      <c r="E6" s="11"/>
      <c r="F6" s="12"/>
      <c r="G6" s="106"/>
      <c r="H6" s="12" t="s">
        <v>4</v>
      </c>
      <c r="I6" s="11"/>
    </row>
    <row r="7" spans="1:9" ht="22.5">
      <c r="A7" s="438" t="s">
        <v>190</v>
      </c>
      <c r="B7" s="212">
        <v>37200</v>
      </c>
      <c r="C7" s="212">
        <v>44800</v>
      </c>
      <c r="D7" s="211">
        <v>41600</v>
      </c>
      <c r="E7" s="212">
        <v>41600</v>
      </c>
      <c r="F7" s="213">
        <v>39800</v>
      </c>
      <c r="G7" s="213">
        <v>36900</v>
      </c>
      <c r="H7" s="214">
        <v>159800</v>
      </c>
      <c r="I7" s="212">
        <v>34000</v>
      </c>
    </row>
    <row r="8" spans="1:10" ht="12.75">
      <c r="A8" s="345" t="s">
        <v>5</v>
      </c>
      <c r="B8" s="183">
        <v>3800</v>
      </c>
      <c r="C8" s="183">
        <v>2500</v>
      </c>
      <c r="D8" s="192">
        <v>3200</v>
      </c>
      <c r="E8" s="256">
        <v>5000</v>
      </c>
      <c r="F8" s="357">
        <v>4800</v>
      </c>
      <c r="G8" s="357">
        <v>4300</v>
      </c>
      <c r="H8" s="109">
        <v>17300</v>
      </c>
      <c r="I8" s="183">
        <v>4200</v>
      </c>
      <c r="J8" s="380"/>
    </row>
    <row r="9" spans="1:10" ht="12.75">
      <c r="A9" s="345" t="s">
        <v>6</v>
      </c>
      <c r="B9" s="183">
        <v>5100</v>
      </c>
      <c r="C9" s="183">
        <v>4700</v>
      </c>
      <c r="D9" s="192">
        <v>7800</v>
      </c>
      <c r="E9" s="256">
        <v>8600</v>
      </c>
      <c r="F9" s="357">
        <v>10500</v>
      </c>
      <c r="G9" s="357">
        <v>12800</v>
      </c>
      <c r="H9" s="109">
        <v>39700</v>
      </c>
      <c r="I9" s="183">
        <v>9700</v>
      </c>
      <c r="J9" s="380"/>
    </row>
    <row r="10" spans="1:9" ht="12.75">
      <c r="A10" s="345" t="s">
        <v>7</v>
      </c>
      <c r="B10" s="183">
        <v>13800</v>
      </c>
      <c r="C10" s="183">
        <v>20000</v>
      </c>
      <c r="D10" s="192">
        <v>16100</v>
      </c>
      <c r="E10" s="256">
        <v>6700</v>
      </c>
      <c r="F10" s="357">
        <v>8100</v>
      </c>
      <c r="G10" s="357">
        <v>7500</v>
      </c>
      <c r="H10" s="109">
        <v>38400</v>
      </c>
      <c r="I10" s="183">
        <v>7300</v>
      </c>
    </row>
    <row r="11" spans="1:9" ht="12.75">
      <c r="A11" s="345" t="s">
        <v>8</v>
      </c>
      <c r="B11" s="183">
        <v>14400</v>
      </c>
      <c r="C11" s="183">
        <v>17600</v>
      </c>
      <c r="D11" s="192">
        <v>14100</v>
      </c>
      <c r="E11" s="256">
        <v>21100</v>
      </c>
      <c r="F11" s="357">
        <v>16300</v>
      </c>
      <c r="G11" s="357">
        <v>12000</v>
      </c>
      <c r="H11" s="188">
        <v>63400</v>
      </c>
      <c r="I11" s="183">
        <v>12600</v>
      </c>
    </row>
    <row r="12" spans="1:9" ht="28.5" customHeight="1">
      <c r="A12" s="345" t="s">
        <v>204</v>
      </c>
      <c r="B12" s="183">
        <v>79</v>
      </c>
      <c r="C12" s="183">
        <v>82</v>
      </c>
      <c r="D12" s="192">
        <v>290</v>
      </c>
      <c r="E12" s="183">
        <v>200</v>
      </c>
      <c r="F12" s="179">
        <v>220</v>
      </c>
      <c r="G12" s="179">
        <v>240</v>
      </c>
      <c r="H12" s="188">
        <v>940</v>
      </c>
      <c r="I12" s="183">
        <v>190</v>
      </c>
    </row>
    <row r="13" spans="1:9" ht="12.75">
      <c r="A13" s="439" t="s">
        <v>154</v>
      </c>
      <c r="B13" s="29"/>
      <c r="C13" s="29"/>
      <c r="D13" s="48"/>
      <c r="E13" s="29"/>
      <c r="F13" s="30"/>
      <c r="G13" s="30"/>
      <c r="H13" s="113"/>
      <c r="I13" s="29"/>
    </row>
    <row r="14" spans="1:9" ht="12.75">
      <c r="A14" s="32" t="s">
        <v>144</v>
      </c>
      <c r="I14" s="3" t="s">
        <v>205</v>
      </c>
    </row>
    <row r="15" ht="12.75">
      <c r="A15" s="34" t="s">
        <v>25</v>
      </c>
    </row>
    <row r="16" ht="12.75">
      <c r="A16" s="34" t="s">
        <v>26</v>
      </c>
    </row>
    <row r="17" ht="12.75">
      <c r="A17" s="473" t="s">
        <v>348</v>
      </c>
    </row>
  </sheetData>
  <sheetProtection/>
  <protectedRanges>
    <protectedRange sqref="B1:C65536 I1:I65536" name="Range1"/>
  </protectedRanges>
  <mergeCells count="1">
    <mergeCell ref="D3:G3"/>
  </mergeCells>
  <printOptions/>
  <pageMargins left="0.75" right="0.64" top="1" bottom="1" header="0.53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57421875" style="0" customWidth="1"/>
  </cols>
  <sheetData>
    <row r="1" ht="15">
      <c r="A1" s="35" t="s">
        <v>260</v>
      </c>
    </row>
    <row r="4" ht="12.75">
      <c r="G4" s="3" t="s">
        <v>0</v>
      </c>
    </row>
    <row r="5" spans="1:7" ht="12.75">
      <c r="A5" s="159"/>
      <c r="B5" s="479" t="s">
        <v>42</v>
      </c>
      <c r="C5" s="480"/>
      <c r="D5" s="480"/>
      <c r="E5" s="480"/>
      <c r="F5" s="482"/>
      <c r="G5" s="215" t="s">
        <v>211</v>
      </c>
    </row>
    <row r="6" spans="1:7" ht="12.75">
      <c r="A6" s="161" t="s">
        <v>91</v>
      </c>
      <c r="B6" s="162" t="s">
        <v>131</v>
      </c>
      <c r="C6" s="163" t="s">
        <v>132</v>
      </c>
      <c r="D6" s="163" t="s">
        <v>133</v>
      </c>
      <c r="E6" s="163" t="s">
        <v>134</v>
      </c>
      <c r="F6" s="12" t="s">
        <v>4</v>
      </c>
      <c r="G6" s="170" t="s">
        <v>131</v>
      </c>
    </row>
    <row r="7" spans="1:8" ht="12.75">
      <c r="A7" s="45" t="s">
        <v>218</v>
      </c>
      <c r="B7" s="47">
        <v>16700</v>
      </c>
      <c r="C7" s="176">
        <v>18000</v>
      </c>
      <c r="D7" s="176">
        <v>19800</v>
      </c>
      <c r="E7" s="176">
        <v>21200</v>
      </c>
      <c r="F7" s="22">
        <v>75600</v>
      </c>
      <c r="G7" s="419">
        <v>18100</v>
      </c>
      <c r="H7" s="386"/>
    </row>
    <row r="8" spans="1:7" ht="12.75">
      <c r="A8" s="45" t="s">
        <v>94</v>
      </c>
      <c r="B8" s="47">
        <v>140</v>
      </c>
      <c r="C8" s="176">
        <v>140</v>
      </c>
      <c r="D8" s="176">
        <v>150</v>
      </c>
      <c r="E8" s="176">
        <v>120</v>
      </c>
      <c r="F8" s="22">
        <v>530</v>
      </c>
      <c r="G8" s="419">
        <v>120</v>
      </c>
    </row>
    <row r="9" spans="1:7" ht="12.75">
      <c r="A9" s="45" t="s">
        <v>95</v>
      </c>
      <c r="B9" s="47">
        <v>260</v>
      </c>
      <c r="C9" s="176">
        <v>380</v>
      </c>
      <c r="D9" s="176">
        <v>260</v>
      </c>
      <c r="E9" s="176">
        <v>210</v>
      </c>
      <c r="F9" s="22">
        <v>1100</v>
      </c>
      <c r="G9" s="419">
        <v>310</v>
      </c>
    </row>
    <row r="10" spans="1:7" ht="12.75">
      <c r="A10" s="45" t="s">
        <v>96</v>
      </c>
      <c r="B10" s="47">
        <v>340</v>
      </c>
      <c r="C10" s="176">
        <v>490</v>
      </c>
      <c r="D10" s="176">
        <v>350</v>
      </c>
      <c r="E10" s="176">
        <v>420</v>
      </c>
      <c r="F10" s="22">
        <v>1600</v>
      </c>
      <c r="G10" s="419">
        <v>340</v>
      </c>
    </row>
    <row r="11" spans="1:7" ht="12.75">
      <c r="A11" s="45" t="s">
        <v>345</v>
      </c>
      <c r="B11" s="47">
        <v>1100</v>
      </c>
      <c r="C11" s="176">
        <v>1000</v>
      </c>
      <c r="D11" s="176">
        <v>940</v>
      </c>
      <c r="E11" s="176">
        <v>1100</v>
      </c>
      <c r="F11" s="22">
        <v>4200</v>
      </c>
      <c r="G11" s="419">
        <v>940</v>
      </c>
    </row>
    <row r="12" spans="1:7" ht="12.75">
      <c r="A12" s="45" t="s">
        <v>220</v>
      </c>
      <c r="B12" s="47">
        <v>390</v>
      </c>
      <c r="C12" s="176">
        <v>340</v>
      </c>
      <c r="D12" s="176">
        <v>300</v>
      </c>
      <c r="E12" s="176">
        <v>550</v>
      </c>
      <c r="F12" s="22">
        <v>1600</v>
      </c>
      <c r="G12" s="419">
        <v>710</v>
      </c>
    </row>
    <row r="13" spans="1:7" ht="12.75">
      <c r="A13" s="45" t="s">
        <v>102</v>
      </c>
      <c r="B13" s="47" t="s">
        <v>213</v>
      </c>
      <c r="C13" s="176" t="s">
        <v>213</v>
      </c>
      <c r="D13" s="176" t="s">
        <v>213</v>
      </c>
      <c r="E13" s="176">
        <v>0</v>
      </c>
      <c r="F13" s="22" t="s">
        <v>213</v>
      </c>
      <c r="G13" s="419" t="s">
        <v>213</v>
      </c>
    </row>
    <row r="14" spans="1:7" ht="12.75">
      <c r="A14" s="45" t="s">
        <v>103</v>
      </c>
      <c r="B14" s="47">
        <v>83</v>
      </c>
      <c r="C14" s="176">
        <v>73</v>
      </c>
      <c r="D14" s="176">
        <v>120</v>
      </c>
      <c r="E14" s="176">
        <v>94</v>
      </c>
      <c r="F14" s="22">
        <v>370</v>
      </c>
      <c r="G14" s="419">
        <v>75</v>
      </c>
    </row>
    <row r="15" spans="1:7" ht="12.75">
      <c r="A15" s="45" t="s">
        <v>258</v>
      </c>
      <c r="B15" s="47">
        <v>3100</v>
      </c>
      <c r="C15" s="176">
        <v>3200</v>
      </c>
      <c r="D15" s="176">
        <v>3100</v>
      </c>
      <c r="E15" s="176">
        <v>3100</v>
      </c>
      <c r="F15" s="22" t="s">
        <v>330</v>
      </c>
      <c r="G15" s="419">
        <v>3100</v>
      </c>
    </row>
    <row r="16" spans="1:7" ht="12.75">
      <c r="A16" s="45" t="s">
        <v>106</v>
      </c>
      <c r="B16" s="47" t="s">
        <v>213</v>
      </c>
      <c r="C16" s="176">
        <v>0</v>
      </c>
      <c r="D16" s="176">
        <v>0</v>
      </c>
      <c r="E16" s="176" t="s">
        <v>213</v>
      </c>
      <c r="F16" s="22" t="s">
        <v>213</v>
      </c>
      <c r="G16" s="419">
        <v>0</v>
      </c>
    </row>
    <row r="17" spans="1:7" ht="12.75">
      <c r="A17" s="45" t="s">
        <v>108</v>
      </c>
      <c r="B17" s="47">
        <v>10100</v>
      </c>
      <c r="C17" s="176">
        <v>29000</v>
      </c>
      <c r="D17" s="176">
        <v>41100</v>
      </c>
      <c r="E17" s="176">
        <v>46500</v>
      </c>
      <c r="F17" s="22">
        <v>126800</v>
      </c>
      <c r="G17" s="419">
        <v>46000</v>
      </c>
    </row>
    <row r="18" spans="1:7" ht="12.75">
      <c r="A18" s="45" t="s">
        <v>110</v>
      </c>
      <c r="B18" s="47">
        <v>0</v>
      </c>
      <c r="C18" s="176">
        <v>120</v>
      </c>
      <c r="D18" s="176">
        <v>270</v>
      </c>
      <c r="E18" s="176">
        <v>220</v>
      </c>
      <c r="F18" s="22">
        <v>610</v>
      </c>
      <c r="G18" s="419">
        <v>120</v>
      </c>
    </row>
    <row r="19" spans="1:7" ht="12.75">
      <c r="A19" s="45" t="s">
        <v>113</v>
      </c>
      <c r="B19" s="47" t="s">
        <v>213</v>
      </c>
      <c r="C19" s="176" t="s">
        <v>213</v>
      </c>
      <c r="D19" s="176">
        <v>12</v>
      </c>
      <c r="E19" s="176">
        <v>10</v>
      </c>
      <c r="F19" s="22">
        <v>25</v>
      </c>
      <c r="G19" s="419">
        <v>7</v>
      </c>
    </row>
    <row r="20" spans="1:7" ht="12.75">
      <c r="A20" s="45" t="s">
        <v>114</v>
      </c>
      <c r="B20" s="47">
        <v>14200</v>
      </c>
      <c r="C20" s="176">
        <v>12600</v>
      </c>
      <c r="D20" s="176">
        <v>13100</v>
      </c>
      <c r="E20" s="176">
        <v>12200</v>
      </c>
      <c r="F20" s="22">
        <v>52200</v>
      </c>
      <c r="G20" s="419">
        <v>9400</v>
      </c>
    </row>
    <row r="21" spans="1:7" ht="12.75">
      <c r="A21" s="45" t="s">
        <v>115</v>
      </c>
      <c r="B21" s="47">
        <v>3900</v>
      </c>
      <c r="C21" s="176">
        <v>4100</v>
      </c>
      <c r="D21" s="176">
        <v>3800</v>
      </c>
      <c r="E21" s="176">
        <v>4200</v>
      </c>
      <c r="F21" s="22">
        <v>16000</v>
      </c>
      <c r="G21" s="419">
        <v>3900</v>
      </c>
    </row>
    <row r="22" spans="1:7" ht="12.75">
      <c r="A22" s="45" t="s">
        <v>116</v>
      </c>
      <c r="B22" s="47">
        <v>0</v>
      </c>
      <c r="C22" s="176">
        <v>0</v>
      </c>
      <c r="D22" s="176" t="s">
        <v>213</v>
      </c>
      <c r="E22" s="176" t="s">
        <v>213</v>
      </c>
      <c r="F22" s="22" t="s">
        <v>213</v>
      </c>
      <c r="G22" s="419" t="s">
        <v>213</v>
      </c>
    </row>
    <row r="23" spans="1:8" ht="12.75">
      <c r="A23" s="45" t="s">
        <v>117</v>
      </c>
      <c r="B23" s="47">
        <v>1700</v>
      </c>
      <c r="C23" s="176">
        <v>1100</v>
      </c>
      <c r="D23" s="176">
        <v>1800</v>
      </c>
      <c r="E23" s="176">
        <v>2700</v>
      </c>
      <c r="F23" s="22">
        <v>7300</v>
      </c>
      <c r="G23" s="419">
        <v>2600</v>
      </c>
      <c r="H23" s="386"/>
    </row>
    <row r="24" spans="1:7" ht="12.75">
      <c r="A24" s="45" t="s">
        <v>118</v>
      </c>
      <c r="B24" s="47">
        <v>6900</v>
      </c>
      <c r="C24" s="176">
        <v>7300</v>
      </c>
      <c r="D24" s="176">
        <v>7600</v>
      </c>
      <c r="E24" s="176">
        <v>9300</v>
      </c>
      <c r="F24" s="22">
        <v>31100</v>
      </c>
      <c r="G24" s="419">
        <v>8800</v>
      </c>
    </row>
    <row r="25" spans="1:7" ht="12.75">
      <c r="A25" s="45" t="s">
        <v>119</v>
      </c>
      <c r="B25" s="47">
        <v>0</v>
      </c>
      <c r="C25" s="176" t="s">
        <v>213</v>
      </c>
      <c r="D25" s="176" t="s">
        <v>213</v>
      </c>
      <c r="E25" s="176" t="s">
        <v>213</v>
      </c>
      <c r="F25" s="22" t="s">
        <v>213</v>
      </c>
      <c r="G25" s="419" t="s">
        <v>213</v>
      </c>
    </row>
    <row r="26" spans="1:7" ht="12.75">
      <c r="A26" s="45" t="s">
        <v>120</v>
      </c>
      <c r="B26" s="47">
        <v>67</v>
      </c>
      <c r="C26" s="176">
        <v>64</v>
      </c>
      <c r="D26" s="176">
        <v>54</v>
      </c>
      <c r="E26" s="176">
        <v>69</v>
      </c>
      <c r="F26" s="22">
        <v>250</v>
      </c>
      <c r="G26" s="419">
        <v>57</v>
      </c>
    </row>
    <row r="27" spans="1:8" ht="12.75">
      <c r="A27" s="45" t="s">
        <v>121</v>
      </c>
      <c r="B27" s="47">
        <v>16</v>
      </c>
      <c r="C27" s="176">
        <v>19</v>
      </c>
      <c r="D27" s="176">
        <v>31</v>
      </c>
      <c r="E27" s="176">
        <v>14</v>
      </c>
      <c r="F27" s="22">
        <v>80</v>
      </c>
      <c r="G27" s="419">
        <v>17</v>
      </c>
      <c r="H27" s="386"/>
    </row>
    <row r="28" spans="1:7" ht="12.75">
      <c r="A28" s="45" t="s">
        <v>122</v>
      </c>
      <c r="B28" s="47">
        <v>0</v>
      </c>
      <c r="C28" s="176">
        <v>0</v>
      </c>
      <c r="D28" s="176">
        <v>0</v>
      </c>
      <c r="E28" s="176">
        <v>0</v>
      </c>
      <c r="F28" s="22">
        <v>0</v>
      </c>
      <c r="G28" s="419" t="s">
        <v>213</v>
      </c>
    </row>
    <row r="29" spans="1:7" ht="12.75">
      <c r="A29" s="45" t="s">
        <v>123</v>
      </c>
      <c r="B29" s="47">
        <v>400</v>
      </c>
      <c r="C29" s="176">
        <v>370</v>
      </c>
      <c r="D29" s="176">
        <v>460</v>
      </c>
      <c r="E29" s="176">
        <v>460</v>
      </c>
      <c r="F29" s="22">
        <v>1700</v>
      </c>
      <c r="G29" s="419">
        <v>330</v>
      </c>
    </row>
    <row r="30" spans="1:7" ht="12.75">
      <c r="A30" s="45" t="s">
        <v>124</v>
      </c>
      <c r="B30" s="47">
        <v>250</v>
      </c>
      <c r="C30" s="176">
        <v>160</v>
      </c>
      <c r="D30" s="176">
        <v>190</v>
      </c>
      <c r="E30" s="176">
        <v>220</v>
      </c>
      <c r="F30" s="22">
        <v>810</v>
      </c>
      <c r="G30" s="419">
        <v>220</v>
      </c>
    </row>
    <row r="31" spans="1:7" ht="12.75">
      <c r="A31" s="45" t="s">
        <v>125</v>
      </c>
      <c r="B31" s="47">
        <v>33</v>
      </c>
      <c r="C31" s="176">
        <v>32</v>
      </c>
      <c r="D31" s="176">
        <v>29</v>
      </c>
      <c r="E31" s="176">
        <v>36</v>
      </c>
      <c r="F31" s="22">
        <v>130</v>
      </c>
      <c r="G31" s="419">
        <v>26</v>
      </c>
    </row>
    <row r="32" spans="1:7" ht="12.75">
      <c r="A32" s="45" t="s">
        <v>223</v>
      </c>
      <c r="B32" s="47">
        <v>1400</v>
      </c>
      <c r="C32" s="176">
        <v>1200</v>
      </c>
      <c r="D32" s="176">
        <v>970</v>
      </c>
      <c r="E32" s="176">
        <v>1100</v>
      </c>
      <c r="F32" s="22">
        <v>4700</v>
      </c>
      <c r="G32" s="419">
        <v>1300</v>
      </c>
    </row>
    <row r="33" spans="1:7" ht="12.75">
      <c r="A33" s="45" t="s">
        <v>128</v>
      </c>
      <c r="B33" s="47">
        <v>0</v>
      </c>
      <c r="C33" s="176" t="s">
        <v>213</v>
      </c>
      <c r="D33" s="176" t="s">
        <v>213</v>
      </c>
      <c r="E33" s="176" t="s">
        <v>213</v>
      </c>
      <c r="F33" s="22">
        <v>6</v>
      </c>
      <c r="G33" s="419" t="s">
        <v>213</v>
      </c>
    </row>
    <row r="34" spans="1:7" ht="12.75">
      <c r="A34" s="97" t="s">
        <v>4</v>
      </c>
      <c r="B34" s="420">
        <v>61100</v>
      </c>
      <c r="C34" s="421">
        <v>79800</v>
      </c>
      <c r="D34" s="421">
        <v>94600</v>
      </c>
      <c r="E34" s="421">
        <v>103800</v>
      </c>
      <c r="F34" s="422">
        <v>339200</v>
      </c>
      <c r="G34" s="470">
        <v>96500</v>
      </c>
    </row>
    <row r="35" ht="12.75">
      <c r="G35" s="3" t="s">
        <v>135</v>
      </c>
    </row>
    <row r="36" ht="12.75">
      <c r="A36" s="32" t="s">
        <v>144</v>
      </c>
    </row>
    <row r="37" ht="12.75">
      <c r="A37" s="34" t="s">
        <v>25</v>
      </c>
    </row>
    <row r="38" ht="12.75">
      <c r="A38" s="34" t="s">
        <v>26</v>
      </c>
    </row>
    <row r="39" ht="12.75">
      <c r="A39" s="471" t="s">
        <v>348</v>
      </c>
    </row>
    <row r="40" ht="12.75">
      <c r="A40" s="239" t="s">
        <v>331</v>
      </c>
    </row>
  </sheetData>
  <sheetProtection/>
  <protectedRanges>
    <protectedRange sqref="G35:G65536 G1:G3 G5:G33" name="Range1"/>
  </protectedRanges>
  <mergeCells count="1">
    <mergeCell ref="B5:F5"/>
  </mergeCells>
  <printOptions/>
  <pageMargins left="0.75" right="0.69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90"/>
  <sheetViews>
    <sheetView view="pageBreakPreview" zoomScaleSheetLayoutView="100" workbookViewId="0" topLeftCell="A1">
      <pane xSplit="1" ySplit="6" topLeftCell="B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B7" sqref="B7"/>
    </sheetView>
  </sheetViews>
  <sheetFormatPr defaultColWidth="9.140625" defaultRowHeight="12.75"/>
  <cols>
    <col min="1" max="1" width="29.140625" style="2" customWidth="1"/>
    <col min="2" max="2" width="11.00390625" style="0" bestFit="1" customWidth="1"/>
    <col min="3" max="3" width="10.57421875" style="0" bestFit="1" customWidth="1"/>
    <col min="4" max="4" width="11.00390625" style="0" bestFit="1" customWidth="1"/>
    <col min="5" max="5" width="10.57421875" style="0" bestFit="1" customWidth="1"/>
    <col min="6" max="6" width="11.00390625" style="0" bestFit="1" customWidth="1"/>
    <col min="7" max="7" width="10.57421875" style="0" bestFit="1" customWidth="1"/>
    <col min="8" max="8" width="11.421875" style="0" bestFit="1" customWidth="1"/>
    <col min="9" max="9" width="10.57421875" style="0" bestFit="1" customWidth="1"/>
  </cols>
  <sheetData>
    <row r="1" ht="15">
      <c r="A1" s="35" t="s">
        <v>202</v>
      </c>
    </row>
    <row r="2" ht="12.75">
      <c r="I2" s="3" t="s">
        <v>0</v>
      </c>
    </row>
    <row r="3" spans="1:9" ht="12.75">
      <c r="A3" s="4"/>
      <c r="B3" s="164" t="s">
        <v>340</v>
      </c>
      <c r="C3" s="164" t="s">
        <v>341</v>
      </c>
      <c r="D3" s="476" t="s">
        <v>42</v>
      </c>
      <c r="E3" s="478"/>
      <c r="F3" s="478"/>
      <c r="G3" s="478"/>
      <c r="H3" s="165"/>
      <c r="I3" s="164" t="s">
        <v>211</v>
      </c>
    </row>
    <row r="4" spans="1:9" ht="12.75">
      <c r="A4" s="5"/>
      <c r="B4" s="6"/>
      <c r="C4" s="6"/>
      <c r="D4" s="36"/>
      <c r="E4" s="118"/>
      <c r="F4" s="7"/>
      <c r="G4" s="7"/>
      <c r="H4" s="7"/>
      <c r="I4" s="6"/>
    </row>
    <row r="5" spans="1:9" ht="12.75">
      <c r="A5" s="5"/>
      <c r="B5" s="8" t="s">
        <v>2</v>
      </c>
      <c r="C5" s="8" t="s">
        <v>2</v>
      </c>
      <c r="D5" s="86" t="s">
        <v>2</v>
      </c>
      <c r="E5" s="8" t="s">
        <v>3</v>
      </c>
      <c r="F5" s="9" t="s">
        <v>1</v>
      </c>
      <c r="G5" s="9" t="s">
        <v>32</v>
      </c>
      <c r="H5" s="9" t="s">
        <v>42</v>
      </c>
      <c r="I5" s="8" t="s">
        <v>2</v>
      </c>
    </row>
    <row r="6" spans="1:88" s="13" customFormat="1" ht="12.75">
      <c r="A6" s="10"/>
      <c r="B6" s="11"/>
      <c r="C6" s="11"/>
      <c r="D6" s="219"/>
      <c r="E6" s="6"/>
      <c r="F6" s="220"/>
      <c r="G6" s="221"/>
      <c r="H6" s="222" t="s">
        <v>4</v>
      </c>
      <c r="I6" s="1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</row>
    <row r="7" spans="1:10" ht="12.75">
      <c r="A7" s="14" t="s">
        <v>290</v>
      </c>
      <c r="B7" s="240">
        <v>129800</v>
      </c>
      <c r="C7" s="392">
        <v>147100</v>
      </c>
      <c r="D7" s="240">
        <v>144200</v>
      </c>
      <c r="E7" s="240">
        <v>159500</v>
      </c>
      <c r="F7" s="240">
        <v>160200</v>
      </c>
      <c r="G7" s="240">
        <v>175600</v>
      </c>
      <c r="H7" s="240">
        <v>639600</v>
      </c>
      <c r="I7" s="240">
        <v>160800</v>
      </c>
      <c r="J7" s="382"/>
    </row>
    <row r="8" spans="1:10" ht="12.75">
      <c r="A8" s="168"/>
      <c r="B8" s="423"/>
      <c r="C8" s="424"/>
      <c r="D8" s="425"/>
      <c r="E8" s="425"/>
      <c r="F8" s="425"/>
      <c r="G8" s="425"/>
      <c r="H8" s="425"/>
      <c r="I8" s="425"/>
      <c r="J8" s="383"/>
    </row>
    <row r="9" spans="1:9" ht="12.75">
      <c r="A9" s="14" t="s">
        <v>190</v>
      </c>
      <c r="B9" s="257">
        <v>35600</v>
      </c>
      <c r="C9" s="257">
        <v>37500</v>
      </c>
      <c r="D9" s="427">
        <v>46300</v>
      </c>
      <c r="E9" s="257">
        <v>52800</v>
      </c>
      <c r="F9" s="257">
        <v>50600</v>
      </c>
      <c r="G9" s="257">
        <v>47800</v>
      </c>
      <c r="H9" s="257">
        <v>197500</v>
      </c>
      <c r="I9" s="257">
        <v>37100</v>
      </c>
    </row>
    <row r="10" spans="1:9" ht="12.75">
      <c r="A10" s="19"/>
      <c r="B10" s="257"/>
      <c r="C10" s="257"/>
      <c r="D10" s="427"/>
      <c r="E10" s="257"/>
      <c r="F10" s="257"/>
      <c r="G10" s="257"/>
      <c r="H10" s="257"/>
      <c r="I10" s="257"/>
    </row>
    <row r="11" spans="1:9" ht="12.75">
      <c r="A11" s="14" t="s">
        <v>276</v>
      </c>
      <c r="B11" s="426">
        <v>160</v>
      </c>
      <c r="C11" s="426">
        <v>160</v>
      </c>
      <c r="D11" s="427">
        <v>160</v>
      </c>
      <c r="E11" s="257">
        <v>130</v>
      </c>
      <c r="F11" s="257">
        <v>140</v>
      </c>
      <c r="G11" s="257">
        <v>150</v>
      </c>
      <c r="H11" s="257">
        <v>580</v>
      </c>
      <c r="I11" s="257">
        <v>470</v>
      </c>
    </row>
    <row r="12" spans="1:9" ht="12.75">
      <c r="A12" s="381"/>
      <c r="B12" s="428"/>
      <c r="C12" s="426"/>
      <c r="D12" s="427"/>
      <c r="E12" s="257"/>
      <c r="F12" s="257"/>
      <c r="G12" s="257"/>
      <c r="H12" s="257"/>
      <c r="I12" s="46"/>
    </row>
    <row r="13" spans="1:11" ht="12.75">
      <c r="A13" s="14" t="s">
        <v>254</v>
      </c>
      <c r="B13" s="426">
        <v>21300</v>
      </c>
      <c r="C13" s="426">
        <v>32200</v>
      </c>
      <c r="D13" s="427">
        <v>24900</v>
      </c>
      <c r="E13" s="257">
        <v>28400</v>
      </c>
      <c r="F13" s="257">
        <v>27000</v>
      </c>
      <c r="G13" s="257">
        <v>32000</v>
      </c>
      <c r="H13" s="257">
        <v>112400</v>
      </c>
      <c r="I13" s="257">
        <v>28900</v>
      </c>
      <c r="J13" s="384"/>
      <c r="K13" s="20"/>
    </row>
    <row r="14" spans="1:9" ht="12.75">
      <c r="A14" s="23" t="s">
        <v>9</v>
      </c>
      <c r="B14" s="257" t="s">
        <v>225</v>
      </c>
      <c r="C14" s="257" t="s">
        <v>225</v>
      </c>
      <c r="D14" s="427">
        <v>14100</v>
      </c>
      <c r="E14" s="257">
        <v>16000</v>
      </c>
      <c r="F14" s="257">
        <v>17000</v>
      </c>
      <c r="G14" s="257">
        <v>18000</v>
      </c>
      <c r="H14" s="257">
        <v>65100</v>
      </c>
      <c r="I14" s="257">
        <v>15700</v>
      </c>
    </row>
    <row r="15" spans="1:10" ht="12.75">
      <c r="A15" s="23" t="s">
        <v>10</v>
      </c>
      <c r="B15" s="257" t="s">
        <v>225</v>
      </c>
      <c r="C15" s="257" t="s">
        <v>225</v>
      </c>
      <c r="D15" s="427">
        <v>10800</v>
      </c>
      <c r="E15" s="257">
        <v>12400</v>
      </c>
      <c r="F15" s="257">
        <v>10000</v>
      </c>
      <c r="G15" s="257">
        <v>14100</v>
      </c>
      <c r="H15" s="257">
        <v>47300</v>
      </c>
      <c r="I15" s="257">
        <v>13300</v>
      </c>
      <c r="J15" s="386"/>
    </row>
    <row r="16" spans="1:9" ht="12.75">
      <c r="A16" s="14"/>
      <c r="B16" s="257"/>
      <c r="C16" s="257"/>
      <c r="D16" s="427"/>
      <c r="E16" s="257"/>
      <c r="F16" s="257"/>
      <c r="G16" s="257"/>
      <c r="H16" s="257"/>
      <c r="I16" s="46"/>
    </row>
    <row r="17" spans="1:9" ht="12.75">
      <c r="A17" s="14" t="s">
        <v>34</v>
      </c>
      <c r="B17" s="257">
        <v>62200</v>
      </c>
      <c r="C17" s="257">
        <v>64100</v>
      </c>
      <c r="D17" s="427">
        <v>62100</v>
      </c>
      <c r="E17" s="257">
        <v>65600</v>
      </c>
      <c r="F17" s="257">
        <v>70500</v>
      </c>
      <c r="G17" s="257">
        <v>81000</v>
      </c>
      <c r="H17" s="257">
        <v>279300</v>
      </c>
      <c r="I17" s="257">
        <v>81200</v>
      </c>
    </row>
    <row r="18" spans="1:9" ht="12.75">
      <c r="A18" s="19"/>
      <c r="B18" s="257"/>
      <c r="C18" s="257"/>
      <c r="D18" s="427"/>
      <c r="E18" s="257"/>
      <c r="F18" s="257"/>
      <c r="G18" s="257"/>
      <c r="H18" s="257"/>
      <c r="I18" s="257"/>
    </row>
    <row r="19" spans="1:9" ht="12.75">
      <c r="A19" s="24" t="s">
        <v>11</v>
      </c>
      <c r="B19" s="257">
        <v>290</v>
      </c>
      <c r="C19" s="257">
        <v>620</v>
      </c>
      <c r="D19" s="427">
        <v>470</v>
      </c>
      <c r="E19" s="257">
        <v>620</v>
      </c>
      <c r="F19" s="257">
        <v>450</v>
      </c>
      <c r="G19" s="257">
        <v>530</v>
      </c>
      <c r="H19" s="257">
        <v>2100</v>
      </c>
      <c r="I19" s="257">
        <v>460</v>
      </c>
    </row>
    <row r="20" spans="1:9" ht="12.75">
      <c r="A20" s="21"/>
      <c r="B20" s="257"/>
      <c r="C20" s="257"/>
      <c r="D20" s="427"/>
      <c r="E20" s="257"/>
      <c r="F20" s="257"/>
      <c r="G20" s="257"/>
      <c r="H20" s="257"/>
      <c r="I20" s="257"/>
    </row>
    <row r="21" spans="1:9" ht="12.75">
      <c r="A21" s="24" t="s">
        <v>12</v>
      </c>
      <c r="B21" s="257">
        <v>430</v>
      </c>
      <c r="C21" s="257">
        <v>490</v>
      </c>
      <c r="D21" s="427">
        <v>470</v>
      </c>
      <c r="E21" s="257">
        <v>620</v>
      </c>
      <c r="F21" s="257">
        <v>610</v>
      </c>
      <c r="G21" s="257">
        <v>1100</v>
      </c>
      <c r="H21" s="257">
        <v>2800</v>
      </c>
      <c r="I21" s="257">
        <v>1400</v>
      </c>
    </row>
    <row r="22" spans="1:9" ht="12.75">
      <c r="A22" s="21"/>
      <c r="B22" s="257"/>
      <c r="C22" s="257"/>
      <c r="D22" s="427"/>
      <c r="E22" s="257"/>
      <c r="F22" s="257"/>
      <c r="G22" s="257"/>
      <c r="H22" s="257"/>
      <c r="I22" s="257"/>
    </row>
    <row r="23" spans="1:9" ht="12.75">
      <c r="A23" s="14" t="s">
        <v>13</v>
      </c>
      <c r="B23" s="257">
        <v>62</v>
      </c>
      <c r="C23" s="257">
        <v>80</v>
      </c>
      <c r="D23" s="427">
        <v>51</v>
      </c>
      <c r="E23" s="257">
        <v>50</v>
      </c>
      <c r="F23" s="257">
        <v>61</v>
      </c>
      <c r="G23" s="257">
        <v>65</v>
      </c>
      <c r="H23" s="257">
        <v>230</v>
      </c>
      <c r="I23" s="257">
        <v>37</v>
      </c>
    </row>
    <row r="24" spans="1:9" ht="12.75">
      <c r="A24" s="5"/>
      <c r="B24" s="257"/>
      <c r="C24" s="257"/>
      <c r="D24" s="427"/>
      <c r="E24" s="257"/>
      <c r="F24" s="257"/>
      <c r="G24" s="257"/>
      <c r="H24" s="257"/>
      <c r="I24" s="257"/>
    </row>
    <row r="25" spans="1:9" ht="12.75">
      <c r="A25" s="14" t="s">
        <v>158</v>
      </c>
      <c r="B25" s="257" t="s">
        <v>214</v>
      </c>
      <c r="C25" s="257" t="s">
        <v>225</v>
      </c>
      <c r="D25" s="427" t="s">
        <v>213</v>
      </c>
      <c r="E25" s="257">
        <v>0</v>
      </c>
      <c r="F25" s="257" t="s">
        <v>213</v>
      </c>
      <c r="G25" s="257" t="s">
        <v>213</v>
      </c>
      <c r="H25" s="257">
        <v>7</v>
      </c>
      <c r="I25" s="257" t="s">
        <v>213</v>
      </c>
    </row>
    <row r="26" spans="1:9" ht="12.75">
      <c r="A26" s="21"/>
      <c r="B26" s="257"/>
      <c r="C26" s="257"/>
      <c r="D26" s="427"/>
      <c r="E26" s="257"/>
      <c r="F26" s="257"/>
      <c r="G26" s="257"/>
      <c r="H26" s="257"/>
      <c r="I26" s="257"/>
    </row>
    <row r="27" spans="1:9" ht="12.75">
      <c r="A27" s="14" t="s">
        <v>14</v>
      </c>
      <c r="B27" s="257">
        <v>0</v>
      </c>
      <c r="C27" s="257">
        <v>0</v>
      </c>
      <c r="D27" s="257">
        <v>0</v>
      </c>
      <c r="E27" s="257" t="s">
        <v>213</v>
      </c>
      <c r="F27" s="257">
        <v>0</v>
      </c>
      <c r="G27" s="257" t="s">
        <v>213</v>
      </c>
      <c r="H27" s="257" t="s">
        <v>213</v>
      </c>
      <c r="I27" s="257" t="s">
        <v>213</v>
      </c>
    </row>
    <row r="28" spans="1:9" ht="12.75">
      <c r="A28" s="21"/>
      <c r="B28" s="257"/>
      <c r="C28" s="257"/>
      <c r="D28" s="427"/>
      <c r="E28" s="257"/>
      <c r="F28" s="257"/>
      <c r="G28" s="257"/>
      <c r="H28" s="257"/>
      <c r="I28" s="257"/>
    </row>
    <row r="29" spans="1:9" ht="12.75">
      <c r="A29" s="24" t="s">
        <v>15</v>
      </c>
      <c r="B29" s="257" t="s">
        <v>214</v>
      </c>
      <c r="C29" s="257">
        <v>0</v>
      </c>
      <c r="D29" s="427" t="s">
        <v>213</v>
      </c>
      <c r="E29" s="257" t="s">
        <v>213</v>
      </c>
      <c r="F29" s="257" t="s">
        <v>213</v>
      </c>
      <c r="G29" s="257" t="s">
        <v>213</v>
      </c>
      <c r="H29" s="257">
        <v>12</v>
      </c>
      <c r="I29" s="257" t="s">
        <v>213</v>
      </c>
    </row>
    <row r="30" spans="1:9" ht="12.75">
      <c r="A30" s="21"/>
      <c r="B30" s="257"/>
      <c r="C30" s="257"/>
      <c r="D30" s="427"/>
      <c r="E30" s="257"/>
      <c r="F30" s="257"/>
      <c r="G30" s="257"/>
      <c r="H30" s="257"/>
      <c r="I30" s="257"/>
    </row>
    <row r="31" spans="1:9" ht="12.75">
      <c r="A31" s="24" t="s">
        <v>16</v>
      </c>
      <c r="B31" s="257">
        <v>600</v>
      </c>
      <c r="C31" s="257">
        <v>670</v>
      </c>
      <c r="D31" s="427">
        <v>640</v>
      </c>
      <c r="E31" s="257">
        <v>920</v>
      </c>
      <c r="F31" s="257">
        <v>800</v>
      </c>
      <c r="G31" s="257">
        <v>910</v>
      </c>
      <c r="H31" s="257">
        <v>3300</v>
      </c>
      <c r="I31" s="257">
        <v>840</v>
      </c>
    </row>
    <row r="32" spans="1:9" ht="12.75">
      <c r="A32" s="24"/>
      <c r="B32" s="257"/>
      <c r="C32" s="257"/>
      <c r="D32" s="47"/>
      <c r="E32" s="46"/>
      <c r="F32" s="46"/>
      <c r="G32" s="46"/>
      <c r="H32" s="22"/>
      <c r="I32" s="257"/>
    </row>
    <row r="33" spans="1:9" ht="12.75">
      <c r="A33" s="50" t="s">
        <v>210</v>
      </c>
      <c r="B33" s="257" t="s">
        <v>214</v>
      </c>
      <c r="C33" s="257" t="s">
        <v>214</v>
      </c>
      <c r="D33" s="47" t="s">
        <v>214</v>
      </c>
      <c r="E33" s="46" t="s">
        <v>214</v>
      </c>
      <c r="F33" s="46" t="s">
        <v>214</v>
      </c>
      <c r="G33" s="46" t="s">
        <v>214</v>
      </c>
      <c r="H33" s="22" t="s">
        <v>214</v>
      </c>
      <c r="I33" s="257" t="s">
        <v>214</v>
      </c>
    </row>
    <row r="34" spans="1:9" ht="12.75">
      <c r="A34" s="5"/>
      <c r="B34" s="257"/>
      <c r="C34" s="257"/>
      <c r="D34" s="47"/>
      <c r="E34" s="46"/>
      <c r="F34" s="46"/>
      <c r="G34" s="46"/>
      <c r="H34" s="22"/>
      <c r="I34" s="257"/>
    </row>
    <row r="35" spans="1:9" ht="12.75">
      <c r="A35" s="14" t="s">
        <v>186</v>
      </c>
      <c r="B35" s="257" t="s">
        <v>214</v>
      </c>
      <c r="C35" s="257" t="s">
        <v>214</v>
      </c>
      <c r="D35" s="427" t="s">
        <v>213</v>
      </c>
      <c r="E35" s="257">
        <v>0</v>
      </c>
      <c r="F35" s="257">
        <v>0</v>
      </c>
      <c r="G35" s="257">
        <v>5</v>
      </c>
      <c r="H35" s="257">
        <v>6</v>
      </c>
      <c r="I35" s="257" t="s">
        <v>213</v>
      </c>
    </row>
    <row r="36" spans="1:9" ht="12.75">
      <c r="A36" s="5"/>
      <c r="B36" s="257"/>
      <c r="C36" s="257"/>
      <c r="D36" s="427"/>
      <c r="E36" s="257"/>
      <c r="F36" s="257"/>
      <c r="G36" s="257"/>
      <c r="H36" s="257"/>
      <c r="I36" s="257"/>
    </row>
    <row r="37" spans="1:9" ht="12.75">
      <c r="A37" s="14" t="s">
        <v>162</v>
      </c>
      <c r="B37" s="257">
        <v>0</v>
      </c>
      <c r="C37" s="257">
        <v>5</v>
      </c>
      <c r="D37" s="427">
        <v>6</v>
      </c>
      <c r="E37" s="257" t="s">
        <v>213</v>
      </c>
      <c r="F37" s="257">
        <v>9</v>
      </c>
      <c r="G37" s="257">
        <v>8</v>
      </c>
      <c r="H37" s="257">
        <v>27</v>
      </c>
      <c r="I37" s="257">
        <v>13</v>
      </c>
    </row>
    <row r="38" spans="1:9" ht="12.75">
      <c r="A38" s="14"/>
      <c r="B38" s="257"/>
      <c r="C38" s="257"/>
      <c r="D38" s="427"/>
      <c r="E38" s="257"/>
      <c r="F38" s="257"/>
      <c r="G38" s="257"/>
      <c r="H38" s="257"/>
      <c r="I38" s="257"/>
    </row>
    <row r="39" spans="1:9" ht="12.75">
      <c r="A39" s="14" t="s">
        <v>277</v>
      </c>
      <c r="B39" s="257" t="s">
        <v>213</v>
      </c>
      <c r="C39" s="257" t="s">
        <v>213</v>
      </c>
      <c r="D39" s="427" t="s">
        <v>213</v>
      </c>
      <c r="E39" s="257" t="s">
        <v>213</v>
      </c>
      <c r="F39" s="257" t="s">
        <v>213</v>
      </c>
      <c r="G39" s="257" t="s">
        <v>213</v>
      </c>
      <c r="H39" s="257">
        <v>8</v>
      </c>
      <c r="I39" s="257" t="s">
        <v>213</v>
      </c>
    </row>
    <row r="40" spans="1:9" ht="12.75">
      <c r="A40" s="14"/>
      <c r="B40" s="257"/>
      <c r="C40" s="257"/>
      <c r="D40" s="427"/>
      <c r="E40" s="257"/>
      <c r="F40" s="257"/>
      <c r="G40" s="257"/>
      <c r="H40" s="257"/>
      <c r="I40" s="257"/>
    </row>
    <row r="41" spans="1:9" ht="12.75">
      <c r="A41" s="14" t="s">
        <v>17</v>
      </c>
      <c r="B41" s="257">
        <v>0</v>
      </c>
      <c r="C41" s="257">
        <v>0</v>
      </c>
      <c r="D41" s="257">
        <v>0</v>
      </c>
      <c r="E41" s="257">
        <v>0</v>
      </c>
      <c r="F41" s="257" t="s">
        <v>213</v>
      </c>
      <c r="G41" s="257">
        <v>0</v>
      </c>
      <c r="H41" s="257" t="s">
        <v>213</v>
      </c>
      <c r="I41" s="257">
        <v>0</v>
      </c>
    </row>
    <row r="42" spans="1:9" ht="12.75">
      <c r="A42" s="14"/>
      <c r="B42" s="257"/>
      <c r="C42" s="257"/>
      <c r="D42" s="427"/>
      <c r="E42" s="257"/>
      <c r="F42" s="257"/>
      <c r="G42" s="257"/>
      <c r="H42" s="257"/>
      <c r="I42" s="257"/>
    </row>
    <row r="43" spans="1:9" ht="12.75">
      <c r="A43" s="14" t="s">
        <v>18</v>
      </c>
      <c r="B43" s="257">
        <v>220</v>
      </c>
      <c r="C43" s="257">
        <v>64</v>
      </c>
      <c r="D43" s="427">
        <v>71</v>
      </c>
      <c r="E43" s="257">
        <v>75</v>
      </c>
      <c r="F43" s="257">
        <v>80</v>
      </c>
      <c r="G43" s="257">
        <v>51</v>
      </c>
      <c r="H43" s="257">
        <v>280</v>
      </c>
      <c r="I43" s="257">
        <v>61</v>
      </c>
    </row>
    <row r="44" spans="1:9" ht="12.75">
      <c r="A44" s="14"/>
      <c r="B44" s="257"/>
      <c r="C44" s="257"/>
      <c r="D44" s="427"/>
      <c r="E44" s="257"/>
      <c r="F44" s="257"/>
      <c r="G44" s="257"/>
      <c r="H44" s="257"/>
      <c r="I44" s="257"/>
    </row>
    <row r="45" spans="1:9" ht="12.75">
      <c r="A45" s="14" t="s">
        <v>19</v>
      </c>
      <c r="B45" s="257">
        <v>30</v>
      </c>
      <c r="C45" s="257">
        <v>30</v>
      </c>
      <c r="D45" s="427">
        <v>31</v>
      </c>
      <c r="E45" s="257">
        <v>20</v>
      </c>
      <c r="F45" s="257">
        <v>38</v>
      </c>
      <c r="G45" s="257">
        <v>38</v>
      </c>
      <c r="H45" s="257">
        <v>130</v>
      </c>
      <c r="I45" s="257">
        <v>41</v>
      </c>
    </row>
    <row r="46" spans="1:9" ht="12.75">
      <c r="A46" s="14"/>
      <c r="B46" s="257"/>
      <c r="C46" s="257"/>
      <c r="D46" s="427"/>
      <c r="E46" s="257"/>
      <c r="F46" s="257"/>
      <c r="G46" s="257"/>
      <c r="H46" s="257"/>
      <c r="I46" s="257"/>
    </row>
    <row r="47" spans="1:9" ht="12.75">
      <c r="A47" s="14" t="s">
        <v>20</v>
      </c>
      <c r="B47" s="257">
        <v>210</v>
      </c>
      <c r="C47" s="257">
        <v>210</v>
      </c>
      <c r="D47" s="427">
        <v>170</v>
      </c>
      <c r="E47" s="257">
        <v>380</v>
      </c>
      <c r="F47" s="257">
        <v>230</v>
      </c>
      <c r="G47" s="257">
        <v>250</v>
      </c>
      <c r="H47" s="257">
        <v>1000</v>
      </c>
      <c r="I47" s="257">
        <v>310</v>
      </c>
    </row>
    <row r="48" spans="1:9" ht="12.75">
      <c r="A48" s="14"/>
      <c r="B48" s="257"/>
      <c r="C48" s="257"/>
      <c r="D48" s="427"/>
      <c r="E48" s="257"/>
      <c r="F48" s="257"/>
      <c r="G48" s="257"/>
      <c r="H48" s="257"/>
      <c r="I48" s="257"/>
    </row>
    <row r="49" spans="1:9" ht="22.5">
      <c r="A49" s="27" t="s">
        <v>21</v>
      </c>
      <c r="B49" s="257" t="s">
        <v>214</v>
      </c>
      <c r="C49" s="257" t="s">
        <v>214</v>
      </c>
      <c r="D49" s="427">
        <v>13</v>
      </c>
      <c r="E49" s="257">
        <v>19</v>
      </c>
      <c r="F49" s="257">
        <v>19</v>
      </c>
      <c r="G49" s="257">
        <v>19</v>
      </c>
      <c r="H49" s="257">
        <v>70</v>
      </c>
      <c r="I49" s="257">
        <v>14</v>
      </c>
    </row>
    <row r="50" spans="1:9" ht="12.75">
      <c r="A50" s="14"/>
      <c r="B50" s="257"/>
      <c r="C50" s="257"/>
      <c r="D50" s="427"/>
      <c r="E50" s="257"/>
      <c r="F50" s="257"/>
      <c r="G50" s="257"/>
      <c r="H50" s="257"/>
      <c r="I50" s="257"/>
    </row>
    <row r="51" spans="1:9" ht="12.75">
      <c r="A51" s="14" t="s">
        <v>22</v>
      </c>
      <c r="B51" s="257">
        <v>5300</v>
      </c>
      <c r="C51" s="257">
        <v>6100</v>
      </c>
      <c r="D51" s="427">
        <v>5700</v>
      </c>
      <c r="E51" s="257">
        <v>6300</v>
      </c>
      <c r="F51" s="257">
        <v>6400</v>
      </c>
      <c r="G51" s="257">
        <v>6600</v>
      </c>
      <c r="H51" s="257">
        <v>25000</v>
      </c>
      <c r="I51" s="257">
        <v>6200</v>
      </c>
    </row>
    <row r="52" spans="1:9" ht="12.75">
      <c r="A52" s="14"/>
      <c r="B52" s="257"/>
      <c r="C52" s="257"/>
      <c r="D52" s="427"/>
      <c r="E52" s="257"/>
      <c r="F52" s="257"/>
      <c r="G52" s="257"/>
      <c r="H52" s="257"/>
      <c r="I52" s="257"/>
    </row>
    <row r="53" spans="1:9" ht="12.75">
      <c r="A53" s="14" t="s">
        <v>200</v>
      </c>
      <c r="B53" s="257" t="s">
        <v>213</v>
      </c>
      <c r="C53" s="257" t="s">
        <v>213</v>
      </c>
      <c r="D53" s="257">
        <v>0</v>
      </c>
      <c r="E53" s="257">
        <v>0</v>
      </c>
      <c r="F53" s="257">
        <v>0</v>
      </c>
      <c r="G53" s="257">
        <v>0</v>
      </c>
      <c r="H53" s="257">
        <v>0</v>
      </c>
      <c r="I53" s="257" t="s">
        <v>213</v>
      </c>
    </row>
    <row r="54" spans="1:9" ht="12.75">
      <c r="A54" s="14"/>
      <c r="B54" s="257"/>
      <c r="C54" s="257"/>
      <c r="D54" s="427"/>
      <c r="E54" s="257"/>
      <c r="F54" s="257"/>
      <c r="G54" s="257"/>
      <c r="H54" s="257"/>
      <c r="I54" s="257"/>
    </row>
    <row r="55" spans="1:9" ht="12.75">
      <c r="A55" s="14" t="s">
        <v>296</v>
      </c>
      <c r="B55" s="257" t="s">
        <v>214</v>
      </c>
      <c r="C55" s="257" t="s">
        <v>214</v>
      </c>
      <c r="D55" s="427">
        <v>16</v>
      </c>
      <c r="E55" s="257">
        <v>23</v>
      </c>
      <c r="F55" s="257">
        <v>18</v>
      </c>
      <c r="G55" s="257">
        <v>21</v>
      </c>
      <c r="H55" s="257">
        <v>78</v>
      </c>
      <c r="I55" s="257">
        <v>28</v>
      </c>
    </row>
    <row r="56" spans="1:9" ht="12.75">
      <c r="A56" s="14"/>
      <c r="B56" s="257"/>
      <c r="C56" s="257"/>
      <c r="D56" s="427"/>
      <c r="E56" s="257"/>
      <c r="F56" s="257"/>
      <c r="G56" s="257"/>
      <c r="H56" s="257"/>
      <c r="I56" s="257"/>
    </row>
    <row r="57" spans="1:9" ht="12.75">
      <c r="A57" s="14" t="s">
        <v>297</v>
      </c>
      <c r="B57" s="257" t="s">
        <v>214</v>
      </c>
      <c r="C57" s="257" t="s">
        <v>214</v>
      </c>
      <c r="D57" s="427">
        <v>0</v>
      </c>
      <c r="E57" s="257">
        <v>7</v>
      </c>
      <c r="F57" s="257" t="s">
        <v>213</v>
      </c>
      <c r="G57" s="257" t="s">
        <v>213</v>
      </c>
      <c r="H57" s="257">
        <v>13</v>
      </c>
      <c r="I57" s="257" t="s">
        <v>213</v>
      </c>
    </row>
    <row r="58" spans="1:9" ht="12.75">
      <c r="A58" s="14"/>
      <c r="B58" s="257"/>
      <c r="C58" s="257"/>
      <c r="D58" s="427"/>
      <c r="E58" s="257"/>
      <c r="F58" s="257"/>
      <c r="G58" s="257"/>
      <c r="H58" s="257"/>
      <c r="I58" s="257"/>
    </row>
    <row r="59" spans="1:9" ht="22.5">
      <c r="A59" s="14" t="s">
        <v>298</v>
      </c>
      <c r="B59" s="257">
        <v>72</v>
      </c>
      <c r="C59" s="257">
        <v>110</v>
      </c>
      <c r="D59" s="433" t="s">
        <v>214</v>
      </c>
      <c r="E59" s="426" t="s">
        <v>214</v>
      </c>
      <c r="F59" s="426" t="s">
        <v>214</v>
      </c>
      <c r="G59" s="426" t="s">
        <v>214</v>
      </c>
      <c r="H59" s="257" t="s">
        <v>214</v>
      </c>
      <c r="I59" s="257" t="s">
        <v>214</v>
      </c>
    </row>
    <row r="60" spans="1:9" ht="12.75">
      <c r="A60" s="14"/>
      <c r="B60" s="257"/>
      <c r="C60" s="257"/>
      <c r="D60" s="427"/>
      <c r="E60" s="257"/>
      <c r="F60" s="257"/>
      <c r="G60" s="257"/>
      <c r="H60" s="257"/>
      <c r="I60" s="257"/>
    </row>
    <row r="61" spans="1:9" ht="22.5">
      <c r="A61" s="14" t="s">
        <v>23</v>
      </c>
      <c r="B61" s="257">
        <v>750</v>
      </c>
      <c r="C61" s="257">
        <v>890</v>
      </c>
      <c r="D61" s="427">
        <v>710</v>
      </c>
      <c r="E61" s="257">
        <v>710</v>
      </c>
      <c r="F61" s="257">
        <v>720</v>
      </c>
      <c r="G61" s="257">
        <v>730</v>
      </c>
      <c r="H61" s="257">
        <v>2900</v>
      </c>
      <c r="I61" s="257">
        <v>700</v>
      </c>
    </row>
    <row r="62" spans="1:9" ht="12.75">
      <c r="A62" s="14"/>
      <c r="B62" s="257"/>
      <c r="C62" s="257"/>
      <c r="D62" s="427"/>
      <c r="E62" s="257"/>
      <c r="F62" s="257"/>
      <c r="G62" s="257"/>
      <c r="H62" s="257"/>
      <c r="I62" s="257"/>
    </row>
    <row r="63" spans="1:9" ht="12.75">
      <c r="A63" s="14" t="s">
        <v>301</v>
      </c>
      <c r="B63" s="257" t="s">
        <v>214</v>
      </c>
      <c r="C63" s="257" t="s">
        <v>214</v>
      </c>
      <c r="D63" s="427">
        <v>810</v>
      </c>
      <c r="E63" s="257">
        <v>1100</v>
      </c>
      <c r="F63" s="257">
        <v>1000</v>
      </c>
      <c r="G63" s="257">
        <v>2600</v>
      </c>
      <c r="H63" s="426">
        <v>5600</v>
      </c>
      <c r="I63" s="257">
        <v>1500</v>
      </c>
    </row>
    <row r="64" spans="1:9" ht="12.75">
      <c r="A64" s="14"/>
      <c r="B64" s="257"/>
      <c r="C64" s="257"/>
      <c r="D64" s="427"/>
      <c r="E64" s="257"/>
      <c r="F64" s="257"/>
      <c r="G64" s="434"/>
      <c r="H64" s="257"/>
      <c r="I64" s="257"/>
    </row>
    <row r="65" spans="1:9" ht="12.75">
      <c r="A65" s="14" t="s">
        <v>24</v>
      </c>
      <c r="B65" s="257">
        <v>120</v>
      </c>
      <c r="C65" s="257">
        <v>240</v>
      </c>
      <c r="D65" s="427">
        <v>200</v>
      </c>
      <c r="E65" s="257">
        <v>160</v>
      </c>
      <c r="F65" s="257">
        <v>180</v>
      </c>
      <c r="G65" s="257">
        <v>130</v>
      </c>
      <c r="H65" s="257">
        <v>670</v>
      </c>
      <c r="I65" s="257">
        <v>150</v>
      </c>
    </row>
    <row r="66" spans="1:9" ht="12.75">
      <c r="A66" s="14"/>
      <c r="B66" s="257"/>
      <c r="C66" s="257"/>
      <c r="D66" s="427"/>
      <c r="E66" s="257"/>
      <c r="F66" s="257"/>
      <c r="G66" s="257"/>
      <c r="H66" s="257"/>
      <c r="I66" s="257"/>
    </row>
    <row r="67" spans="1:9" ht="22.5">
      <c r="A67" s="14" t="s">
        <v>299</v>
      </c>
      <c r="B67" s="257">
        <v>1200</v>
      </c>
      <c r="C67" s="257">
        <v>1900</v>
      </c>
      <c r="D67" s="427">
        <v>920</v>
      </c>
      <c r="E67" s="257">
        <v>960</v>
      </c>
      <c r="F67" s="257">
        <v>770</v>
      </c>
      <c r="G67" s="257">
        <v>930</v>
      </c>
      <c r="H67" s="257">
        <v>3600</v>
      </c>
      <c r="I67" s="257">
        <v>790</v>
      </c>
    </row>
    <row r="68" spans="1:9" ht="12.75">
      <c r="A68" s="14"/>
      <c r="B68" s="257"/>
      <c r="C68" s="257"/>
      <c r="D68" s="427"/>
      <c r="E68" s="257"/>
      <c r="F68" s="257"/>
      <c r="G68" s="257"/>
      <c r="H68" s="257"/>
      <c r="I68" s="257"/>
    </row>
    <row r="69" spans="1:9" ht="12.75">
      <c r="A69" s="14" t="s">
        <v>300</v>
      </c>
      <c r="B69" s="257">
        <v>600</v>
      </c>
      <c r="C69" s="257">
        <v>800</v>
      </c>
      <c r="D69" s="433" t="s">
        <v>214</v>
      </c>
      <c r="E69" s="426" t="s">
        <v>214</v>
      </c>
      <c r="F69" s="426" t="s">
        <v>214</v>
      </c>
      <c r="G69" s="426" t="s">
        <v>214</v>
      </c>
      <c r="H69" s="257" t="s">
        <v>214</v>
      </c>
      <c r="I69" s="257" t="s">
        <v>214</v>
      </c>
    </row>
    <row r="70" spans="1:9" ht="12.75">
      <c r="A70" s="14"/>
      <c r="B70" s="257"/>
      <c r="C70" s="257"/>
      <c r="D70" s="427"/>
      <c r="E70" s="257"/>
      <c r="F70" s="257"/>
      <c r="G70" s="257"/>
      <c r="H70" s="257"/>
      <c r="I70" s="257"/>
    </row>
    <row r="71" spans="1:9" ht="22.5">
      <c r="A71" s="14" t="s">
        <v>168</v>
      </c>
      <c r="B71" s="257">
        <v>590</v>
      </c>
      <c r="C71" s="257">
        <v>760</v>
      </c>
      <c r="D71" s="427">
        <v>550</v>
      </c>
      <c r="E71" s="257">
        <v>570</v>
      </c>
      <c r="F71" s="257">
        <v>520</v>
      </c>
      <c r="G71" s="257">
        <v>560</v>
      </c>
      <c r="H71" s="257">
        <v>2200</v>
      </c>
      <c r="I71" s="257">
        <v>580</v>
      </c>
    </row>
    <row r="72" spans="1:9" ht="12.75">
      <c r="A72" s="28"/>
      <c r="B72" s="360"/>
      <c r="C72" s="360"/>
      <c r="D72" s="429"/>
      <c r="E72" s="430"/>
      <c r="F72" s="430"/>
      <c r="G72" s="430"/>
      <c r="H72" s="431"/>
      <c r="I72" s="432"/>
    </row>
    <row r="73" spans="1:9" ht="12.75">
      <c r="A73" s="390"/>
      <c r="H73" s="175"/>
      <c r="I73" s="175" t="s">
        <v>284</v>
      </c>
    </row>
    <row r="74" ht="12.75">
      <c r="A74" s="32" t="s">
        <v>144</v>
      </c>
    </row>
    <row r="75" ht="12.75">
      <c r="A75" s="34" t="s">
        <v>25</v>
      </c>
    </row>
    <row r="76" ht="12.75">
      <c r="A76" s="34" t="s">
        <v>26</v>
      </c>
    </row>
    <row r="77" ht="12.75">
      <c r="A77" s="471" t="s">
        <v>348</v>
      </c>
    </row>
    <row r="79" ht="12.75">
      <c r="A79" s="2" t="s">
        <v>291</v>
      </c>
    </row>
    <row r="80" ht="12.75">
      <c r="A80" s="2" t="s">
        <v>292</v>
      </c>
    </row>
    <row r="81" ht="12.75">
      <c r="A81" s="2" t="s">
        <v>336</v>
      </c>
    </row>
    <row r="82" ht="12.75">
      <c r="A82" s="2" t="s">
        <v>337</v>
      </c>
    </row>
    <row r="83" ht="12.75">
      <c r="A83" s="2" t="s">
        <v>269</v>
      </c>
    </row>
    <row r="84" ht="12.75">
      <c r="A84" s="2" t="s">
        <v>270</v>
      </c>
    </row>
    <row r="85" ht="12.75">
      <c r="A85" s="2" t="s">
        <v>293</v>
      </c>
    </row>
    <row r="86" ht="12.75">
      <c r="A86" s="2" t="s">
        <v>294</v>
      </c>
    </row>
    <row r="87" ht="12.75">
      <c r="A87" s="2" t="s">
        <v>274</v>
      </c>
    </row>
    <row r="88" ht="12.75">
      <c r="A88" s="2" t="s">
        <v>295</v>
      </c>
    </row>
    <row r="89" ht="12.75">
      <c r="A89" s="2" t="s">
        <v>339</v>
      </c>
    </row>
    <row r="90" ht="12.75">
      <c r="A90" s="44"/>
    </row>
  </sheetData>
  <sheetProtection/>
  <protectedRanges>
    <protectedRange sqref="B80:C65536 I1:I6 B8:C16 B1:C2 B4:C6 B18:C77 I9:I65536" name="Range1"/>
    <protectedRange sqref="B7:C7" name="Range1_2"/>
    <protectedRange sqref="B17:C17" name="Range1_3"/>
    <protectedRange sqref="B3:C3" name="Range1_1"/>
  </protectedRanges>
  <mergeCells count="1">
    <mergeCell ref="D3:G3"/>
  </mergeCells>
  <printOptions/>
  <pageMargins left="1.0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1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3.7109375" style="52" customWidth="1"/>
    <col min="2" max="2" width="9.140625" style="52" customWidth="1"/>
    <col min="3" max="19" width="9.28125" style="52" customWidth="1"/>
    <col min="20" max="16384" width="9.140625" style="52" customWidth="1"/>
  </cols>
  <sheetData>
    <row r="1" spans="1:16" ht="15">
      <c r="A1" s="35" t="s">
        <v>261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3" t="s">
        <v>215</v>
      </c>
      <c r="L2" s="51"/>
      <c r="M2" s="51"/>
      <c r="N2" s="51"/>
      <c r="O2" s="51"/>
      <c r="P2" s="51"/>
    </row>
    <row r="3" spans="1:19" ht="14.25" customHeight="1">
      <c r="A3" s="65"/>
      <c r="B3" s="66"/>
      <c r="C3" s="485" t="s">
        <v>141</v>
      </c>
      <c r="D3" s="486"/>
      <c r="E3" s="487"/>
      <c r="F3" s="485" t="s">
        <v>52</v>
      </c>
      <c r="G3" s="486"/>
      <c r="H3" s="486"/>
      <c r="I3" s="486"/>
      <c r="J3" s="486"/>
      <c r="K3" s="487"/>
      <c r="L3" s="272"/>
      <c r="M3" s="272"/>
      <c r="N3" s="272"/>
      <c r="O3" s="272"/>
      <c r="P3" s="272"/>
      <c r="Q3" s="273"/>
      <c r="R3" s="58"/>
      <c r="S3" s="58"/>
    </row>
    <row r="4" spans="1:19" ht="14.25" customHeight="1">
      <c r="A4" s="65"/>
      <c r="B4" s="66"/>
      <c r="C4" s="269" t="s">
        <v>212</v>
      </c>
      <c r="D4" s="270" t="s">
        <v>322</v>
      </c>
      <c r="E4" s="271" t="s">
        <v>211</v>
      </c>
      <c r="F4" s="483" t="s">
        <v>212</v>
      </c>
      <c r="G4" s="489"/>
      <c r="H4" s="483" t="s">
        <v>322</v>
      </c>
      <c r="I4" s="489"/>
      <c r="J4" s="483" t="s">
        <v>211</v>
      </c>
      <c r="K4" s="484"/>
      <c r="L4" s="278"/>
      <c r="M4" s="274"/>
      <c r="N4" s="274"/>
      <c r="O4" s="274"/>
      <c r="P4" s="274"/>
      <c r="Q4" s="273"/>
      <c r="R4" s="58"/>
      <c r="S4" s="58"/>
    </row>
    <row r="5" spans="1:19" s="227" customFormat="1" ht="14.25">
      <c r="A5" s="223"/>
      <c r="B5" s="224"/>
      <c r="C5" s="225" t="s">
        <v>2</v>
      </c>
      <c r="D5" s="225" t="s">
        <v>2</v>
      </c>
      <c r="E5" s="225" t="s">
        <v>2</v>
      </c>
      <c r="F5" s="491" t="s">
        <v>2</v>
      </c>
      <c r="G5" s="492"/>
      <c r="H5" s="494" t="s">
        <v>302</v>
      </c>
      <c r="I5" s="496"/>
      <c r="J5" s="494" t="s">
        <v>303</v>
      </c>
      <c r="K5" s="495"/>
      <c r="L5" s="279"/>
      <c r="M5" s="277"/>
      <c r="N5" s="493"/>
      <c r="O5" s="493"/>
      <c r="P5" s="493"/>
      <c r="Q5" s="493"/>
      <c r="R5" s="226"/>
      <c r="S5" s="226"/>
    </row>
    <row r="6" spans="1:19" ht="14.25">
      <c r="A6" s="63" t="s">
        <v>53</v>
      </c>
      <c r="B6" s="119"/>
      <c r="C6" s="325" t="s">
        <v>225</v>
      </c>
      <c r="D6" s="123">
        <v>11200</v>
      </c>
      <c r="E6" s="107">
        <v>12500</v>
      </c>
      <c r="F6" s="328" t="s">
        <v>225</v>
      </c>
      <c r="G6" s="328" t="s">
        <v>225</v>
      </c>
      <c r="H6" s="117">
        <v>2600</v>
      </c>
      <c r="I6" s="456">
        <v>0.23</v>
      </c>
      <c r="J6" s="123">
        <v>3100</v>
      </c>
      <c r="K6" s="317">
        <v>0.25</v>
      </c>
      <c r="L6" s="41"/>
      <c r="M6" s="115"/>
      <c r="N6" s="40"/>
      <c r="O6" s="115"/>
      <c r="P6" s="275"/>
      <c r="Q6" s="71"/>
      <c r="R6" s="58"/>
      <c r="S6" s="58"/>
    </row>
    <row r="7" spans="1:19" ht="14.25">
      <c r="A7" s="63" t="s">
        <v>54</v>
      </c>
      <c r="B7" s="119"/>
      <c r="C7" s="326" t="s">
        <v>225</v>
      </c>
      <c r="D7" s="123">
        <v>6700</v>
      </c>
      <c r="E7" s="39">
        <v>8900</v>
      </c>
      <c r="F7" s="329" t="s">
        <v>225</v>
      </c>
      <c r="G7" s="329" t="s">
        <v>225</v>
      </c>
      <c r="H7" s="41">
        <v>1600</v>
      </c>
      <c r="I7" s="457">
        <v>0.24</v>
      </c>
      <c r="J7" s="123">
        <v>2600</v>
      </c>
      <c r="K7" s="317">
        <v>0.29</v>
      </c>
      <c r="L7" s="41"/>
      <c r="M7" s="115"/>
      <c r="N7" s="40"/>
      <c r="O7" s="115"/>
      <c r="P7" s="275"/>
      <c r="Q7" s="71"/>
      <c r="R7" s="58"/>
      <c r="S7" s="58"/>
    </row>
    <row r="8" spans="1:19" ht="14.25">
      <c r="A8" s="63" t="s">
        <v>55</v>
      </c>
      <c r="B8" s="119"/>
      <c r="C8" s="326" t="s">
        <v>225</v>
      </c>
      <c r="D8" s="123">
        <v>7300</v>
      </c>
      <c r="E8" s="39">
        <v>8000</v>
      </c>
      <c r="F8" s="329" t="s">
        <v>225</v>
      </c>
      <c r="G8" s="329" t="s">
        <v>225</v>
      </c>
      <c r="H8" s="41">
        <v>1600</v>
      </c>
      <c r="I8" s="457">
        <v>0.22</v>
      </c>
      <c r="J8" s="123">
        <v>2000</v>
      </c>
      <c r="K8" s="317">
        <v>0.25</v>
      </c>
      <c r="L8" s="41"/>
      <c r="M8" s="115"/>
      <c r="N8" s="40"/>
      <c r="O8" s="115"/>
      <c r="P8" s="275"/>
      <c r="Q8" s="71"/>
      <c r="R8" s="58"/>
      <c r="S8" s="58"/>
    </row>
    <row r="9" spans="1:19" ht="14.25">
      <c r="A9" s="63" t="s">
        <v>56</v>
      </c>
      <c r="B9" s="119"/>
      <c r="C9" s="326" t="s">
        <v>225</v>
      </c>
      <c r="D9" s="123">
        <v>2600</v>
      </c>
      <c r="E9" s="39">
        <v>3800</v>
      </c>
      <c r="F9" s="329" t="s">
        <v>225</v>
      </c>
      <c r="G9" s="329" t="s">
        <v>225</v>
      </c>
      <c r="H9" s="41">
        <v>590</v>
      </c>
      <c r="I9" s="457">
        <v>0.23</v>
      </c>
      <c r="J9" s="123">
        <v>1300</v>
      </c>
      <c r="K9" s="317">
        <v>0.34</v>
      </c>
      <c r="L9" s="41"/>
      <c r="M9" s="115"/>
      <c r="N9" s="40"/>
      <c r="O9" s="115"/>
      <c r="P9" s="275"/>
      <c r="Q9" s="71"/>
      <c r="R9" s="58"/>
      <c r="S9" s="58"/>
    </row>
    <row r="10" spans="1:19" ht="14.25">
      <c r="A10" s="63" t="s">
        <v>57</v>
      </c>
      <c r="B10" s="119"/>
      <c r="C10" s="326" t="s">
        <v>225</v>
      </c>
      <c r="D10" s="123">
        <v>3600</v>
      </c>
      <c r="E10" s="39">
        <v>3600</v>
      </c>
      <c r="F10" s="329" t="s">
        <v>225</v>
      </c>
      <c r="G10" s="329" t="s">
        <v>225</v>
      </c>
      <c r="H10" s="41">
        <v>1900</v>
      </c>
      <c r="I10" s="457">
        <v>0.51</v>
      </c>
      <c r="J10" s="123">
        <v>1200</v>
      </c>
      <c r="K10" s="317">
        <v>0.34</v>
      </c>
      <c r="L10" s="41"/>
      <c r="M10" s="115"/>
      <c r="N10" s="40"/>
      <c r="O10" s="115"/>
      <c r="P10" s="275"/>
      <c r="Q10" s="71"/>
      <c r="R10" s="58"/>
      <c r="S10" s="58"/>
    </row>
    <row r="11" spans="1:19" ht="14.25">
      <c r="A11" s="63" t="s">
        <v>58</v>
      </c>
      <c r="B11" s="119"/>
      <c r="C11" s="326" t="s">
        <v>225</v>
      </c>
      <c r="D11" s="123">
        <v>1000</v>
      </c>
      <c r="E11" s="39">
        <v>1200</v>
      </c>
      <c r="F11" s="329" t="s">
        <v>225</v>
      </c>
      <c r="G11" s="329" t="s">
        <v>225</v>
      </c>
      <c r="H11" s="41">
        <v>300</v>
      </c>
      <c r="I11" s="457">
        <v>0.29</v>
      </c>
      <c r="J11" s="123">
        <v>320</v>
      </c>
      <c r="K11" s="317">
        <v>0.27</v>
      </c>
      <c r="L11" s="41"/>
      <c r="M11" s="115"/>
      <c r="N11" s="40"/>
      <c r="O11" s="115"/>
      <c r="P11" s="275"/>
      <c r="Q11" s="71"/>
      <c r="R11" s="58"/>
      <c r="S11" s="58"/>
    </row>
    <row r="12" spans="1:19" ht="14.25">
      <c r="A12" s="63" t="s">
        <v>59</v>
      </c>
      <c r="B12" s="119"/>
      <c r="C12" s="326" t="s">
        <v>225</v>
      </c>
      <c r="D12" s="123">
        <v>1300</v>
      </c>
      <c r="E12" s="39">
        <v>1600</v>
      </c>
      <c r="F12" s="329" t="s">
        <v>225</v>
      </c>
      <c r="G12" s="329" t="s">
        <v>225</v>
      </c>
      <c r="H12" s="41">
        <v>380</v>
      </c>
      <c r="I12" s="457">
        <v>0.29</v>
      </c>
      <c r="J12" s="123">
        <v>500</v>
      </c>
      <c r="K12" s="317">
        <v>0.32</v>
      </c>
      <c r="L12" s="41"/>
      <c r="M12" s="115"/>
      <c r="N12" s="40"/>
      <c r="O12" s="115"/>
      <c r="P12" s="275"/>
      <c r="Q12" s="71"/>
      <c r="R12" s="58"/>
      <c r="S12" s="58"/>
    </row>
    <row r="13" spans="1:19" ht="14.25">
      <c r="A13" s="63" t="s">
        <v>60</v>
      </c>
      <c r="B13" s="119"/>
      <c r="C13" s="326" t="s">
        <v>225</v>
      </c>
      <c r="D13" s="123">
        <v>180</v>
      </c>
      <c r="E13" s="39">
        <v>200</v>
      </c>
      <c r="F13" s="329" t="s">
        <v>225</v>
      </c>
      <c r="G13" s="329" t="s">
        <v>225</v>
      </c>
      <c r="H13" s="41">
        <v>46</v>
      </c>
      <c r="I13" s="457">
        <v>0.26</v>
      </c>
      <c r="J13" s="123">
        <v>66</v>
      </c>
      <c r="K13" s="317">
        <v>0.32</v>
      </c>
      <c r="L13" s="41"/>
      <c r="M13" s="115"/>
      <c r="N13" s="40"/>
      <c r="O13" s="115"/>
      <c r="P13" s="275"/>
      <c r="Q13" s="71"/>
      <c r="R13" s="58"/>
      <c r="S13" s="58"/>
    </row>
    <row r="14" spans="1:19" ht="14.25">
      <c r="A14" s="63" t="s">
        <v>61</v>
      </c>
      <c r="B14" s="119"/>
      <c r="C14" s="326" t="s">
        <v>225</v>
      </c>
      <c r="D14" s="123">
        <v>110</v>
      </c>
      <c r="E14" s="39">
        <v>140</v>
      </c>
      <c r="F14" s="329" t="s">
        <v>225</v>
      </c>
      <c r="G14" s="329" t="s">
        <v>225</v>
      </c>
      <c r="H14" s="41">
        <v>26</v>
      </c>
      <c r="I14" s="457">
        <v>0.23</v>
      </c>
      <c r="J14" s="123">
        <v>43</v>
      </c>
      <c r="K14" s="317">
        <v>0.3</v>
      </c>
      <c r="L14" s="41"/>
      <c r="M14" s="115"/>
      <c r="N14" s="40"/>
      <c r="O14" s="115"/>
      <c r="P14" s="275"/>
      <c r="Q14" s="71"/>
      <c r="R14" s="58"/>
      <c r="S14" s="58"/>
    </row>
    <row r="15" spans="1:19" ht="14.25">
      <c r="A15" s="63" t="s">
        <v>62</v>
      </c>
      <c r="B15" s="119"/>
      <c r="C15" s="326" t="s">
        <v>225</v>
      </c>
      <c r="D15" s="123">
        <v>690</v>
      </c>
      <c r="E15" s="39">
        <v>870</v>
      </c>
      <c r="F15" s="329" t="s">
        <v>225</v>
      </c>
      <c r="G15" s="329" t="s">
        <v>225</v>
      </c>
      <c r="H15" s="41">
        <v>220</v>
      </c>
      <c r="I15" s="457">
        <v>0.32</v>
      </c>
      <c r="J15" s="123">
        <v>280</v>
      </c>
      <c r="K15" s="317">
        <v>0.32</v>
      </c>
      <c r="L15" s="41"/>
      <c r="M15" s="115"/>
      <c r="N15" s="40"/>
      <c r="O15" s="115"/>
      <c r="P15" s="275"/>
      <c r="Q15" s="71"/>
      <c r="R15" s="58"/>
      <c r="S15" s="58"/>
    </row>
    <row r="16" spans="1:19" ht="14.25">
      <c r="A16" s="63" t="s">
        <v>63</v>
      </c>
      <c r="B16" s="119"/>
      <c r="C16" s="326" t="s">
        <v>225</v>
      </c>
      <c r="D16" s="123">
        <v>4000</v>
      </c>
      <c r="E16" s="39">
        <v>6000</v>
      </c>
      <c r="F16" s="329" t="s">
        <v>225</v>
      </c>
      <c r="G16" s="329" t="s">
        <v>225</v>
      </c>
      <c r="H16" s="41">
        <v>780</v>
      </c>
      <c r="I16" s="457">
        <v>0.2</v>
      </c>
      <c r="J16" s="123">
        <v>1800</v>
      </c>
      <c r="K16" s="317">
        <v>0.3</v>
      </c>
      <c r="L16" s="41"/>
      <c r="M16" s="115"/>
      <c r="N16" s="40"/>
      <c r="O16" s="115"/>
      <c r="P16" s="276"/>
      <c r="Q16" s="71"/>
      <c r="R16" s="57"/>
      <c r="S16" s="58"/>
    </row>
    <row r="17" spans="1:19" ht="14.25">
      <c r="A17" s="63" t="s">
        <v>64</v>
      </c>
      <c r="B17" s="119"/>
      <c r="C17" s="326" t="s">
        <v>225</v>
      </c>
      <c r="D17" s="123">
        <v>4400</v>
      </c>
      <c r="E17" s="39">
        <v>6900</v>
      </c>
      <c r="F17" s="329" t="s">
        <v>225</v>
      </c>
      <c r="G17" s="329" t="s">
        <v>225</v>
      </c>
      <c r="H17" s="41">
        <v>2500</v>
      </c>
      <c r="I17" s="457">
        <v>0.58</v>
      </c>
      <c r="J17" s="123">
        <v>3700</v>
      </c>
      <c r="K17" s="317">
        <v>0.53</v>
      </c>
      <c r="L17" s="41"/>
      <c r="M17" s="115"/>
      <c r="N17" s="40"/>
      <c r="O17" s="115"/>
      <c r="P17" s="275"/>
      <c r="Q17" s="71"/>
      <c r="R17" s="57"/>
      <c r="S17" s="58"/>
    </row>
    <row r="18" spans="1:19" ht="14.25">
      <c r="A18" s="63" t="s">
        <v>65</v>
      </c>
      <c r="B18" s="119"/>
      <c r="C18" s="326" t="s">
        <v>225</v>
      </c>
      <c r="D18" s="123">
        <v>81</v>
      </c>
      <c r="E18" s="39">
        <v>130</v>
      </c>
      <c r="F18" s="329" t="s">
        <v>225</v>
      </c>
      <c r="G18" s="329" t="s">
        <v>225</v>
      </c>
      <c r="H18" s="41">
        <v>19</v>
      </c>
      <c r="I18" s="457">
        <v>0.23</v>
      </c>
      <c r="J18" s="123">
        <v>18</v>
      </c>
      <c r="K18" s="317">
        <v>0.14</v>
      </c>
      <c r="L18" s="41"/>
      <c r="M18" s="115"/>
      <c r="N18" s="40"/>
      <c r="O18" s="115"/>
      <c r="P18" s="275"/>
      <c r="Q18" s="71"/>
      <c r="R18" s="58"/>
      <c r="S18" s="58"/>
    </row>
    <row r="19" spans="1:19" ht="14.25">
      <c r="A19" s="63" t="s">
        <v>49</v>
      </c>
      <c r="B19" s="119"/>
      <c r="C19" s="326" t="s">
        <v>225</v>
      </c>
      <c r="D19" s="123">
        <v>5300</v>
      </c>
      <c r="E19" s="39">
        <v>5900</v>
      </c>
      <c r="F19" s="329" t="s">
        <v>225</v>
      </c>
      <c r="G19" s="329" t="s">
        <v>225</v>
      </c>
      <c r="H19" s="41">
        <v>1200</v>
      </c>
      <c r="I19" s="457">
        <v>0.22</v>
      </c>
      <c r="J19" s="123">
        <v>1900</v>
      </c>
      <c r="K19" s="317">
        <v>0.33</v>
      </c>
      <c r="L19" s="41"/>
      <c r="M19" s="115"/>
      <c r="N19" s="40"/>
      <c r="O19" s="115"/>
      <c r="P19" s="275"/>
      <c r="Q19" s="71"/>
      <c r="R19" s="58"/>
      <c r="S19" s="58"/>
    </row>
    <row r="20" spans="1:19" ht="14.25">
      <c r="A20" s="67" t="s">
        <v>51</v>
      </c>
      <c r="B20" s="68"/>
      <c r="C20" s="327" t="s">
        <v>225</v>
      </c>
      <c r="D20" s="81">
        <v>48500</v>
      </c>
      <c r="E20" s="81">
        <v>59900</v>
      </c>
      <c r="F20" s="330" t="s">
        <v>225</v>
      </c>
      <c r="G20" s="330" t="s">
        <v>225</v>
      </c>
      <c r="H20" s="98">
        <v>13700</v>
      </c>
      <c r="I20" s="458">
        <v>0.28</v>
      </c>
      <c r="J20" s="69">
        <v>19000</v>
      </c>
      <c r="K20" s="318">
        <v>0.32</v>
      </c>
      <c r="L20" s="280"/>
      <c r="M20" s="64"/>
      <c r="N20" s="62"/>
      <c r="O20" s="64"/>
      <c r="P20" s="62"/>
      <c r="Q20" s="71"/>
      <c r="R20" s="58"/>
      <c r="S20" s="58"/>
    </row>
    <row r="21" spans="1:19" ht="14.25">
      <c r="A21" s="70"/>
      <c r="B21" s="70"/>
      <c r="C21" s="62"/>
      <c r="D21" s="62"/>
      <c r="E21" s="62"/>
      <c r="F21" s="62"/>
      <c r="G21" s="62"/>
      <c r="H21" s="64"/>
      <c r="I21" s="62"/>
      <c r="J21" s="62"/>
      <c r="K21" s="80" t="s">
        <v>145</v>
      </c>
      <c r="L21" s="64"/>
      <c r="M21" s="62"/>
      <c r="N21" s="64"/>
      <c r="O21" s="62"/>
      <c r="P21" s="64"/>
      <c r="R21" s="58"/>
      <c r="S21" s="58"/>
    </row>
    <row r="22" spans="1:18" ht="14.25">
      <c r="A22" s="70"/>
      <c r="B22" s="70"/>
      <c r="C22" s="62"/>
      <c r="D22" s="62"/>
      <c r="E22" s="62"/>
      <c r="F22" s="62"/>
      <c r="G22" s="53" t="s">
        <v>215</v>
      </c>
      <c r="H22" s="64"/>
      <c r="I22" s="62"/>
      <c r="J22" s="62"/>
      <c r="L22" s="64"/>
      <c r="M22" s="62"/>
      <c r="N22" s="64"/>
      <c r="O22" s="62"/>
      <c r="P22" s="64"/>
      <c r="Q22" s="58"/>
      <c r="R22" s="53"/>
    </row>
    <row r="23" spans="1:19" ht="14.25" customHeight="1">
      <c r="A23" s="101"/>
      <c r="B23" s="488" t="s">
        <v>142</v>
      </c>
      <c r="C23" s="486"/>
      <c r="D23" s="486"/>
      <c r="E23" s="486"/>
      <c r="F23" s="486"/>
      <c r="G23" s="486"/>
      <c r="H23" s="86"/>
      <c r="I23" s="282"/>
      <c r="J23" s="282"/>
      <c r="K23" s="282"/>
      <c r="L23" s="120"/>
      <c r="M23" s="120"/>
      <c r="N23" s="120"/>
      <c r="O23" s="120"/>
      <c r="P23" s="120"/>
      <c r="Q23" s="120"/>
      <c r="R23" s="120"/>
      <c r="S23" s="82"/>
    </row>
    <row r="24" spans="1:19" ht="14.25" customHeight="1">
      <c r="A24" s="101"/>
      <c r="B24" s="483" t="s">
        <v>212</v>
      </c>
      <c r="C24" s="489"/>
      <c r="D24" s="483" t="s">
        <v>322</v>
      </c>
      <c r="E24" s="489"/>
      <c r="F24" s="483" t="s">
        <v>211</v>
      </c>
      <c r="G24" s="484"/>
      <c r="H24" s="287"/>
      <c r="I24" s="286"/>
      <c r="J24" s="283"/>
      <c r="K24" s="283"/>
      <c r="L24" s="120"/>
      <c r="M24" s="120"/>
      <c r="N24" s="120"/>
      <c r="O24" s="120"/>
      <c r="P24" s="120"/>
      <c r="Q24" s="120"/>
      <c r="R24" s="120"/>
      <c r="S24" s="82"/>
    </row>
    <row r="25" spans="1:19" s="227" customFormat="1" ht="14.25" customHeight="1">
      <c r="A25" s="230"/>
      <c r="B25" s="483" t="s">
        <v>2</v>
      </c>
      <c r="C25" s="489"/>
      <c r="D25" s="494" t="s">
        <v>302</v>
      </c>
      <c r="E25" s="496"/>
      <c r="F25" s="494" t="s">
        <v>303</v>
      </c>
      <c r="G25" s="495"/>
      <c r="H25" s="287"/>
      <c r="I25" s="286"/>
      <c r="J25" s="497"/>
      <c r="K25" s="497"/>
      <c r="L25" s="82"/>
      <c r="M25" s="82"/>
      <c r="N25" s="82"/>
      <c r="O25" s="82"/>
      <c r="P25" s="82"/>
      <c r="Q25" s="82"/>
      <c r="R25" s="82"/>
      <c r="S25" s="82"/>
    </row>
    <row r="26" spans="1:19" ht="14.25">
      <c r="A26" s="124" t="s">
        <v>53</v>
      </c>
      <c r="B26" s="331" t="s">
        <v>225</v>
      </c>
      <c r="C26" s="328" t="s">
        <v>225</v>
      </c>
      <c r="D26" s="117">
        <v>4900</v>
      </c>
      <c r="E26" s="456">
        <v>0.44</v>
      </c>
      <c r="F26" s="228">
        <v>5300</v>
      </c>
      <c r="G26" s="319">
        <v>0.42227008056153786</v>
      </c>
      <c r="H26" s="288"/>
      <c r="I26" s="317"/>
      <c r="J26" s="276"/>
      <c r="K26" s="284"/>
      <c r="L26" s="115"/>
      <c r="M26" s="61"/>
      <c r="N26" s="115"/>
      <c r="O26" s="61"/>
      <c r="P26" s="121"/>
      <c r="Q26" s="61"/>
      <c r="R26" s="115"/>
      <c r="S26" s="54"/>
    </row>
    <row r="27" spans="1:19" ht="14.25">
      <c r="A27" s="124" t="s">
        <v>54</v>
      </c>
      <c r="B27" s="332" t="s">
        <v>225</v>
      </c>
      <c r="C27" s="329" t="s">
        <v>225</v>
      </c>
      <c r="D27" s="41">
        <v>2000</v>
      </c>
      <c r="E27" s="457">
        <v>0.29</v>
      </c>
      <c r="F27" s="228">
        <v>2700</v>
      </c>
      <c r="G27" s="319">
        <v>0.3006843935824077</v>
      </c>
      <c r="H27" s="288"/>
      <c r="I27" s="317"/>
      <c r="J27" s="276"/>
      <c r="K27" s="284"/>
      <c r="L27" s="115"/>
      <c r="M27" s="61"/>
      <c r="N27" s="115"/>
      <c r="O27" s="61"/>
      <c r="P27" s="121"/>
      <c r="Q27" s="61"/>
      <c r="R27" s="115"/>
      <c r="S27" s="54"/>
    </row>
    <row r="28" spans="1:19" ht="14.25">
      <c r="A28" s="124" t="s">
        <v>55</v>
      </c>
      <c r="B28" s="332" t="s">
        <v>225</v>
      </c>
      <c r="C28" s="329" t="s">
        <v>225</v>
      </c>
      <c r="D28" s="41">
        <v>2300</v>
      </c>
      <c r="E28" s="457">
        <v>0.32</v>
      </c>
      <c r="F28" s="228">
        <v>2600</v>
      </c>
      <c r="G28" s="319">
        <v>0.3220190380761523</v>
      </c>
      <c r="H28" s="288"/>
      <c r="I28" s="317"/>
      <c r="J28" s="276"/>
      <c r="K28" s="284"/>
      <c r="L28" s="115"/>
      <c r="M28" s="61"/>
      <c r="N28" s="115"/>
      <c r="O28" s="61"/>
      <c r="P28" s="121"/>
      <c r="Q28" s="61"/>
      <c r="R28" s="115"/>
      <c r="S28" s="54"/>
    </row>
    <row r="29" spans="1:19" ht="14.25">
      <c r="A29" s="124" t="s">
        <v>56</v>
      </c>
      <c r="B29" s="332" t="s">
        <v>225</v>
      </c>
      <c r="C29" s="329" t="s">
        <v>225</v>
      </c>
      <c r="D29" s="41">
        <v>500</v>
      </c>
      <c r="E29" s="457">
        <v>0.19</v>
      </c>
      <c r="F29" s="228">
        <v>660</v>
      </c>
      <c r="G29" s="319">
        <v>0.17298578199052134</v>
      </c>
      <c r="H29" s="288"/>
      <c r="I29" s="317"/>
      <c r="J29" s="276"/>
      <c r="K29" s="284"/>
      <c r="L29" s="115"/>
      <c r="M29" s="61"/>
      <c r="N29" s="115"/>
      <c r="O29" s="61"/>
      <c r="P29" s="121"/>
      <c r="Q29" s="61"/>
      <c r="R29" s="115"/>
      <c r="S29" s="54"/>
    </row>
    <row r="30" spans="1:19" ht="14.25">
      <c r="A30" s="124" t="s">
        <v>57</v>
      </c>
      <c r="B30" s="332" t="s">
        <v>225</v>
      </c>
      <c r="C30" s="329" t="s">
        <v>225</v>
      </c>
      <c r="D30" s="41">
        <v>860</v>
      </c>
      <c r="E30" s="457">
        <v>0.24</v>
      </c>
      <c r="F30" s="228">
        <v>1400</v>
      </c>
      <c r="G30" s="319">
        <v>0.3899057127010538</v>
      </c>
      <c r="H30" s="288"/>
      <c r="I30" s="317"/>
      <c r="J30" s="276"/>
      <c r="K30" s="284"/>
      <c r="L30" s="115"/>
      <c r="M30" s="61"/>
      <c r="N30" s="115"/>
      <c r="O30" s="61"/>
      <c r="P30" s="121"/>
      <c r="Q30" s="61"/>
      <c r="R30" s="115"/>
      <c r="S30" s="54"/>
    </row>
    <row r="31" spans="1:19" ht="14.25">
      <c r="A31" s="124" t="s">
        <v>58</v>
      </c>
      <c r="B31" s="332" t="s">
        <v>225</v>
      </c>
      <c r="C31" s="329" t="s">
        <v>225</v>
      </c>
      <c r="D31" s="41">
        <v>360</v>
      </c>
      <c r="E31" s="457">
        <v>0.34</v>
      </c>
      <c r="F31" s="228">
        <v>450</v>
      </c>
      <c r="G31" s="319">
        <v>0.3787878787878788</v>
      </c>
      <c r="H31" s="288"/>
      <c r="I31" s="317"/>
      <c r="J31" s="276"/>
      <c r="K31" s="284"/>
      <c r="L31" s="115"/>
      <c r="M31" s="61"/>
      <c r="N31" s="115"/>
      <c r="O31" s="61"/>
      <c r="P31" s="121"/>
      <c r="Q31" s="61"/>
      <c r="R31" s="115"/>
      <c r="S31" s="54"/>
    </row>
    <row r="32" spans="1:19" ht="14.25">
      <c r="A32" s="124" t="s">
        <v>59</v>
      </c>
      <c r="B32" s="332" t="s">
        <v>225</v>
      </c>
      <c r="C32" s="329" t="s">
        <v>225</v>
      </c>
      <c r="D32" s="41">
        <v>620</v>
      </c>
      <c r="E32" s="457">
        <v>0.47</v>
      </c>
      <c r="F32" s="228">
        <v>720</v>
      </c>
      <c r="G32" s="319">
        <v>0.45157232704402517</v>
      </c>
      <c r="H32" s="288"/>
      <c r="I32" s="317"/>
      <c r="J32" s="276"/>
      <c r="K32" s="284"/>
      <c r="L32" s="115"/>
      <c r="M32" s="61"/>
      <c r="N32" s="115"/>
      <c r="O32" s="61"/>
      <c r="P32" s="121"/>
      <c r="Q32" s="61"/>
      <c r="R32" s="115"/>
      <c r="S32" s="54"/>
    </row>
    <row r="33" spans="1:19" ht="14.25">
      <c r="A33" s="124" t="s">
        <v>60</v>
      </c>
      <c r="B33" s="332" t="s">
        <v>225</v>
      </c>
      <c r="C33" s="329" t="s">
        <v>225</v>
      </c>
      <c r="D33" s="41">
        <v>48</v>
      </c>
      <c r="E33" s="457">
        <v>0.27</v>
      </c>
      <c r="F33" s="228">
        <v>76</v>
      </c>
      <c r="G33" s="319">
        <v>0.37254901960784315</v>
      </c>
      <c r="H33" s="288"/>
      <c r="I33" s="317"/>
      <c r="J33" s="276"/>
      <c r="K33" s="284"/>
      <c r="L33" s="115"/>
      <c r="M33" s="61"/>
      <c r="N33" s="115"/>
      <c r="O33" s="61"/>
      <c r="P33" s="121"/>
      <c r="Q33" s="61"/>
      <c r="R33" s="115"/>
      <c r="S33" s="54"/>
    </row>
    <row r="34" spans="1:19" ht="14.25">
      <c r="A34" s="124" t="s">
        <v>61</v>
      </c>
      <c r="B34" s="332" t="s">
        <v>225</v>
      </c>
      <c r="C34" s="329" t="s">
        <v>225</v>
      </c>
      <c r="D34" s="41">
        <v>39</v>
      </c>
      <c r="E34" s="457">
        <v>0.35</v>
      </c>
      <c r="F34" s="228">
        <v>64</v>
      </c>
      <c r="G34" s="319">
        <v>0.4507042253521127</v>
      </c>
      <c r="H34" s="288"/>
      <c r="I34" s="317"/>
      <c r="J34" s="276"/>
      <c r="K34" s="284"/>
      <c r="L34" s="115"/>
      <c r="M34" s="61"/>
      <c r="N34" s="115"/>
      <c r="O34" s="61"/>
      <c r="P34" s="121"/>
      <c r="Q34" s="61"/>
      <c r="R34" s="115"/>
      <c r="S34" s="54"/>
    </row>
    <row r="35" spans="1:19" ht="14.25">
      <c r="A35" s="124" t="s">
        <v>62</v>
      </c>
      <c r="B35" s="332" t="s">
        <v>225</v>
      </c>
      <c r="C35" s="329" t="s">
        <v>225</v>
      </c>
      <c r="D35" s="41">
        <v>300</v>
      </c>
      <c r="E35" s="457">
        <v>0.43</v>
      </c>
      <c r="F35" s="228">
        <v>340</v>
      </c>
      <c r="G35" s="319">
        <v>0.3880597014925373</v>
      </c>
      <c r="H35" s="288"/>
      <c r="I35" s="317"/>
      <c r="J35" s="276"/>
      <c r="K35" s="284"/>
      <c r="L35" s="115"/>
      <c r="M35" s="61"/>
      <c r="N35" s="115"/>
      <c r="O35" s="61"/>
      <c r="P35" s="121"/>
      <c r="Q35" s="61"/>
      <c r="R35" s="115"/>
      <c r="S35" s="54"/>
    </row>
    <row r="36" spans="1:19" ht="14.25">
      <c r="A36" s="124" t="s">
        <v>63</v>
      </c>
      <c r="B36" s="332" t="s">
        <v>225</v>
      </c>
      <c r="C36" s="329" t="s">
        <v>225</v>
      </c>
      <c r="D36" s="41">
        <v>1300</v>
      </c>
      <c r="E36" s="457">
        <v>0.34</v>
      </c>
      <c r="F36" s="228">
        <v>1700</v>
      </c>
      <c r="G36" s="319">
        <v>0.2805121383438643</v>
      </c>
      <c r="H36" s="288"/>
      <c r="I36" s="317"/>
      <c r="J36" s="276"/>
      <c r="K36" s="284"/>
      <c r="L36" s="115"/>
      <c r="M36" s="61"/>
      <c r="N36" s="115"/>
      <c r="O36" s="61"/>
      <c r="P36" s="121"/>
      <c r="Q36" s="61"/>
      <c r="R36" s="115"/>
      <c r="S36" s="54"/>
    </row>
    <row r="37" spans="1:19" ht="14.25">
      <c r="A37" s="124" t="s">
        <v>216</v>
      </c>
      <c r="B37" s="332" t="s">
        <v>225</v>
      </c>
      <c r="C37" s="329" t="s">
        <v>225</v>
      </c>
      <c r="D37" s="41">
        <v>980</v>
      </c>
      <c r="E37" s="457">
        <v>0.22</v>
      </c>
      <c r="F37" s="228">
        <v>1200</v>
      </c>
      <c r="G37" s="319">
        <v>0.17881844380403458</v>
      </c>
      <c r="H37" s="288"/>
      <c r="I37" s="317"/>
      <c r="J37" s="276"/>
      <c r="K37" s="284"/>
      <c r="L37" s="115"/>
      <c r="M37" s="61"/>
      <c r="N37" s="115"/>
      <c r="O37" s="61"/>
      <c r="P37" s="121"/>
      <c r="Q37" s="61"/>
      <c r="R37" s="115"/>
      <c r="S37" s="54"/>
    </row>
    <row r="38" spans="1:19" ht="14.25">
      <c r="A38" s="124" t="s">
        <v>65</v>
      </c>
      <c r="B38" s="332" t="s">
        <v>225</v>
      </c>
      <c r="C38" s="329" t="s">
        <v>225</v>
      </c>
      <c r="D38" s="41">
        <v>26</v>
      </c>
      <c r="E38" s="457">
        <v>0.32</v>
      </c>
      <c r="F38" s="228">
        <v>57</v>
      </c>
      <c r="G38" s="319">
        <v>0.456</v>
      </c>
      <c r="H38" s="288"/>
      <c r="I38" s="317"/>
      <c r="J38" s="276"/>
      <c r="K38" s="284"/>
      <c r="L38" s="115"/>
      <c r="M38" s="61"/>
      <c r="N38" s="115"/>
      <c r="O38" s="61"/>
      <c r="P38" s="121"/>
      <c r="Q38" s="61"/>
      <c r="R38" s="115"/>
      <c r="S38" s="54"/>
    </row>
    <row r="39" spans="1:19" ht="14.25">
      <c r="A39" s="124" t="s">
        <v>49</v>
      </c>
      <c r="B39" s="332" t="s">
        <v>225</v>
      </c>
      <c r="C39" s="329" t="s">
        <v>225</v>
      </c>
      <c r="D39" s="41">
        <v>1700</v>
      </c>
      <c r="E39" s="457">
        <v>0.31</v>
      </c>
      <c r="F39" s="228">
        <v>1600</v>
      </c>
      <c r="G39" s="319">
        <v>0.2749747729566095</v>
      </c>
      <c r="H39" s="288"/>
      <c r="I39" s="317"/>
      <c r="J39" s="276"/>
      <c r="K39" s="284"/>
      <c r="L39" s="115"/>
      <c r="M39" s="61"/>
      <c r="N39" s="115"/>
      <c r="O39" s="61"/>
      <c r="P39" s="121"/>
      <c r="Q39" s="61"/>
      <c r="R39" s="115"/>
      <c r="S39" s="54"/>
    </row>
    <row r="40" spans="1:19" s="56" customFormat="1" ht="14.25">
      <c r="A40" s="92" t="s">
        <v>51</v>
      </c>
      <c r="B40" s="333" t="s">
        <v>225</v>
      </c>
      <c r="C40" s="330" t="s">
        <v>225</v>
      </c>
      <c r="D40" s="98">
        <v>15900</v>
      </c>
      <c r="E40" s="458">
        <v>0.328271052142872</v>
      </c>
      <c r="F40" s="324">
        <v>18900</v>
      </c>
      <c r="G40" s="320">
        <v>0.31531290721373917</v>
      </c>
      <c r="H40" s="289"/>
      <c r="I40" s="459"/>
      <c r="J40" s="276"/>
      <c r="K40" s="284"/>
      <c r="L40" s="71"/>
      <c r="M40" s="70"/>
      <c r="N40" s="71"/>
      <c r="O40" s="70"/>
      <c r="P40" s="64"/>
      <c r="Q40" s="62"/>
      <c r="R40" s="71"/>
      <c r="S40" s="55"/>
    </row>
    <row r="41" spans="1:20" s="56" customFormat="1" ht="14.25">
      <c r="A41" s="34"/>
      <c r="B41" s="123"/>
      <c r="C41" s="123"/>
      <c r="D41" s="123"/>
      <c r="E41" s="123"/>
      <c r="F41" s="123"/>
      <c r="G41" s="80" t="s">
        <v>145</v>
      </c>
      <c r="H41" s="123"/>
      <c r="I41" s="123"/>
      <c r="J41" s="123"/>
      <c r="L41" s="70"/>
      <c r="M41" s="71"/>
      <c r="N41" s="70"/>
      <c r="O41" s="71"/>
      <c r="P41" s="70"/>
      <c r="Q41" s="71"/>
      <c r="T41" s="55"/>
    </row>
    <row r="42" spans="1:20" s="56" customFormat="1" ht="14.25">
      <c r="A42" s="34"/>
      <c r="B42" s="123"/>
      <c r="C42" s="123"/>
      <c r="D42" s="123"/>
      <c r="E42" s="123"/>
      <c r="F42" s="123"/>
      <c r="G42" s="53" t="s">
        <v>215</v>
      </c>
      <c r="H42" s="123"/>
      <c r="I42" s="123"/>
      <c r="J42" s="123"/>
      <c r="L42" s="70"/>
      <c r="M42" s="71"/>
      <c r="N42" s="70"/>
      <c r="O42" s="71"/>
      <c r="P42" s="70"/>
      <c r="Q42" s="71"/>
      <c r="R42" s="80"/>
      <c r="T42" s="55"/>
    </row>
    <row r="43" spans="1:19" ht="14.25">
      <c r="A43" s="101"/>
      <c r="B43" s="490" t="s">
        <v>253</v>
      </c>
      <c r="C43" s="486"/>
      <c r="D43" s="486"/>
      <c r="E43" s="486"/>
      <c r="F43" s="486"/>
      <c r="G43" s="486"/>
      <c r="H43" s="293"/>
      <c r="I43" s="290"/>
      <c r="J43" s="290"/>
      <c r="K43" s="290"/>
      <c r="L43" s="57"/>
      <c r="M43" s="57"/>
      <c r="P43" s="57"/>
      <c r="Q43" s="58"/>
      <c r="R43" s="58"/>
      <c r="S43" s="58"/>
    </row>
    <row r="44" spans="1:19" ht="14.25">
      <c r="A44" s="101"/>
      <c r="B44" s="483" t="s">
        <v>212</v>
      </c>
      <c r="C44" s="489"/>
      <c r="D44" s="483" t="s">
        <v>322</v>
      </c>
      <c r="E44" s="489"/>
      <c r="F44" s="483" t="s">
        <v>211</v>
      </c>
      <c r="G44" s="484"/>
      <c r="H44" s="294"/>
      <c r="I44" s="291"/>
      <c r="J44" s="291"/>
      <c r="K44" s="291"/>
      <c r="L44" s="57"/>
      <c r="M44" s="57"/>
      <c r="P44" s="57"/>
      <c r="Q44" s="58"/>
      <c r="R44" s="58"/>
      <c r="S44" s="58"/>
    </row>
    <row r="45" spans="1:19" s="227" customFormat="1" ht="14.25" customHeight="1">
      <c r="A45" s="230"/>
      <c r="B45" s="483" t="s">
        <v>2</v>
      </c>
      <c r="C45" s="489"/>
      <c r="D45" s="494" t="s">
        <v>302</v>
      </c>
      <c r="E45" s="496"/>
      <c r="F45" s="494" t="s">
        <v>303</v>
      </c>
      <c r="G45" s="495"/>
      <c r="H45" s="287"/>
      <c r="I45" s="286"/>
      <c r="J45" s="497"/>
      <c r="K45" s="497"/>
      <c r="L45" s="231"/>
      <c r="M45" s="231"/>
      <c r="N45" s="231"/>
      <c r="O45" s="231"/>
      <c r="P45" s="226"/>
      <c r="Q45" s="226"/>
      <c r="R45" s="226"/>
      <c r="S45" s="226"/>
    </row>
    <row r="46" spans="1:18" ht="14.25">
      <c r="A46" s="124" t="s">
        <v>53</v>
      </c>
      <c r="B46" s="331" t="s">
        <v>225</v>
      </c>
      <c r="C46" s="334" t="s">
        <v>225</v>
      </c>
      <c r="D46" s="117">
        <v>810</v>
      </c>
      <c r="E46" s="456">
        <v>0.07</v>
      </c>
      <c r="F46" s="123">
        <v>1200</v>
      </c>
      <c r="G46" s="317">
        <v>0.09300470607003271</v>
      </c>
      <c r="H46" s="41"/>
      <c r="I46" s="317"/>
      <c r="J46" s="275"/>
      <c r="K46" s="284"/>
      <c r="L46" s="115"/>
      <c r="M46" s="61"/>
      <c r="N46" s="115"/>
      <c r="O46" s="59"/>
      <c r="P46" s="59"/>
      <c r="Q46" s="58"/>
      <c r="R46" s="58"/>
    </row>
    <row r="47" spans="1:18" ht="14.25">
      <c r="A47" s="124" t="s">
        <v>54</v>
      </c>
      <c r="B47" s="332" t="s">
        <v>225</v>
      </c>
      <c r="C47" s="335" t="s">
        <v>225</v>
      </c>
      <c r="D47" s="41">
        <v>310</v>
      </c>
      <c r="E47" s="457">
        <v>0.05</v>
      </c>
      <c r="F47" s="123">
        <v>890</v>
      </c>
      <c r="G47" s="317">
        <v>0.09974194996073152</v>
      </c>
      <c r="H47" s="41"/>
      <c r="I47" s="317"/>
      <c r="J47" s="275"/>
      <c r="K47" s="284"/>
      <c r="L47" s="115"/>
      <c r="M47" s="61"/>
      <c r="N47" s="115"/>
      <c r="O47" s="59"/>
      <c r="P47" s="59"/>
      <c r="Q47" s="58"/>
      <c r="R47" s="58"/>
    </row>
    <row r="48" spans="1:18" ht="14.25">
      <c r="A48" s="124" t="s">
        <v>55</v>
      </c>
      <c r="B48" s="332" t="s">
        <v>225</v>
      </c>
      <c r="C48" s="335" t="s">
        <v>225</v>
      </c>
      <c r="D48" s="41">
        <v>430</v>
      </c>
      <c r="E48" s="457">
        <v>0.06</v>
      </c>
      <c r="F48" s="228">
        <v>500</v>
      </c>
      <c r="G48" s="319">
        <v>0.06312625250501001</v>
      </c>
      <c r="H48" s="288"/>
      <c r="I48" s="319"/>
      <c r="J48" s="276"/>
      <c r="K48" s="284"/>
      <c r="L48" s="115"/>
      <c r="M48" s="61"/>
      <c r="N48" s="115"/>
      <c r="O48" s="59"/>
      <c r="P48" s="59"/>
      <c r="Q48" s="58"/>
      <c r="R48" s="58"/>
    </row>
    <row r="49" spans="1:18" ht="14.25">
      <c r="A49" s="124" t="s">
        <v>56</v>
      </c>
      <c r="B49" s="332" t="s">
        <v>225</v>
      </c>
      <c r="C49" s="335" t="s">
        <v>225</v>
      </c>
      <c r="D49" s="41">
        <v>140</v>
      </c>
      <c r="E49" s="457">
        <v>0.05</v>
      </c>
      <c r="F49" s="228">
        <v>220</v>
      </c>
      <c r="G49" s="319">
        <v>0.05818852027382833</v>
      </c>
      <c r="H49" s="288"/>
      <c r="I49" s="319"/>
      <c r="J49" s="276"/>
      <c r="K49" s="284"/>
      <c r="L49" s="115"/>
      <c r="M49" s="61"/>
      <c r="N49" s="115"/>
      <c r="O49" s="59"/>
      <c r="P49" s="59"/>
      <c r="Q49" s="58"/>
      <c r="R49" s="58"/>
    </row>
    <row r="50" spans="1:18" ht="14.25">
      <c r="A50" s="124" t="s">
        <v>57</v>
      </c>
      <c r="B50" s="332" t="s">
        <v>225</v>
      </c>
      <c r="C50" s="335" t="s">
        <v>225</v>
      </c>
      <c r="D50" s="41">
        <v>620</v>
      </c>
      <c r="E50" s="457">
        <v>0.17</v>
      </c>
      <c r="F50" s="228">
        <v>620</v>
      </c>
      <c r="G50" s="319">
        <v>0.17165834719911258</v>
      </c>
      <c r="H50" s="288"/>
      <c r="I50" s="319"/>
      <c r="J50" s="276"/>
      <c r="K50" s="284"/>
      <c r="L50" s="115"/>
      <c r="M50" s="61"/>
      <c r="N50" s="115"/>
      <c r="O50" s="59"/>
      <c r="P50" s="59"/>
      <c r="Q50" s="58"/>
      <c r="R50" s="58"/>
    </row>
    <row r="51" spans="1:18" ht="14.25">
      <c r="A51" s="124" t="s">
        <v>58</v>
      </c>
      <c r="B51" s="332" t="s">
        <v>225</v>
      </c>
      <c r="C51" s="335" t="s">
        <v>225</v>
      </c>
      <c r="D51" s="41">
        <v>76</v>
      </c>
      <c r="E51" s="457">
        <v>0.07</v>
      </c>
      <c r="F51" s="228">
        <v>110</v>
      </c>
      <c r="G51" s="319">
        <v>0.09343434343434344</v>
      </c>
      <c r="H51" s="288"/>
      <c r="I51" s="319"/>
      <c r="J51" s="276"/>
      <c r="K51" s="284"/>
      <c r="L51" s="115"/>
      <c r="M51" s="61"/>
      <c r="N51" s="115"/>
      <c r="O51" s="59"/>
      <c r="P51" s="59"/>
      <c r="Q51" s="58"/>
      <c r="R51" s="58"/>
    </row>
    <row r="52" spans="1:18" ht="14.25">
      <c r="A52" s="124" t="s">
        <v>59</v>
      </c>
      <c r="B52" s="332" t="s">
        <v>225</v>
      </c>
      <c r="C52" s="335" t="s">
        <v>225</v>
      </c>
      <c r="D52" s="41">
        <v>110</v>
      </c>
      <c r="E52" s="457">
        <v>0.08</v>
      </c>
      <c r="F52" s="228">
        <v>120</v>
      </c>
      <c r="G52" s="319">
        <v>0.07421383647798742</v>
      </c>
      <c r="H52" s="288"/>
      <c r="I52" s="319"/>
      <c r="J52" s="276"/>
      <c r="K52" s="284"/>
      <c r="L52" s="115"/>
      <c r="M52" s="61"/>
      <c r="N52" s="115"/>
      <c r="O52" s="59"/>
      <c r="P52" s="59"/>
      <c r="Q52" s="58"/>
      <c r="R52" s="58"/>
    </row>
    <row r="53" spans="1:18" ht="14.25">
      <c r="A53" s="124" t="s">
        <v>60</v>
      </c>
      <c r="B53" s="332" t="s">
        <v>225</v>
      </c>
      <c r="C53" s="335" t="s">
        <v>225</v>
      </c>
      <c r="D53" s="41">
        <v>21</v>
      </c>
      <c r="E53" s="457">
        <v>0.12</v>
      </c>
      <c r="F53" s="228">
        <v>9</v>
      </c>
      <c r="G53" s="319">
        <v>0.04411764705882353</v>
      </c>
      <c r="H53" s="288"/>
      <c r="I53" s="319"/>
      <c r="J53" s="276"/>
      <c r="K53" s="284"/>
      <c r="L53" s="115"/>
      <c r="M53" s="61"/>
      <c r="N53" s="115"/>
      <c r="O53" s="59"/>
      <c r="P53" s="59"/>
      <c r="Q53" s="58"/>
      <c r="R53" s="58"/>
    </row>
    <row r="54" spans="1:18" ht="14.25">
      <c r="A54" s="124" t="s">
        <v>61</v>
      </c>
      <c r="B54" s="332" t="s">
        <v>225</v>
      </c>
      <c r="C54" s="335" t="s">
        <v>225</v>
      </c>
      <c r="D54" s="41">
        <v>15</v>
      </c>
      <c r="E54" s="457">
        <v>0.13</v>
      </c>
      <c r="F54" s="228">
        <v>11</v>
      </c>
      <c r="G54" s="319">
        <v>0.07746478873239436</v>
      </c>
      <c r="H54" s="288"/>
      <c r="I54" s="319"/>
      <c r="J54" s="276"/>
      <c r="K54" s="284"/>
      <c r="L54" s="115"/>
      <c r="M54" s="61"/>
      <c r="N54" s="115"/>
      <c r="O54" s="59"/>
      <c r="P54" s="59"/>
      <c r="Q54" s="58"/>
      <c r="R54" s="58"/>
    </row>
    <row r="55" spans="1:18" ht="14.25">
      <c r="A55" s="124" t="s">
        <v>62</v>
      </c>
      <c r="B55" s="332" t="s">
        <v>225</v>
      </c>
      <c r="C55" s="335" t="s">
        <v>225</v>
      </c>
      <c r="D55" s="41">
        <v>51</v>
      </c>
      <c r="E55" s="457">
        <v>0.07</v>
      </c>
      <c r="F55" s="228">
        <v>110</v>
      </c>
      <c r="G55" s="319">
        <v>0.12055109070034443</v>
      </c>
      <c r="H55" s="288"/>
      <c r="I55" s="319"/>
      <c r="J55" s="276"/>
      <c r="K55" s="284"/>
      <c r="L55" s="115"/>
      <c r="M55" s="61"/>
      <c r="N55" s="115"/>
      <c r="O55" s="59"/>
      <c r="P55" s="59"/>
      <c r="Q55" s="58"/>
      <c r="R55" s="58"/>
    </row>
    <row r="56" spans="1:18" ht="14.25">
      <c r="A56" s="124" t="s">
        <v>63</v>
      </c>
      <c r="B56" s="332" t="s">
        <v>225</v>
      </c>
      <c r="C56" s="335" t="s">
        <v>225</v>
      </c>
      <c r="D56" s="41">
        <v>220</v>
      </c>
      <c r="E56" s="457">
        <v>0.05</v>
      </c>
      <c r="F56" s="228">
        <v>320</v>
      </c>
      <c r="G56" s="319">
        <v>0.05370801463252411</v>
      </c>
      <c r="H56" s="288"/>
      <c r="I56" s="319"/>
      <c r="J56" s="276"/>
      <c r="K56" s="284"/>
      <c r="L56" s="115"/>
      <c r="M56" s="61"/>
      <c r="N56" s="115"/>
      <c r="O56" s="59"/>
      <c r="P56" s="59"/>
      <c r="Q56" s="58"/>
      <c r="R56" s="58"/>
    </row>
    <row r="57" spans="1:18" ht="14.25">
      <c r="A57" s="124" t="s">
        <v>64</v>
      </c>
      <c r="B57" s="332" t="s">
        <v>225</v>
      </c>
      <c r="C57" s="335" t="s">
        <v>225</v>
      </c>
      <c r="D57" s="41">
        <v>670</v>
      </c>
      <c r="E57" s="457">
        <v>0.15</v>
      </c>
      <c r="F57" s="228">
        <v>1900</v>
      </c>
      <c r="G57" s="319">
        <v>0.276657060518732</v>
      </c>
      <c r="H57" s="288"/>
      <c r="I57" s="319"/>
      <c r="J57" s="276"/>
      <c r="K57" s="284"/>
      <c r="L57" s="115"/>
      <c r="M57" s="61"/>
      <c r="N57" s="115"/>
      <c r="O57" s="59"/>
      <c r="P57" s="59"/>
      <c r="Q57" s="58"/>
      <c r="R57" s="58"/>
    </row>
    <row r="58" spans="1:18" ht="14.25">
      <c r="A58" s="124" t="s">
        <v>65</v>
      </c>
      <c r="B58" s="332" t="s">
        <v>225</v>
      </c>
      <c r="C58" s="335" t="s">
        <v>225</v>
      </c>
      <c r="D58" s="41">
        <v>6</v>
      </c>
      <c r="E58" s="457">
        <v>0.07</v>
      </c>
      <c r="F58" s="228">
        <v>11</v>
      </c>
      <c r="G58" s="319">
        <v>0.088</v>
      </c>
      <c r="H58" s="288"/>
      <c r="I58" s="321"/>
      <c r="J58" s="276"/>
      <c r="K58" s="284"/>
      <c r="L58" s="115"/>
      <c r="M58" s="61"/>
      <c r="N58" s="115"/>
      <c r="O58" s="60"/>
      <c r="P58" s="60"/>
      <c r="Q58" s="58"/>
      <c r="R58" s="58"/>
    </row>
    <row r="59" spans="1:18" ht="14.25">
      <c r="A59" s="124" t="s">
        <v>49</v>
      </c>
      <c r="B59" s="332" t="s">
        <v>225</v>
      </c>
      <c r="C59" s="335" t="s">
        <v>225</v>
      </c>
      <c r="D59" s="41">
        <v>250</v>
      </c>
      <c r="E59" s="457">
        <v>0.05</v>
      </c>
      <c r="F59" s="228">
        <v>330</v>
      </c>
      <c r="G59" s="319">
        <v>0.055499495459132187</v>
      </c>
      <c r="H59" s="288"/>
      <c r="I59" s="319"/>
      <c r="J59" s="276"/>
      <c r="K59" s="284"/>
      <c r="L59" s="64"/>
      <c r="M59" s="62"/>
      <c r="N59" s="64"/>
      <c r="O59" s="59"/>
      <c r="P59" s="57"/>
      <c r="Q59" s="58"/>
      <c r="R59" s="58"/>
    </row>
    <row r="60" spans="1:19" ht="14.25">
      <c r="A60" s="92" t="s">
        <v>51</v>
      </c>
      <c r="B60" s="333" t="s">
        <v>225</v>
      </c>
      <c r="C60" s="336" t="s">
        <v>225</v>
      </c>
      <c r="D60" s="98">
        <v>3700</v>
      </c>
      <c r="E60" s="458">
        <v>0.0765532468068423</v>
      </c>
      <c r="F60" s="324">
        <v>6300</v>
      </c>
      <c r="G60" s="320">
        <v>0.10586721908516823</v>
      </c>
      <c r="H60" s="289"/>
      <c r="I60" s="460"/>
      <c r="J60" s="276"/>
      <c r="K60" s="284"/>
      <c r="L60" s="57"/>
      <c r="M60" s="57"/>
      <c r="P60" s="57"/>
      <c r="Q60" s="58"/>
      <c r="R60" s="58"/>
      <c r="S60" s="58"/>
    </row>
    <row r="61" spans="1:19" ht="14.25">
      <c r="A61" s="34"/>
      <c r="B61" s="123"/>
      <c r="C61" s="123"/>
      <c r="D61" s="123"/>
      <c r="E61" s="123"/>
      <c r="F61" s="123"/>
      <c r="G61" s="80" t="s">
        <v>145</v>
      </c>
      <c r="H61" s="123"/>
      <c r="I61" s="123"/>
      <c r="J61" s="123"/>
      <c r="L61" s="57"/>
      <c r="M61" s="57"/>
      <c r="O61" s="57"/>
      <c r="P61" s="57"/>
      <c r="Q61" s="58"/>
      <c r="R61" s="58"/>
      <c r="S61" s="58"/>
    </row>
    <row r="62" spans="1:19" ht="14.25">
      <c r="A62" s="34"/>
      <c r="B62" s="123"/>
      <c r="C62" s="123"/>
      <c r="D62" s="123"/>
      <c r="E62" s="123"/>
      <c r="F62" s="123"/>
      <c r="G62" s="53" t="s">
        <v>215</v>
      </c>
      <c r="H62" s="123"/>
      <c r="I62" s="123"/>
      <c r="J62" s="123"/>
      <c r="L62" s="57"/>
      <c r="M62" s="57"/>
      <c r="N62" s="80"/>
      <c r="O62" s="57"/>
      <c r="P62" s="57"/>
      <c r="Q62" s="58"/>
      <c r="R62" s="58"/>
      <c r="S62" s="58"/>
    </row>
    <row r="63" spans="1:19" ht="14.25" customHeight="1">
      <c r="A63" s="101"/>
      <c r="B63" s="490" t="s">
        <v>66</v>
      </c>
      <c r="C63" s="486"/>
      <c r="D63" s="486"/>
      <c r="E63" s="486"/>
      <c r="F63" s="486"/>
      <c r="G63" s="486"/>
      <c r="H63" s="293"/>
      <c r="I63" s="290"/>
      <c r="J63" s="290"/>
      <c r="K63" s="290"/>
      <c r="L63" s="57"/>
      <c r="M63" s="57"/>
      <c r="N63" s="57"/>
      <c r="O63" s="57"/>
      <c r="P63" s="57"/>
      <c r="Q63" s="58"/>
      <c r="R63" s="58"/>
      <c r="S63" s="58"/>
    </row>
    <row r="64" spans="1:19" ht="14.25" customHeight="1">
      <c r="A64" s="101"/>
      <c r="B64" s="483" t="s">
        <v>212</v>
      </c>
      <c r="C64" s="489"/>
      <c r="D64" s="483" t="s">
        <v>322</v>
      </c>
      <c r="E64" s="489"/>
      <c r="F64" s="483" t="s">
        <v>211</v>
      </c>
      <c r="G64" s="484"/>
      <c r="H64" s="294"/>
      <c r="I64" s="291"/>
      <c r="J64" s="291"/>
      <c r="K64" s="291"/>
      <c r="L64" s="57"/>
      <c r="M64" s="57"/>
      <c r="N64" s="57"/>
      <c r="O64" s="57"/>
      <c r="P64" s="57"/>
      <c r="Q64" s="58"/>
      <c r="R64" s="58"/>
      <c r="S64" s="58"/>
    </row>
    <row r="65" spans="1:19" s="227" customFormat="1" ht="14.25" customHeight="1">
      <c r="A65" s="230"/>
      <c r="B65" s="483" t="s">
        <v>2</v>
      </c>
      <c r="C65" s="489"/>
      <c r="D65" s="494" t="s">
        <v>302</v>
      </c>
      <c r="E65" s="496"/>
      <c r="F65" s="494" t="s">
        <v>303</v>
      </c>
      <c r="G65" s="495"/>
      <c r="H65" s="287"/>
      <c r="I65" s="286"/>
      <c r="J65" s="497"/>
      <c r="K65" s="497"/>
      <c r="L65" s="232"/>
      <c r="M65" s="232"/>
      <c r="N65" s="232"/>
      <c r="O65" s="232"/>
      <c r="P65" s="232"/>
      <c r="Q65" s="226"/>
      <c r="R65" s="226"/>
      <c r="S65" s="226"/>
    </row>
    <row r="66" spans="1:12" ht="14.25">
      <c r="A66" s="124" t="s">
        <v>53</v>
      </c>
      <c r="B66" s="331" t="s">
        <v>225</v>
      </c>
      <c r="C66" s="334" t="s">
        <v>225</v>
      </c>
      <c r="D66" s="41">
        <v>1400</v>
      </c>
      <c r="E66" s="457">
        <v>0.13</v>
      </c>
      <c r="F66" s="228">
        <v>1000</v>
      </c>
      <c r="G66" s="319">
        <v>0.0822365797240169</v>
      </c>
      <c r="H66" s="288"/>
      <c r="I66" s="281"/>
      <c r="J66" s="461"/>
      <c r="K66" s="284"/>
      <c r="L66" s="51"/>
    </row>
    <row r="67" spans="1:11" ht="14.25">
      <c r="A67" s="124" t="s">
        <v>54</v>
      </c>
      <c r="B67" s="332" t="s">
        <v>225</v>
      </c>
      <c r="C67" s="335" t="s">
        <v>225</v>
      </c>
      <c r="D67" s="41">
        <v>1200</v>
      </c>
      <c r="E67" s="457">
        <v>0.18</v>
      </c>
      <c r="F67" s="228">
        <v>1200</v>
      </c>
      <c r="G67" s="319">
        <v>0.12992258498821946</v>
      </c>
      <c r="H67" s="288"/>
      <c r="I67" s="281"/>
      <c r="J67" s="461"/>
      <c r="K67" s="284"/>
    </row>
    <row r="68" spans="1:11" ht="14.25">
      <c r="A68" s="124" t="s">
        <v>55</v>
      </c>
      <c r="B68" s="332" t="s">
        <v>225</v>
      </c>
      <c r="C68" s="335" t="s">
        <v>225</v>
      </c>
      <c r="D68" s="41">
        <v>1600</v>
      </c>
      <c r="E68" s="457">
        <v>0.22</v>
      </c>
      <c r="F68" s="228">
        <v>1200</v>
      </c>
      <c r="G68" s="319">
        <v>0.15167835671342686</v>
      </c>
      <c r="H68" s="288"/>
      <c r="I68" s="281"/>
      <c r="J68" s="461"/>
      <c r="K68" s="284"/>
    </row>
    <row r="69" spans="1:11" ht="14.25">
      <c r="A69" s="124" t="s">
        <v>56</v>
      </c>
      <c r="B69" s="332" t="s">
        <v>225</v>
      </c>
      <c r="C69" s="335" t="s">
        <v>225</v>
      </c>
      <c r="D69" s="41">
        <v>720</v>
      </c>
      <c r="E69" s="457">
        <v>0.28</v>
      </c>
      <c r="F69" s="228">
        <v>750</v>
      </c>
      <c r="G69" s="319">
        <v>0.1977356503422854</v>
      </c>
      <c r="H69" s="288"/>
      <c r="I69" s="281"/>
      <c r="J69" s="461"/>
      <c r="K69" s="284"/>
    </row>
    <row r="70" spans="1:11" ht="14.25">
      <c r="A70" s="124" t="s">
        <v>57</v>
      </c>
      <c r="B70" s="332" t="s">
        <v>225</v>
      </c>
      <c r="C70" s="335" t="s">
        <v>225</v>
      </c>
      <c r="D70" s="41">
        <v>85</v>
      </c>
      <c r="E70" s="457">
        <v>0.02</v>
      </c>
      <c r="F70" s="228">
        <v>88</v>
      </c>
      <c r="G70" s="319">
        <v>0.024403771491957847</v>
      </c>
      <c r="H70" s="288"/>
      <c r="I70" s="281"/>
      <c r="J70" s="461"/>
      <c r="K70" s="284"/>
    </row>
    <row r="71" spans="1:11" ht="14.25">
      <c r="A71" s="124" t="s">
        <v>58</v>
      </c>
      <c r="B71" s="332" t="s">
        <v>225</v>
      </c>
      <c r="C71" s="335" t="s">
        <v>225</v>
      </c>
      <c r="D71" s="41">
        <v>29</v>
      </c>
      <c r="E71" s="457">
        <v>0.03</v>
      </c>
      <c r="F71" s="228">
        <v>34</v>
      </c>
      <c r="G71" s="319">
        <v>0.02861952861952862</v>
      </c>
      <c r="H71" s="288"/>
      <c r="I71" s="281"/>
      <c r="J71" s="461"/>
      <c r="K71" s="284"/>
    </row>
    <row r="72" spans="1:11" ht="14.25">
      <c r="A72" s="124" t="s">
        <v>59</v>
      </c>
      <c r="B72" s="332" t="s">
        <v>225</v>
      </c>
      <c r="C72" s="335" t="s">
        <v>225</v>
      </c>
      <c r="D72" s="41">
        <v>41</v>
      </c>
      <c r="E72" s="457">
        <v>0.03</v>
      </c>
      <c r="F72" s="228">
        <v>46</v>
      </c>
      <c r="G72" s="319">
        <v>0.028930817610062894</v>
      </c>
      <c r="H72" s="288"/>
      <c r="I72" s="281"/>
      <c r="J72" s="461"/>
      <c r="K72" s="284"/>
    </row>
    <row r="73" spans="1:11" ht="14.25">
      <c r="A73" s="124" t="s">
        <v>60</v>
      </c>
      <c r="B73" s="332" t="s">
        <v>225</v>
      </c>
      <c r="C73" s="335" t="s">
        <v>225</v>
      </c>
      <c r="D73" s="47" t="s">
        <v>213</v>
      </c>
      <c r="E73" s="457">
        <v>0.02</v>
      </c>
      <c r="F73" s="228">
        <v>5</v>
      </c>
      <c r="G73" s="319">
        <v>0.024509803921568627</v>
      </c>
      <c r="H73" s="288"/>
      <c r="I73" s="292"/>
      <c r="J73" s="461"/>
      <c r="K73" s="284"/>
    </row>
    <row r="74" spans="1:11" ht="14.25">
      <c r="A74" s="124" t="s">
        <v>61</v>
      </c>
      <c r="B74" s="332" t="s">
        <v>225</v>
      </c>
      <c r="C74" s="335" t="s">
        <v>225</v>
      </c>
      <c r="D74" s="41">
        <v>5</v>
      </c>
      <c r="E74" s="457">
        <v>0.04</v>
      </c>
      <c r="F74" s="228">
        <v>6</v>
      </c>
      <c r="G74" s="321">
        <v>0.04225352112676056</v>
      </c>
      <c r="H74" s="288"/>
      <c r="I74" s="281"/>
      <c r="J74" s="461"/>
      <c r="K74" s="284"/>
    </row>
    <row r="75" spans="1:11" ht="14.25">
      <c r="A75" s="124" t="s">
        <v>62</v>
      </c>
      <c r="B75" s="332" t="s">
        <v>225</v>
      </c>
      <c r="C75" s="335" t="s">
        <v>225</v>
      </c>
      <c r="D75" s="41">
        <v>26</v>
      </c>
      <c r="E75" s="457">
        <v>0.04</v>
      </c>
      <c r="F75" s="228">
        <v>31</v>
      </c>
      <c r="G75" s="319">
        <v>0.03559127439724455</v>
      </c>
      <c r="H75" s="288"/>
      <c r="I75" s="281"/>
      <c r="J75" s="461"/>
      <c r="K75" s="284"/>
    </row>
    <row r="76" spans="1:11" ht="14.25">
      <c r="A76" s="124" t="s">
        <v>63</v>
      </c>
      <c r="B76" s="332" t="s">
        <v>225</v>
      </c>
      <c r="C76" s="335" t="s">
        <v>225</v>
      </c>
      <c r="D76" s="41">
        <v>860</v>
      </c>
      <c r="E76" s="457">
        <v>0.22</v>
      </c>
      <c r="F76" s="228">
        <v>990</v>
      </c>
      <c r="G76" s="319">
        <v>0.16395078150981043</v>
      </c>
      <c r="H76" s="288"/>
      <c r="I76" s="281"/>
      <c r="J76" s="461"/>
      <c r="K76" s="284"/>
    </row>
    <row r="77" spans="1:11" ht="14.25">
      <c r="A77" s="124" t="s">
        <v>64</v>
      </c>
      <c r="B77" s="332" t="s">
        <v>225</v>
      </c>
      <c r="C77" s="335" t="s">
        <v>225</v>
      </c>
      <c r="D77" s="41">
        <v>170</v>
      </c>
      <c r="E77" s="457">
        <v>0.04</v>
      </c>
      <c r="F77" s="228">
        <v>20</v>
      </c>
      <c r="G77" s="319">
        <v>0.002881844380403458</v>
      </c>
      <c r="H77" s="288"/>
      <c r="I77" s="292"/>
      <c r="J77" s="461"/>
      <c r="K77" s="284"/>
    </row>
    <row r="78" spans="1:11" ht="14.25">
      <c r="A78" s="124" t="s">
        <v>65</v>
      </c>
      <c r="B78" s="332" t="s">
        <v>225</v>
      </c>
      <c r="C78" s="335" t="s">
        <v>225</v>
      </c>
      <c r="D78" s="41">
        <v>17</v>
      </c>
      <c r="E78" s="457">
        <v>0.21</v>
      </c>
      <c r="F78" s="228">
        <v>17</v>
      </c>
      <c r="G78" s="319">
        <v>0.136</v>
      </c>
      <c r="H78" s="288"/>
      <c r="I78" s="292"/>
      <c r="J78" s="461"/>
      <c r="K78" s="284"/>
    </row>
    <row r="79" spans="1:11" ht="14.25">
      <c r="A79" s="124" t="s">
        <v>49</v>
      </c>
      <c r="B79" s="332" t="s">
        <v>225</v>
      </c>
      <c r="C79" s="335" t="s">
        <v>225</v>
      </c>
      <c r="D79" s="41">
        <v>1300</v>
      </c>
      <c r="E79" s="457">
        <v>0.25</v>
      </c>
      <c r="F79" s="228">
        <v>970</v>
      </c>
      <c r="G79" s="319">
        <v>0.16313488059199463</v>
      </c>
      <c r="H79" s="288"/>
      <c r="I79" s="281"/>
      <c r="J79" s="461"/>
      <c r="K79" s="284"/>
    </row>
    <row r="80" spans="1:11" ht="14.25">
      <c r="A80" s="92" t="s">
        <v>51</v>
      </c>
      <c r="B80" s="333" t="s">
        <v>225</v>
      </c>
      <c r="C80" s="336" t="s">
        <v>225</v>
      </c>
      <c r="D80" s="98">
        <v>7500</v>
      </c>
      <c r="E80" s="458">
        <v>0.154757237480139</v>
      </c>
      <c r="F80" s="324">
        <v>6400</v>
      </c>
      <c r="G80" s="320">
        <v>0.10615122456480337</v>
      </c>
      <c r="H80" s="289"/>
      <c r="I80" s="285"/>
      <c r="J80" s="461"/>
      <c r="K80" s="284"/>
    </row>
    <row r="81" spans="1:11" ht="14.25">
      <c r="A81" s="34"/>
      <c r="B81" s="123"/>
      <c r="C81" s="123"/>
      <c r="D81" s="123"/>
      <c r="E81" s="123"/>
      <c r="F81" s="123"/>
      <c r="G81" s="80" t="s">
        <v>145</v>
      </c>
      <c r="H81" s="40"/>
      <c r="I81" s="40"/>
      <c r="J81" s="40"/>
      <c r="K81" s="295"/>
    </row>
    <row r="82" spans="1:11" ht="14.25">
      <c r="A82" s="34"/>
      <c r="B82" s="123"/>
      <c r="C82" s="123"/>
      <c r="D82" s="123"/>
      <c r="E82" s="123"/>
      <c r="F82" s="123"/>
      <c r="G82" s="80"/>
      <c r="H82" s="40"/>
      <c r="I82" s="40"/>
      <c r="J82" s="40"/>
      <c r="K82" s="295"/>
    </row>
    <row r="83" spans="1:11" ht="14.25">
      <c r="A83" s="34"/>
      <c r="B83" s="123"/>
      <c r="C83" s="123"/>
      <c r="D83" s="123"/>
      <c r="E83" s="123"/>
      <c r="F83" s="123"/>
      <c r="G83" s="80"/>
      <c r="H83" s="40"/>
      <c r="I83" s="40"/>
      <c r="J83" s="40"/>
      <c r="K83" s="295"/>
    </row>
    <row r="84" spans="1:11" ht="15">
      <c r="A84" s="35" t="s">
        <v>261</v>
      </c>
      <c r="B84" s="123"/>
      <c r="C84" s="123"/>
      <c r="D84" s="123"/>
      <c r="E84" s="123"/>
      <c r="F84" s="123"/>
      <c r="G84" s="80"/>
      <c r="H84" s="40"/>
      <c r="I84" s="40"/>
      <c r="J84" s="40"/>
      <c r="K84" s="295"/>
    </row>
    <row r="85" spans="1:11" ht="14.25">
      <c r="A85" s="34"/>
      <c r="B85" s="123"/>
      <c r="C85" s="123"/>
      <c r="D85" s="123"/>
      <c r="E85" s="123"/>
      <c r="F85" s="123"/>
      <c r="G85" s="80"/>
      <c r="H85" s="40"/>
      <c r="I85" s="40"/>
      <c r="J85" s="40"/>
      <c r="K85" s="295"/>
    </row>
    <row r="86" spans="1:10" ht="14.25">
      <c r="A86" s="34"/>
      <c r="B86" s="123"/>
      <c r="C86" s="123"/>
      <c r="D86" s="123"/>
      <c r="E86" s="123"/>
      <c r="F86" s="123"/>
      <c r="G86" s="53" t="s">
        <v>215</v>
      </c>
      <c r="H86" s="123"/>
      <c r="I86" s="123"/>
      <c r="J86" s="123"/>
    </row>
    <row r="87" spans="1:11" ht="14.25" customHeight="1">
      <c r="A87" s="101"/>
      <c r="B87" s="490" t="s">
        <v>67</v>
      </c>
      <c r="C87" s="486"/>
      <c r="D87" s="486"/>
      <c r="E87" s="486"/>
      <c r="F87" s="486"/>
      <c r="G87" s="486"/>
      <c r="H87" s="293"/>
      <c r="I87" s="290"/>
      <c r="J87" s="290"/>
      <c r="K87" s="290"/>
    </row>
    <row r="88" spans="1:11" ht="14.25" customHeight="1">
      <c r="A88" s="101"/>
      <c r="B88" s="483" t="s">
        <v>212</v>
      </c>
      <c r="C88" s="489"/>
      <c r="D88" s="483" t="s">
        <v>322</v>
      </c>
      <c r="E88" s="489"/>
      <c r="F88" s="483" t="s">
        <v>211</v>
      </c>
      <c r="G88" s="484"/>
      <c r="H88" s="294"/>
      <c r="I88" s="291"/>
      <c r="J88" s="291"/>
      <c r="K88" s="291"/>
    </row>
    <row r="89" spans="1:11" s="227" customFormat="1" ht="14.25" customHeight="1">
      <c r="A89" s="230"/>
      <c r="B89" s="483" t="s">
        <v>2</v>
      </c>
      <c r="C89" s="489"/>
      <c r="D89" s="494" t="s">
        <v>302</v>
      </c>
      <c r="E89" s="496"/>
      <c r="F89" s="494" t="s">
        <v>303</v>
      </c>
      <c r="G89" s="495"/>
      <c r="H89" s="287"/>
      <c r="I89" s="286"/>
      <c r="J89" s="497"/>
      <c r="K89" s="497"/>
    </row>
    <row r="90" spans="1:11" ht="14.25">
      <c r="A90" s="124" t="s">
        <v>53</v>
      </c>
      <c r="B90" s="331" t="s">
        <v>225</v>
      </c>
      <c r="C90" s="334" t="s">
        <v>225</v>
      </c>
      <c r="D90" s="117">
        <v>250</v>
      </c>
      <c r="E90" s="456">
        <v>0.02</v>
      </c>
      <c r="F90" s="123">
        <v>390</v>
      </c>
      <c r="G90" s="317">
        <v>0.030709101060859854</v>
      </c>
      <c r="H90" s="41"/>
      <c r="I90" s="317"/>
      <c r="J90" s="275"/>
      <c r="K90" s="284"/>
    </row>
    <row r="91" spans="1:12" ht="14.25">
      <c r="A91" s="124" t="s">
        <v>54</v>
      </c>
      <c r="B91" s="332" t="s">
        <v>225</v>
      </c>
      <c r="C91" s="335" t="s">
        <v>225</v>
      </c>
      <c r="D91" s="41">
        <v>530</v>
      </c>
      <c r="E91" s="457">
        <v>0.08</v>
      </c>
      <c r="F91" s="123">
        <v>120</v>
      </c>
      <c r="G91" s="317">
        <v>0.013687871648154382</v>
      </c>
      <c r="H91" s="41"/>
      <c r="I91" s="317"/>
      <c r="J91" s="276"/>
      <c r="K91" s="284"/>
      <c r="L91" s="51"/>
    </row>
    <row r="92" spans="1:12" ht="14.25">
      <c r="A92" s="124" t="s">
        <v>55</v>
      </c>
      <c r="B92" s="332" t="s">
        <v>225</v>
      </c>
      <c r="C92" s="335" t="s">
        <v>225</v>
      </c>
      <c r="D92" s="41">
        <v>130</v>
      </c>
      <c r="E92" s="457">
        <v>0.02</v>
      </c>
      <c r="F92" s="123">
        <v>190</v>
      </c>
      <c r="G92" s="317">
        <v>0.023547094188376753</v>
      </c>
      <c r="H92" s="41"/>
      <c r="I92" s="317"/>
      <c r="J92" s="276"/>
      <c r="K92" s="284"/>
      <c r="L92" s="51"/>
    </row>
    <row r="93" spans="1:11" ht="14.25">
      <c r="A93" s="124" t="s">
        <v>56</v>
      </c>
      <c r="B93" s="332" t="s">
        <v>225</v>
      </c>
      <c r="C93" s="335" t="s">
        <v>225</v>
      </c>
      <c r="D93" s="41">
        <v>27</v>
      </c>
      <c r="E93" s="457">
        <v>0.01</v>
      </c>
      <c r="F93" s="123">
        <v>42</v>
      </c>
      <c r="G93" s="317">
        <v>0.011058451816745656</v>
      </c>
      <c r="H93" s="41"/>
      <c r="I93" s="317"/>
      <c r="J93" s="275"/>
      <c r="K93" s="284"/>
    </row>
    <row r="94" spans="1:11" ht="14.25">
      <c r="A94" s="124" t="s">
        <v>57</v>
      </c>
      <c r="B94" s="332" t="s">
        <v>225</v>
      </c>
      <c r="C94" s="335" t="s">
        <v>225</v>
      </c>
      <c r="D94" s="41">
        <v>54</v>
      </c>
      <c r="E94" s="457">
        <v>0.01</v>
      </c>
      <c r="F94" s="123">
        <v>59</v>
      </c>
      <c r="G94" s="317">
        <v>0.016361619523017193</v>
      </c>
      <c r="H94" s="41"/>
      <c r="I94" s="317"/>
      <c r="J94" s="275"/>
      <c r="K94" s="284"/>
    </row>
    <row r="95" spans="1:11" ht="14.25">
      <c r="A95" s="124" t="s">
        <v>58</v>
      </c>
      <c r="B95" s="332" t="s">
        <v>225</v>
      </c>
      <c r="C95" s="335" t="s">
        <v>225</v>
      </c>
      <c r="D95" s="41">
        <v>71</v>
      </c>
      <c r="E95" s="457">
        <v>0.07</v>
      </c>
      <c r="F95" s="123">
        <v>53</v>
      </c>
      <c r="G95" s="317">
        <v>0.04461279461279461</v>
      </c>
      <c r="H95" s="41"/>
      <c r="I95" s="317"/>
      <c r="J95" s="275"/>
      <c r="K95" s="284"/>
    </row>
    <row r="96" spans="1:11" ht="14.25">
      <c r="A96" s="124" t="s">
        <v>59</v>
      </c>
      <c r="B96" s="332" t="s">
        <v>225</v>
      </c>
      <c r="C96" s="335" t="s">
        <v>225</v>
      </c>
      <c r="D96" s="41">
        <v>40</v>
      </c>
      <c r="E96" s="457">
        <v>0.03</v>
      </c>
      <c r="F96" s="123">
        <v>44</v>
      </c>
      <c r="G96" s="317">
        <v>0.027672955974842768</v>
      </c>
      <c r="H96" s="41"/>
      <c r="I96" s="317"/>
      <c r="J96" s="275"/>
      <c r="K96" s="284"/>
    </row>
    <row r="97" spans="1:11" ht="14.25">
      <c r="A97" s="124" t="s">
        <v>60</v>
      </c>
      <c r="B97" s="332" t="s">
        <v>225</v>
      </c>
      <c r="C97" s="335" t="s">
        <v>225</v>
      </c>
      <c r="D97" s="41">
        <v>32</v>
      </c>
      <c r="E97" s="457">
        <v>0.18</v>
      </c>
      <c r="F97" s="123">
        <v>14</v>
      </c>
      <c r="G97" s="317">
        <v>0.06862745098039216</v>
      </c>
      <c r="H97" s="41"/>
      <c r="I97" s="317"/>
      <c r="J97" s="275"/>
      <c r="K97" s="284"/>
    </row>
    <row r="98" spans="1:11" ht="14.25">
      <c r="A98" s="124" t="s">
        <v>61</v>
      </c>
      <c r="B98" s="332" t="s">
        <v>225</v>
      </c>
      <c r="C98" s="335" t="s">
        <v>225</v>
      </c>
      <c r="D98" s="41">
        <v>12</v>
      </c>
      <c r="E98" s="457">
        <v>0.11</v>
      </c>
      <c r="F98" s="435" t="s">
        <v>213</v>
      </c>
      <c r="G98" s="317">
        <v>0.028169014084507043</v>
      </c>
      <c r="H98" s="41"/>
      <c r="I98" s="317"/>
      <c r="J98" s="275"/>
      <c r="K98" s="284"/>
    </row>
    <row r="99" spans="1:11" ht="14.25">
      <c r="A99" s="124" t="s">
        <v>62</v>
      </c>
      <c r="B99" s="332" t="s">
        <v>225</v>
      </c>
      <c r="C99" s="335" t="s">
        <v>225</v>
      </c>
      <c r="D99" s="41">
        <v>33</v>
      </c>
      <c r="E99" s="457">
        <v>0.05</v>
      </c>
      <c r="F99" s="123">
        <v>33</v>
      </c>
      <c r="G99" s="317">
        <v>0.03788748564867968</v>
      </c>
      <c r="H99" s="41"/>
      <c r="I99" s="317"/>
      <c r="J99" s="275"/>
      <c r="K99" s="284"/>
    </row>
    <row r="100" spans="1:11" ht="14.25">
      <c r="A100" s="124" t="s">
        <v>63</v>
      </c>
      <c r="B100" s="332" t="s">
        <v>225</v>
      </c>
      <c r="C100" s="335" t="s">
        <v>225</v>
      </c>
      <c r="D100" s="41">
        <v>63</v>
      </c>
      <c r="E100" s="457">
        <v>0.02</v>
      </c>
      <c r="F100" s="123">
        <v>140</v>
      </c>
      <c r="G100" s="317">
        <v>0.02394413036248753</v>
      </c>
      <c r="H100" s="41"/>
      <c r="I100" s="317"/>
      <c r="J100" s="275"/>
      <c r="K100" s="284"/>
    </row>
    <row r="101" spans="1:11" ht="14.25">
      <c r="A101" s="124" t="s">
        <v>64</v>
      </c>
      <c r="B101" s="332" t="s">
        <v>225</v>
      </c>
      <c r="C101" s="335" t="s">
        <v>225</v>
      </c>
      <c r="D101" s="41">
        <v>26</v>
      </c>
      <c r="E101" s="457">
        <v>0.01</v>
      </c>
      <c r="F101" s="123">
        <v>11</v>
      </c>
      <c r="G101" s="317">
        <v>0.001585014409221902</v>
      </c>
      <c r="H101" s="41"/>
      <c r="I101" s="317"/>
      <c r="J101" s="275"/>
      <c r="K101" s="284"/>
    </row>
    <row r="102" spans="1:11" ht="14.25">
      <c r="A102" s="124" t="s">
        <v>65</v>
      </c>
      <c r="B102" s="332" t="s">
        <v>225</v>
      </c>
      <c r="C102" s="335" t="s">
        <v>225</v>
      </c>
      <c r="D102" s="47" t="s">
        <v>213</v>
      </c>
      <c r="E102" s="457">
        <v>0.02</v>
      </c>
      <c r="F102" s="123">
        <v>0</v>
      </c>
      <c r="G102" s="322">
        <v>0</v>
      </c>
      <c r="H102" s="41"/>
      <c r="I102" s="322"/>
      <c r="J102" s="275"/>
      <c r="K102" s="284"/>
    </row>
    <row r="103" spans="1:11" ht="14.25">
      <c r="A103" s="124" t="s">
        <v>49</v>
      </c>
      <c r="B103" s="332" t="s">
        <v>225</v>
      </c>
      <c r="C103" s="335" t="s">
        <v>225</v>
      </c>
      <c r="D103" s="41">
        <v>480</v>
      </c>
      <c r="E103" s="457">
        <v>0.09</v>
      </c>
      <c r="F103" s="123">
        <v>160</v>
      </c>
      <c r="G103" s="317">
        <v>0.026067944836865118</v>
      </c>
      <c r="H103" s="41"/>
      <c r="I103" s="317"/>
      <c r="J103" s="275"/>
      <c r="K103" s="284"/>
    </row>
    <row r="104" spans="1:11" ht="14.25">
      <c r="A104" s="92" t="s">
        <v>51</v>
      </c>
      <c r="B104" s="333" t="s">
        <v>225</v>
      </c>
      <c r="C104" s="336" t="s">
        <v>225</v>
      </c>
      <c r="D104" s="229">
        <v>1700</v>
      </c>
      <c r="E104" s="458">
        <v>0.0359036790953924</v>
      </c>
      <c r="F104" s="99">
        <v>1300</v>
      </c>
      <c r="G104" s="318">
        <v>0.020949580674262423</v>
      </c>
      <c r="H104" s="110"/>
      <c r="I104" s="459"/>
      <c r="J104" s="275"/>
      <c r="K104" s="284"/>
    </row>
    <row r="105" spans="1:11" ht="14.25">
      <c r="A105" s="34"/>
      <c r="B105" s="123"/>
      <c r="C105" s="123"/>
      <c r="D105" s="123"/>
      <c r="E105" s="123"/>
      <c r="F105" s="123"/>
      <c r="G105" s="80" t="s">
        <v>145</v>
      </c>
      <c r="H105" s="123"/>
      <c r="I105" s="122"/>
      <c r="J105" s="123"/>
      <c r="K105" s="80"/>
    </row>
    <row r="106" spans="1:10" ht="14.25">
      <c r="A106" s="34"/>
      <c r="B106" s="123"/>
      <c r="C106" s="123"/>
      <c r="D106" s="123"/>
      <c r="E106" s="123"/>
      <c r="F106" s="123"/>
      <c r="G106" s="53" t="s">
        <v>215</v>
      </c>
      <c r="H106" s="123"/>
      <c r="I106" s="122"/>
      <c r="J106" s="123"/>
    </row>
    <row r="107" spans="1:11" ht="14.25" customHeight="1">
      <c r="A107" s="101"/>
      <c r="B107" s="498" t="s">
        <v>68</v>
      </c>
      <c r="C107" s="499"/>
      <c r="D107" s="499"/>
      <c r="E107" s="499"/>
      <c r="F107" s="499"/>
      <c r="G107" s="499"/>
      <c r="H107" s="293"/>
      <c r="I107" s="290"/>
      <c r="J107" s="290"/>
      <c r="K107" s="290"/>
    </row>
    <row r="108" spans="1:11" ht="14.25" customHeight="1">
      <c r="A108" s="101"/>
      <c r="B108" s="483" t="s">
        <v>212</v>
      </c>
      <c r="C108" s="489"/>
      <c r="D108" s="483" t="s">
        <v>322</v>
      </c>
      <c r="E108" s="489"/>
      <c r="F108" s="483" t="s">
        <v>211</v>
      </c>
      <c r="G108" s="484"/>
      <c r="H108" s="294"/>
      <c r="I108" s="291"/>
      <c r="J108" s="291"/>
      <c r="K108" s="291"/>
    </row>
    <row r="109" spans="1:11" s="227" customFormat="1" ht="14.25" customHeight="1">
      <c r="A109" s="230"/>
      <c r="B109" s="483" t="s">
        <v>2</v>
      </c>
      <c r="C109" s="489"/>
      <c r="D109" s="494" t="s">
        <v>302</v>
      </c>
      <c r="E109" s="496"/>
      <c r="F109" s="494" t="s">
        <v>303</v>
      </c>
      <c r="G109" s="495"/>
      <c r="H109" s="287"/>
      <c r="I109" s="286"/>
      <c r="J109" s="497"/>
      <c r="K109" s="497"/>
    </row>
    <row r="110" spans="1:11" ht="14.25">
      <c r="A110" s="124" t="s">
        <v>53</v>
      </c>
      <c r="B110" s="331" t="s">
        <v>225</v>
      </c>
      <c r="C110" s="334" t="s">
        <v>225</v>
      </c>
      <c r="D110" s="41">
        <v>930</v>
      </c>
      <c r="E110" s="457">
        <v>0.08</v>
      </c>
      <c r="F110" s="123">
        <v>1200</v>
      </c>
      <c r="G110" s="317">
        <v>0.09212730318257957</v>
      </c>
      <c r="H110" s="41"/>
      <c r="I110" s="317"/>
      <c r="J110" s="275"/>
      <c r="K110" s="284"/>
    </row>
    <row r="111" spans="1:11" ht="14.25">
      <c r="A111" s="124" t="s">
        <v>54</v>
      </c>
      <c r="B111" s="332" t="s">
        <v>225</v>
      </c>
      <c r="C111" s="335" t="s">
        <v>225</v>
      </c>
      <c r="D111" s="41">
        <v>350</v>
      </c>
      <c r="E111" s="457">
        <v>0.05</v>
      </c>
      <c r="F111" s="123">
        <v>490</v>
      </c>
      <c r="G111" s="317">
        <v>0.05497587793111186</v>
      </c>
      <c r="H111" s="41"/>
      <c r="I111" s="317"/>
      <c r="J111" s="275"/>
      <c r="K111" s="284"/>
    </row>
    <row r="112" spans="1:11" ht="14.25">
      <c r="A112" s="124" t="s">
        <v>55</v>
      </c>
      <c r="B112" s="332" t="s">
        <v>225</v>
      </c>
      <c r="C112" s="335" t="s">
        <v>225</v>
      </c>
      <c r="D112" s="41">
        <v>490</v>
      </c>
      <c r="E112" s="457">
        <v>0.07</v>
      </c>
      <c r="F112" s="228">
        <v>560</v>
      </c>
      <c r="G112" s="319">
        <v>0.06951402805611222</v>
      </c>
      <c r="H112" s="288"/>
      <c r="I112" s="319"/>
      <c r="J112" s="276"/>
      <c r="K112" s="284"/>
    </row>
    <row r="113" spans="1:12" ht="14.25">
      <c r="A113" s="124" t="s">
        <v>56</v>
      </c>
      <c r="B113" s="332" t="s">
        <v>225</v>
      </c>
      <c r="C113" s="335" t="s">
        <v>225</v>
      </c>
      <c r="D113" s="41">
        <v>140</v>
      </c>
      <c r="E113" s="457">
        <v>0.06</v>
      </c>
      <c r="F113" s="228">
        <v>170</v>
      </c>
      <c r="G113" s="319">
        <v>0.04476040021063718</v>
      </c>
      <c r="H113" s="288"/>
      <c r="I113" s="319"/>
      <c r="J113" s="276"/>
      <c r="K113" s="284"/>
      <c r="L113" s="51"/>
    </row>
    <row r="114" spans="1:12" ht="14.25">
      <c r="A114" s="124" t="s">
        <v>57</v>
      </c>
      <c r="B114" s="332" t="s">
        <v>225</v>
      </c>
      <c r="C114" s="335" t="s">
        <v>225</v>
      </c>
      <c r="D114" s="41">
        <v>130</v>
      </c>
      <c r="E114" s="457">
        <v>0.04</v>
      </c>
      <c r="F114" s="228">
        <v>160</v>
      </c>
      <c r="G114" s="319">
        <v>0.04464780920687743</v>
      </c>
      <c r="H114" s="288"/>
      <c r="I114" s="319"/>
      <c r="J114" s="276"/>
      <c r="K114" s="284"/>
      <c r="L114" s="51"/>
    </row>
    <row r="115" spans="1:12" ht="14.25">
      <c r="A115" s="124" t="s">
        <v>58</v>
      </c>
      <c r="B115" s="332" t="s">
        <v>225</v>
      </c>
      <c r="C115" s="335" t="s">
        <v>225</v>
      </c>
      <c r="D115" s="41">
        <v>200</v>
      </c>
      <c r="E115" s="457">
        <v>0.19</v>
      </c>
      <c r="F115" s="228">
        <v>200</v>
      </c>
      <c r="G115" s="319">
        <v>0.16498316498316498</v>
      </c>
      <c r="H115" s="288"/>
      <c r="I115" s="319"/>
      <c r="J115" s="276"/>
      <c r="K115" s="284"/>
      <c r="L115" s="51"/>
    </row>
    <row r="116" spans="1:12" ht="14.25">
      <c r="A116" s="124" t="s">
        <v>59</v>
      </c>
      <c r="B116" s="332" t="s">
        <v>225</v>
      </c>
      <c r="C116" s="335" t="s">
        <v>225</v>
      </c>
      <c r="D116" s="41">
        <v>120</v>
      </c>
      <c r="E116" s="457">
        <v>0.09</v>
      </c>
      <c r="F116" s="228">
        <v>140</v>
      </c>
      <c r="G116" s="319">
        <v>0.08993710691823899</v>
      </c>
      <c r="H116" s="288"/>
      <c r="I116" s="319"/>
      <c r="J116" s="276"/>
      <c r="K116" s="284"/>
      <c r="L116" s="51"/>
    </row>
    <row r="117" spans="1:11" ht="14.25">
      <c r="A117" s="124" t="s">
        <v>60</v>
      </c>
      <c r="B117" s="332" t="s">
        <v>225</v>
      </c>
      <c r="C117" s="335" t="s">
        <v>225</v>
      </c>
      <c r="D117" s="41">
        <v>28</v>
      </c>
      <c r="E117" s="457">
        <v>0.16</v>
      </c>
      <c r="F117" s="228">
        <v>29</v>
      </c>
      <c r="G117" s="319">
        <v>0.14215686274509803</v>
      </c>
      <c r="H117" s="288"/>
      <c r="I117" s="319"/>
      <c r="J117" s="276"/>
      <c r="K117" s="284"/>
    </row>
    <row r="118" spans="1:11" ht="14.25">
      <c r="A118" s="124" t="s">
        <v>61</v>
      </c>
      <c r="B118" s="332" t="s">
        <v>225</v>
      </c>
      <c r="C118" s="335" t="s">
        <v>225</v>
      </c>
      <c r="D118" s="41">
        <v>13</v>
      </c>
      <c r="E118" s="457">
        <v>0.12</v>
      </c>
      <c r="F118" s="228">
        <v>12</v>
      </c>
      <c r="G118" s="319">
        <v>0.08450704225352113</v>
      </c>
      <c r="H118" s="288"/>
      <c r="I118" s="319"/>
      <c r="J118" s="276"/>
      <c r="K118" s="284"/>
    </row>
    <row r="119" spans="1:11" ht="14.25">
      <c r="A119" s="124" t="s">
        <v>62</v>
      </c>
      <c r="B119" s="332" t="s">
        <v>225</v>
      </c>
      <c r="C119" s="335" t="s">
        <v>225</v>
      </c>
      <c r="D119" s="41">
        <v>65</v>
      </c>
      <c r="E119" s="457">
        <v>0.09</v>
      </c>
      <c r="F119" s="228">
        <v>77</v>
      </c>
      <c r="G119" s="319">
        <v>0.08840413318025259</v>
      </c>
      <c r="H119" s="288"/>
      <c r="I119" s="319"/>
      <c r="J119" s="276"/>
      <c r="K119" s="284"/>
    </row>
    <row r="120" spans="1:11" ht="14.25">
      <c r="A120" s="124" t="s">
        <v>63</v>
      </c>
      <c r="B120" s="332" t="s">
        <v>225</v>
      </c>
      <c r="C120" s="335" t="s">
        <v>225</v>
      </c>
      <c r="D120" s="41">
        <v>230</v>
      </c>
      <c r="E120" s="457">
        <v>0.06</v>
      </c>
      <c r="F120" s="228">
        <v>350</v>
      </c>
      <c r="G120" s="319">
        <v>0.05803126039241769</v>
      </c>
      <c r="H120" s="288"/>
      <c r="I120" s="319"/>
      <c r="J120" s="276"/>
      <c r="K120" s="284"/>
    </row>
    <row r="121" spans="1:11" ht="14.25">
      <c r="A121" s="124" t="s">
        <v>64</v>
      </c>
      <c r="B121" s="332" t="s">
        <v>225</v>
      </c>
      <c r="C121" s="335" t="s">
        <v>225</v>
      </c>
      <c r="D121" s="41">
        <v>25</v>
      </c>
      <c r="E121" s="457">
        <v>0.01</v>
      </c>
      <c r="F121" s="228">
        <v>32</v>
      </c>
      <c r="G121" s="319">
        <v>0.004610951008645533</v>
      </c>
      <c r="H121" s="288"/>
      <c r="I121" s="319"/>
      <c r="J121" s="276"/>
      <c r="K121" s="284"/>
    </row>
    <row r="122" spans="1:11" ht="14.25">
      <c r="A122" s="124" t="s">
        <v>65</v>
      </c>
      <c r="B122" s="332" t="s">
        <v>225</v>
      </c>
      <c r="C122" s="335" t="s">
        <v>225</v>
      </c>
      <c r="D122" s="41">
        <v>6</v>
      </c>
      <c r="E122" s="457">
        <v>0.07</v>
      </c>
      <c r="F122" s="228">
        <v>11</v>
      </c>
      <c r="G122" s="319">
        <v>0.088</v>
      </c>
      <c r="H122" s="288"/>
      <c r="I122" s="321"/>
      <c r="J122" s="276"/>
      <c r="K122" s="284"/>
    </row>
    <row r="123" spans="1:11" ht="14.25">
      <c r="A123" s="124" t="s">
        <v>49</v>
      </c>
      <c r="B123" s="332" t="s">
        <v>225</v>
      </c>
      <c r="C123" s="335" t="s">
        <v>225</v>
      </c>
      <c r="D123" s="41">
        <v>290</v>
      </c>
      <c r="E123" s="457">
        <v>0.06</v>
      </c>
      <c r="F123" s="228">
        <v>330</v>
      </c>
      <c r="G123" s="319">
        <v>0.054658594012781704</v>
      </c>
      <c r="H123" s="288"/>
      <c r="I123" s="319"/>
      <c r="J123" s="276"/>
      <c r="K123" s="284"/>
    </row>
    <row r="124" spans="1:11" ht="14.25">
      <c r="A124" s="92" t="s">
        <v>51</v>
      </c>
      <c r="B124" s="333" t="s">
        <v>225</v>
      </c>
      <c r="C124" s="336" t="s">
        <v>225</v>
      </c>
      <c r="D124" s="98">
        <v>3000</v>
      </c>
      <c r="E124" s="458">
        <v>0.0623362152570002</v>
      </c>
      <c r="F124" s="324">
        <v>3700</v>
      </c>
      <c r="G124" s="320">
        <v>0.06189648835577533</v>
      </c>
      <c r="H124" s="289"/>
      <c r="I124" s="460"/>
      <c r="J124" s="276"/>
      <c r="K124" s="284"/>
    </row>
    <row r="125" spans="1:11" ht="14.25">
      <c r="A125" s="34"/>
      <c r="B125" s="123"/>
      <c r="C125" s="123"/>
      <c r="D125" s="123"/>
      <c r="E125" s="123"/>
      <c r="F125" s="123"/>
      <c r="G125" s="80" t="s">
        <v>145</v>
      </c>
      <c r="H125" s="123"/>
      <c r="I125" s="123"/>
      <c r="J125" s="123"/>
      <c r="K125" s="80"/>
    </row>
    <row r="126" spans="1:10" ht="14.25">
      <c r="A126" s="34"/>
      <c r="B126" s="123"/>
      <c r="C126" s="123"/>
      <c r="D126" s="123"/>
      <c r="E126" s="123"/>
      <c r="F126" s="123"/>
      <c r="G126" s="53" t="s">
        <v>215</v>
      </c>
      <c r="H126" s="123"/>
      <c r="I126" s="123"/>
      <c r="J126" s="123"/>
    </row>
    <row r="127" spans="1:11" ht="14.25" customHeight="1">
      <c r="A127" s="101"/>
      <c r="B127" s="498" t="s">
        <v>143</v>
      </c>
      <c r="C127" s="499"/>
      <c r="D127" s="499"/>
      <c r="E127" s="499"/>
      <c r="F127" s="499"/>
      <c r="G127" s="499"/>
      <c r="H127" s="293"/>
      <c r="I127" s="290"/>
      <c r="J127" s="290"/>
      <c r="K127" s="290"/>
    </row>
    <row r="128" spans="1:11" ht="14.25" customHeight="1">
      <c r="A128" s="101"/>
      <c r="B128" s="483" t="s">
        <v>212</v>
      </c>
      <c r="C128" s="489"/>
      <c r="D128" s="483" t="s">
        <v>322</v>
      </c>
      <c r="E128" s="489"/>
      <c r="F128" s="483" t="s">
        <v>211</v>
      </c>
      <c r="G128" s="484"/>
      <c r="H128" s="294"/>
      <c r="I128" s="291"/>
      <c r="J128" s="291"/>
      <c r="K128" s="291"/>
    </row>
    <row r="129" spans="1:11" s="227" customFormat="1" ht="14.25">
      <c r="A129" s="230"/>
      <c r="B129" s="483" t="s">
        <v>2</v>
      </c>
      <c r="C129" s="489"/>
      <c r="D129" s="494" t="s">
        <v>302</v>
      </c>
      <c r="E129" s="496"/>
      <c r="F129" s="494" t="s">
        <v>303</v>
      </c>
      <c r="G129" s="495"/>
      <c r="H129" s="287"/>
      <c r="I129" s="286"/>
      <c r="J129" s="497"/>
      <c r="K129" s="497"/>
    </row>
    <row r="130" spans="1:11" ht="14.25">
      <c r="A130" s="124" t="s">
        <v>53</v>
      </c>
      <c r="B130" s="328" t="s">
        <v>225</v>
      </c>
      <c r="C130" s="328" t="s">
        <v>225</v>
      </c>
      <c r="D130" s="117">
        <v>280</v>
      </c>
      <c r="E130" s="462">
        <v>0.0247201074787282</v>
      </c>
      <c r="F130" s="117">
        <v>370</v>
      </c>
      <c r="G130" s="323">
        <v>0.02911382308367233</v>
      </c>
      <c r="H130" s="41"/>
      <c r="I130" s="317"/>
      <c r="J130" s="275"/>
      <c r="K130" s="284"/>
    </row>
    <row r="131" spans="1:11" ht="14.25">
      <c r="A131" s="124" t="s">
        <v>54</v>
      </c>
      <c r="B131" s="329" t="s">
        <v>225</v>
      </c>
      <c r="C131" s="329" t="s">
        <v>225</v>
      </c>
      <c r="D131" s="41">
        <v>750</v>
      </c>
      <c r="E131" s="462">
        <v>0.111144086659742</v>
      </c>
      <c r="F131" s="41">
        <v>980</v>
      </c>
      <c r="G131" s="317">
        <v>0.10950297318523505</v>
      </c>
      <c r="H131" s="41"/>
      <c r="I131" s="317"/>
      <c r="J131" s="275"/>
      <c r="K131" s="284"/>
    </row>
    <row r="132" spans="1:11" ht="14.25">
      <c r="A132" s="124" t="s">
        <v>55</v>
      </c>
      <c r="B132" s="329" t="s">
        <v>225</v>
      </c>
      <c r="C132" s="329" t="s">
        <v>225</v>
      </c>
      <c r="D132" s="41">
        <v>730</v>
      </c>
      <c r="E132" s="462">
        <v>0.100344115622849</v>
      </c>
      <c r="F132" s="41">
        <v>920</v>
      </c>
      <c r="G132" s="317">
        <v>0.1154809619238477</v>
      </c>
      <c r="H132" s="41"/>
      <c r="I132" s="317"/>
      <c r="J132" s="275"/>
      <c r="K132" s="284"/>
    </row>
    <row r="133" spans="1:11" ht="14.25">
      <c r="A133" s="124" t="s">
        <v>56</v>
      </c>
      <c r="B133" s="329" t="s">
        <v>225</v>
      </c>
      <c r="C133" s="329" t="s">
        <v>225</v>
      </c>
      <c r="D133" s="41">
        <v>480</v>
      </c>
      <c r="E133" s="462">
        <v>0.185642609031262</v>
      </c>
      <c r="F133" s="41">
        <v>660</v>
      </c>
      <c r="G133" s="317">
        <v>0.17377567140600317</v>
      </c>
      <c r="H133" s="41"/>
      <c r="I133" s="317"/>
      <c r="J133" s="275"/>
      <c r="K133" s="284"/>
    </row>
    <row r="134" spans="1:11" ht="14.25">
      <c r="A134" s="124" t="s">
        <v>57</v>
      </c>
      <c r="B134" s="329" t="s">
        <v>225</v>
      </c>
      <c r="C134" s="329" t="s">
        <v>225</v>
      </c>
      <c r="D134" s="41">
        <v>17</v>
      </c>
      <c r="E134" s="462">
        <v>0.00467804072647221</v>
      </c>
      <c r="F134" s="41">
        <v>33</v>
      </c>
      <c r="G134" s="317">
        <v>0.009151414309484194</v>
      </c>
      <c r="H134" s="41"/>
      <c r="I134" s="317"/>
      <c r="J134" s="275"/>
      <c r="K134" s="284"/>
    </row>
    <row r="135" spans="1:11" ht="14.25">
      <c r="A135" s="124" t="s">
        <v>58</v>
      </c>
      <c r="B135" s="329" t="s">
        <v>225</v>
      </c>
      <c r="C135" s="329" t="s">
        <v>225</v>
      </c>
      <c r="D135" s="41">
        <v>5</v>
      </c>
      <c r="E135" s="462">
        <v>0.00479846449136276</v>
      </c>
      <c r="F135" s="41">
        <v>23</v>
      </c>
      <c r="G135" s="317">
        <v>0.01936026936026936</v>
      </c>
      <c r="H135" s="41"/>
      <c r="I135" s="317"/>
      <c r="J135" s="275"/>
      <c r="K135" s="284"/>
    </row>
    <row r="136" spans="1:11" ht="14.25">
      <c r="A136" s="124" t="s">
        <v>59</v>
      </c>
      <c r="B136" s="329" t="s">
        <v>225</v>
      </c>
      <c r="C136" s="329" t="s">
        <v>225</v>
      </c>
      <c r="D136" s="41">
        <v>10</v>
      </c>
      <c r="E136" s="462">
        <v>0.00755857898715042</v>
      </c>
      <c r="F136" s="41">
        <v>19</v>
      </c>
      <c r="G136" s="317">
        <v>0.011949685534591196</v>
      </c>
      <c r="H136" s="41"/>
      <c r="I136" s="317"/>
      <c r="J136" s="275"/>
      <c r="K136" s="284"/>
    </row>
    <row r="137" spans="1:11" ht="14.25">
      <c r="A137" s="124" t="s">
        <v>60</v>
      </c>
      <c r="B137" s="329" t="s">
        <v>225</v>
      </c>
      <c r="C137" s="329" t="s">
        <v>225</v>
      </c>
      <c r="D137" s="41">
        <v>0</v>
      </c>
      <c r="E137" s="462">
        <v>0</v>
      </c>
      <c r="F137" s="41">
        <v>5</v>
      </c>
      <c r="G137" s="317">
        <v>0.024509803921568627</v>
      </c>
      <c r="H137" s="41"/>
      <c r="I137" s="317"/>
      <c r="J137" s="275"/>
      <c r="K137" s="284"/>
    </row>
    <row r="138" spans="1:11" ht="14.25">
      <c r="A138" s="124" t="s">
        <v>61</v>
      </c>
      <c r="B138" s="329" t="s">
        <v>225</v>
      </c>
      <c r="C138" s="329" t="s">
        <v>225</v>
      </c>
      <c r="D138" s="47" t="s">
        <v>213</v>
      </c>
      <c r="E138" s="462">
        <v>0.0265486725663717</v>
      </c>
      <c r="F138" s="47" t="s">
        <v>213</v>
      </c>
      <c r="G138" s="317">
        <v>0.014084507042253521</v>
      </c>
      <c r="H138" s="41"/>
      <c r="I138" s="317"/>
      <c r="J138" s="275"/>
      <c r="K138" s="284"/>
    </row>
    <row r="139" spans="1:11" ht="14.25">
      <c r="A139" s="124" t="s">
        <v>62</v>
      </c>
      <c r="B139" s="329" t="s">
        <v>225</v>
      </c>
      <c r="C139" s="329" t="s">
        <v>225</v>
      </c>
      <c r="D139" s="47" t="s">
        <v>213</v>
      </c>
      <c r="E139" s="462">
        <v>0.00289017341040462</v>
      </c>
      <c r="F139" s="41">
        <v>7</v>
      </c>
      <c r="G139" s="317">
        <v>0.008036739380022962</v>
      </c>
      <c r="H139" s="41"/>
      <c r="I139" s="317"/>
      <c r="J139" s="275"/>
      <c r="K139" s="284"/>
    </row>
    <row r="140" spans="1:11" ht="14.25">
      <c r="A140" s="124" t="s">
        <v>63</v>
      </c>
      <c r="B140" s="329" t="s">
        <v>225</v>
      </c>
      <c r="C140" s="329" t="s">
        <v>225</v>
      </c>
      <c r="D140" s="41">
        <v>500</v>
      </c>
      <c r="E140" s="462">
        <v>0.124654435787886</v>
      </c>
      <c r="F140" s="41">
        <v>710</v>
      </c>
      <c r="G140" s="317">
        <v>0.11805786498170935</v>
      </c>
      <c r="H140" s="41"/>
      <c r="I140" s="317"/>
      <c r="J140" s="275"/>
      <c r="K140" s="284"/>
    </row>
    <row r="141" spans="1:11" ht="14.25">
      <c r="A141" s="124" t="s">
        <v>64</v>
      </c>
      <c r="B141" s="329" t="s">
        <v>225</v>
      </c>
      <c r="C141" s="329" t="s">
        <v>225</v>
      </c>
      <c r="D141" s="47" t="s">
        <v>213</v>
      </c>
      <c r="E141" s="462">
        <v>0.000454959053685168</v>
      </c>
      <c r="F141" s="41">
        <v>5</v>
      </c>
      <c r="G141" s="317">
        <v>0.0007204610951008645</v>
      </c>
      <c r="H141" s="41"/>
      <c r="I141" s="317"/>
      <c r="J141" s="275"/>
      <c r="K141" s="284"/>
    </row>
    <row r="142" spans="1:11" ht="14.25">
      <c r="A142" s="124" t="s">
        <v>65</v>
      </c>
      <c r="B142" s="329" t="s">
        <v>225</v>
      </c>
      <c r="C142" s="329" t="s">
        <v>225</v>
      </c>
      <c r="D142" s="41">
        <v>5</v>
      </c>
      <c r="E142" s="462">
        <v>0.0617283950617284</v>
      </c>
      <c r="F142" s="41">
        <v>11</v>
      </c>
      <c r="G142" s="317">
        <v>0.088</v>
      </c>
      <c r="H142" s="41"/>
      <c r="I142" s="317"/>
      <c r="J142" s="275"/>
      <c r="K142" s="284"/>
    </row>
    <row r="143" spans="1:11" ht="14.25">
      <c r="A143" s="124" t="s">
        <v>49</v>
      </c>
      <c r="B143" s="329" t="s">
        <v>225</v>
      </c>
      <c r="C143" s="329" t="s">
        <v>225</v>
      </c>
      <c r="D143" s="41">
        <v>130</v>
      </c>
      <c r="E143" s="462">
        <v>0.0243114909781576</v>
      </c>
      <c r="F143" s="41">
        <v>590</v>
      </c>
      <c r="G143" s="317">
        <v>0.09838546922300706</v>
      </c>
      <c r="H143" s="41"/>
      <c r="I143" s="317"/>
      <c r="J143" s="275"/>
      <c r="K143" s="284"/>
    </row>
    <row r="144" spans="1:12" ht="14.25">
      <c r="A144" s="92" t="s">
        <v>51</v>
      </c>
      <c r="B144" s="330" t="s">
        <v>225</v>
      </c>
      <c r="C144" s="330" t="s">
        <v>225</v>
      </c>
      <c r="D144" s="98">
        <v>2900</v>
      </c>
      <c r="E144" s="458">
        <v>0.0599013680539793</v>
      </c>
      <c r="F144" s="229">
        <v>4300</v>
      </c>
      <c r="G144" s="320">
        <v>0.07222092285074677</v>
      </c>
      <c r="H144" s="289"/>
      <c r="I144" s="460"/>
      <c r="J144" s="276"/>
      <c r="K144" s="284"/>
      <c r="L144" s="51"/>
    </row>
    <row r="145" spans="6:8" ht="14.25">
      <c r="F145" s="51"/>
      <c r="G145" s="80" t="s">
        <v>145</v>
      </c>
      <c r="H145" s="51"/>
    </row>
    <row r="146" ht="14.25">
      <c r="A146" s="32" t="s">
        <v>144</v>
      </c>
    </row>
    <row r="147" ht="14.25">
      <c r="A147" s="34" t="s">
        <v>25</v>
      </c>
    </row>
    <row r="148" ht="14.25">
      <c r="A148" s="34" t="s">
        <v>26</v>
      </c>
    </row>
    <row r="149" ht="14.25">
      <c r="A149" s="471" t="s">
        <v>348</v>
      </c>
    </row>
    <row r="150" ht="14.25">
      <c r="A150" s="34" t="s">
        <v>317</v>
      </c>
    </row>
    <row r="151" ht="14.25">
      <c r="A151" s="34" t="s">
        <v>318</v>
      </c>
    </row>
    <row r="152" ht="14.25">
      <c r="A152" s="34" t="s">
        <v>319</v>
      </c>
    </row>
    <row r="153" ht="14.25">
      <c r="A153" s="57" t="s">
        <v>320</v>
      </c>
    </row>
    <row r="154" ht="14.25">
      <c r="A154" s="57" t="s">
        <v>321</v>
      </c>
    </row>
    <row r="155" ht="14.25">
      <c r="A155" s="57" t="s">
        <v>304</v>
      </c>
    </row>
  </sheetData>
  <mergeCells count="58">
    <mergeCell ref="B128:C128"/>
    <mergeCell ref="D128:E128"/>
    <mergeCell ref="F128:G128"/>
    <mergeCell ref="B127:G127"/>
    <mergeCell ref="B129:C129"/>
    <mergeCell ref="D129:E129"/>
    <mergeCell ref="F129:G129"/>
    <mergeCell ref="J129:K129"/>
    <mergeCell ref="B108:C108"/>
    <mergeCell ref="D108:E108"/>
    <mergeCell ref="F108:G108"/>
    <mergeCell ref="B107:G107"/>
    <mergeCell ref="B109:C109"/>
    <mergeCell ref="D109:E109"/>
    <mergeCell ref="F109:G109"/>
    <mergeCell ref="J109:K109"/>
    <mergeCell ref="B89:C89"/>
    <mergeCell ref="D89:E89"/>
    <mergeCell ref="F89:G89"/>
    <mergeCell ref="J89:K89"/>
    <mergeCell ref="F25:G25"/>
    <mergeCell ref="J25:K25"/>
    <mergeCell ref="B65:C65"/>
    <mergeCell ref="D65:E65"/>
    <mergeCell ref="F65:G65"/>
    <mergeCell ref="J65:K65"/>
    <mergeCell ref="B64:C64"/>
    <mergeCell ref="D64:E64"/>
    <mergeCell ref="F64:G64"/>
    <mergeCell ref="B63:G63"/>
    <mergeCell ref="B88:C88"/>
    <mergeCell ref="D88:E88"/>
    <mergeCell ref="F88:G88"/>
    <mergeCell ref="B87:G87"/>
    <mergeCell ref="P5:Q5"/>
    <mergeCell ref="F45:G45"/>
    <mergeCell ref="D45:E45"/>
    <mergeCell ref="B45:C45"/>
    <mergeCell ref="J45:K45"/>
    <mergeCell ref="B25:C25"/>
    <mergeCell ref="H5:I5"/>
    <mergeCell ref="J5:K5"/>
    <mergeCell ref="N5:O5"/>
    <mergeCell ref="D25:E25"/>
    <mergeCell ref="H4:I4"/>
    <mergeCell ref="B24:C24"/>
    <mergeCell ref="D24:E24"/>
    <mergeCell ref="F24:G24"/>
    <mergeCell ref="J4:K4"/>
    <mergeCell ref="F3:K3"/>
    <mergeCell ref="B23:G23"/>
    <mergeCell ref="B44:C44"/>
    <mergeCell ref="D44:E44"/>
    <mergeCell ref="F44:G44"/>
    <mergeCell ref="B43:G43"/>
    <mergeCell ref="C3:E3"/>
    <mergeCell ref="F5:G5"/>
    <mergeCell ref="F4:G4"/>
  </mergeCells>
  <printOptions/>
  <pageMargins left="0.75" right="0.75" top="1" bottom="1" header="0.5" footer="0.5"/>
  <pageSetup fitToHeight="2" horizontalDpi="600" verticalDpi="600" orientation="portrait" paperSize="9" scale="51" r:id="rId1"/>
  <rowBreaks count="1" manualBreakCount="1">
    <brk id="8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3" width="9.28125" style="0" bestFit="1" customWidth="1"/>
    <col min="4" max="4" width="10.00390625" style="0" bestFit="1" customWidth="1"/>
    <col min="5" max="7" width="9.8515625" style="0" bestFit="1" customWidth="1"/>
    <col min="8" max="8" width="10.57421875" style="0" bestFit="1" customWidth="1"/>
    <col min="9" max="9" width="9.28125" style="0" bestFit="1" customWidth="1"/>
  </cols>
  <sheetData>
    <row r="1" ht="15">
      <c r="A1" s="1" t="s">
        <v>208</v>
      </c>
    </row>
    <row r="2" spans="1:9" ht="12.75">
      <c r="A2" s="2"/>
      <c r="H2" s="3"/>
      <c r="I2" s="3" t="s">
        <v>0</v>
      </c>
    </row>
    <row r="3" spans="1:9" ht="12.75">
      <c r="A3" s="4"/>
      <c r="B3" s="164" t="s">
        <v>38</v>
      </c>
      <c r="C3" s="164" t="s">
        <v>212</v>
      </c>
      <c r="D3" s="476" t="s">
        <v>42</v>
      </c>
      <c r="E3" s="477"/>
      <c r="F3" s="478"/>
      <c r="G3" s="478"/>
      <c r="H3" s="165"/>
      <c r="I3" s="164" t="s">
        <v>211</v>
      </c>
    </row>
    <row r="4" spans="1:9" ht="12.75">
      <c r="A4" s="5"/>
      <c r="B4" s="6"/>
      <c r="C4" s="6"/>
      <c r="D4" s="36"/>
      <c r="E4" s="118"/>
      <c r="F4" s="7"/>
      <c r="G4" s="7"/>
      <c r="H4" s="7"/>
      <c r="I4" s="6"/>
    </row>
    <row r="5" spans="1:9" ht="12.75">
      <c r="A5" s="5"/>
      <c r="B5" s="8" t="s">
        <v>2</v>
      </c>
      <c r="C5" s="8" t="s">
        <v>2</v>
      </c>
      <c r="D5" s="86" t="s">
        <v>2</v>
      </c>
      <c r="E5" s="8" t="s">
        <v>3</v>
      </c>
      <c r="F5" s="9" t="s">
        <v>1</v>
      </c>
      <c r="G5" s="9" t="s">
        <v>32</v>
      </c>
      <c r="H5" s="9" t="s">
        <v>42</v>
      </c>
      <c r="I5" s="8" t="s">
        <v>2</v>
      </c>
    </row>
    <row r="6" spans="1:9" ht="12.75">
      <c r="A6" s="10"/>
      <c r="B6" s="11"/>
      <c r="C6" s="11"/>
      <c r="D6" s="37"/>
      <c r="E6" s="11"/>
      <c r="F6" s="12"/>
      <c r="G6" s="106"/>
      <c r="H6" s="12" t="s">
        <v>4</v>
      </c>
      <c r="I6" s="11"/>
    </row>
    <row r="7" spans="1:9" ht="22.5">
      <c r="A7" s="167" t="s">
        <v>190</v>
      </c>
      <c r="B7" s="212">
        <v>35600</v>
      </c>
      <c r="C7" s="212">
        <v>37500</v>
      </c>
      <c r="D7" s="378">
        <v>46300</v>
      </c>
      <c r="E7" s="189">
        <v>52800</v>
      </c>
      <c r="F7" s="356">
        <v>50600</v>
      </c>
      <c r="G7" s="379">
        <v>47800</v>
      </c>
      <c r="H7" s="189">
        <v>197500</v>
      </c>
      <c r="I7" s="212">
        <v>37100</v>
      </c>
    </row>
    <row r="8" spans="1:9" ht="12.75">
      <c r="A8" s="21" t="s">
        <v>5</v>
      </c>
      <c r="B8" s="183">
        <v>4000</v>
      </c>
      <c r="C8" s="183">
        <v>2300</v>
      </c>
      <c r="D8" s="358">
        <v>2800</v>
      </c>
      <c r="E8" s="358">
        <v>4400</v>
      </c>
      <c r="F8" s="358">
        <v>4700</v>
      </c>
      <c r="G8" s="358">
        <v>4900</v>
      </c>
      <c r="H8" s="359">
        <v>16700</v>
      </c>
      <c r="I8" s="183">
        <v>4700</v>
      </c>
    </row>
    <row r="9" spans="1:9" ht="12.75">
      <c r="A9" s="21" t="s">
        <v>6</v>
      </c>
      <c r="B9" s="183">
        <v>4500</v>
      </c>
      <c r="C9" s="183">
        <v>5700</v>
      </c>
      <c r="D9" s="256">
        <v>8000</v>
      </c>
      <c r="E9" s="256">
        <v>7800</v>
      </c>
      <c r="F9" s="256">
        <v>8700</v>
      </c>
      <c r="G9" s="256">
        <v>10700</v>
      </c>
      <c r="H9" s="257">
        <v>35200</v>
      </c>
      <c r="I9" s="183">
        <v>10400</v>
      </c>
    </row>
    <row r="10" spans="1:9" ht="12.75">
      <c r="A10" s="21" t="s">
        <v>7</v>
      </c>
      <c r="B10" s="183">
        <v>15200</v>
      </c>
      <c r="C10" s="183">
        <v>19200</v>
      </c>
      <c r="D10" s="256">
        <v>21300</v>
      </c>
      <c r="E10" s="256">
        <v>26700</v>
      </c>
      <c r="F10" s="256">
        <v>19900</v>
      </c>
      <c r="G10" s="256">
        <v>11100</v>
      </c>
      <c r="H10" s="257">
        <v>79000</v>
      </c>
      <c r="I10" s="183">
        <v>7900</v>
      </c>
    </row>
    <row r="11" spans="1:9" ht="12.75">
      <c r="A11" s="21" t="s">
        <v>8</v>
      </c>
      <c r="B11" s="183">
        <v>11800</v>
      </c>
      <c r="C11" s="183">
        <v>10200</v>
      </c>
      <c r="D11" s="256">
        <v>14000</v>
      </c>
      <c r="E11" s="256">
        <v>13700</v>
      </c>
      <c r="F11" s="256">
        <v>17100</v>
      </c>
      <c r="G11" s="256">
        <v>20900</v>
      </c>
      <c r="H11" s="257">
        <v>65700</v>
      </c>
      <c r="I11" s="183">
        <v>13900</v>
      </c>
    </row>
    <row r="12" spans="1:9" ht="27.75" customHeight="1">
      <c r="A12" s="166" t="s">
        <v>204</v>
      </c>
      <c r="B12" s="234">
        <v>74</v>
      </c>
      <c r="C12" s="234">
        <v>88</v>
      </c>
      <c r="D12" s="255">
        <v>260</v>
      </c>
      <c r="E12" s="255">
        <v>270</v>
      </c>
      <c r="F12" s="255">
        <v>200</v>
      </c>
      <c r="G12" s="255">
        <v>200</v>
      </c>
      <c r="H12" s="360">
        <v>930</v>
      </c>
      <c r="I12" s="234">
        <v>230</v>
      </c>
    </row>
    <row r="13" ht="12.75">
      <c r="I13" s="3" t="s">
        <v>205</v>
      </c>
    </row>
    <row r="14" ht="12.75">
      <c r="A14" s="32" t="s">
        <v>144</v>
      </c>
    </row>
    <row r="15" ht="12.75">
      <c r="A15" s="34" t="s">
        <v>25</v>
      </c>
    </row>
    <row r="16" ht="12.75">
      <c r="A16" s="34" t="s">
        <v>26</v>
      </c>
    </row>
    <row r="17" ht="12.75">
      <c r="A17" s="473" t="s">
        <v>348</v>
      </c>
    </row>
  </sheetData>
  <sheetProtection/>
  <protectedRanges>
    <protectedRange sqref="B1:C65536 I1:I12 I14:I65536" name="Range1"/>
  </protectedRanges>
  <mergeCells count="1">
    <mergeCell ref="D3:G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33.57421875" style="0" customWidth="1"/>
  </cols>
  <sheetData>
    <row r="1" ht="15">
      <c r="A1" s="35" t="s">
        <v>262</v>
      </c>
    </row>
    <row r="4" ht="12.75">
      <c r="G4" s="3" t="s">
        <v>217</v>
      </c>
    </row>
    <row r="5" spans="1:7" ht="12.75">
      <c r="A5" s="159"/>
      <c r="B5" s="479" t="s">
        <v>42</v>
      </c>
      <c r="C5" s="480"/>
      <c r="D5" s="480"/>
      <c r="E5" s="480"/>
      <c r="F5" s="482"/>
      <c r="G5" s="164" t="s">
        <v>211</v>
      </c>
    </row>
    <row r="6" spans="1:7" ht="12.75">
      <c r="A6" s="161" t="s">
        <v>91</v>
      </c>
      <c r="B6" s="162" t="s">
        <v>131</v>
      </c>
      <c r="C6" s="163" t="s">
        <v>132</v>
      </c>
      <c r="D6" s="163" t="s">
        <v>133</v>
      </c>
      <c r="E6" s="163" t="s">
        <v>134</v>
      </c>
      <c r="F6" s="12" t="s">
        <v>4</v>
      </c>
      <c r="G6" s="170" t="s">
        <v>131</v>
      </c>
    </row>
    <row r="7" spans="1:8" ht="12.75" hidden="1">
      <c r="A7" s="45" t="s">
        <v>93</v>
      </c>
      <c r="B7" s="117">
        <v>878</v>
      </c>
      <c r="C7" s="235">
        <v>918</v>
      </c>
      <c r="D7" s="235">
        <v>912</v>
      </c>
      <c r="E7" s="235">
        <v>835</v>
      </c>
      <c r="F7" s="218">
        <v>3543</v>
      </c>
      <c r="G7" s="266"/>
      <c r="H7" s="20"/>
    </row>
    <row r="8" spans="1:8" ht="12.75" hidden="1">
      <c r="A8" s="45" t="s">
        <v>105</v>
      </c>
      <c r="B8" s="41">
        <v>17548</v>
      </c>
      <c r="C8" s="40">
        <v>16969</v>
      </c>
      <c r="D8" s="40">
        <v>15453</v>
      </c>
      <c r="E8" s="40">
        <v>15467</v>
      </c>
      <c r="F8" s="18">
        <v>65437</v>
      </c>
      <c r="G8" s="266"/>
      <c r="H8" s="20"/>
    </row>
    <row r="9" spans="1:8" ht="12.75">
      <c r="A9" s="45" t="s">
        <v>218</v>
      </c>
      <c r="B9" s="47">
        <v>18400</v>
      </c>
      <c r="C9" s="176">
        <v>17900</v>
      </c>
      <c r="D9" s="176">
        <v>16400</v>
      </c>
      <c r="E9" s="176">
        <v>16300</v>
      </c>
      <c r="F9" s="22">
        <v>69000</v>
      </c>
      <c r="G9" s="339">
        <v>16400</v>
      </c>
      <c r="H9" s="20"/>
    </row>
    <row r="10" spans="1:8" ht="12.75">
      <c r="A10" s="45" t="s">
        <v>94</v>
      </c>
      <c r="B10" s="47">
        <v>120</v>
      </c>
      <c r="C10" s="176">
        <v>150</v>
      </c>
      <c r="D10" s="176">
        <v>130</v>
      </c>
      <c r="E10" s="176">
        <v>120</v>
      </c>
      <c r="F10" s="22">
        <v>520</v>
      </c>
      <c r="G10" s="339">
        <v>110</v>
      </c>
      <c r="H10" s="20"/>
    </row>
    <row r="11" spans="1:8" ht="12.75">
      <c r="A11" s="45" t="s">
        <v>95</v>
      </c>
      <c r="B11" s="47">
        <v>320</v>
      </c>
      <c r="C11" s="176">
        <v>340</v>
      </c>
      <c r="D11" s="176">
        <v>280</v>
      </c>
      <c r="E11" s="176">
        <v>260</v>
      </c>
      <c r="F11" s="22">
        <v>1200</v>
      </c>
      <c r="G11" s="339">
        <v>220</v>
      </c>
      <c r="H11" s="20"/>
    </row>
    <row r="12" spans="1:8" ht="12.75">
      <c r="A12" s="45" t="s">
        <v>96</v>
      </c>
      <c r="B12" s="47">
        <v>450</v>
      </c>
      <c r="C12" s="176">
        <v>450</v>
      </c>
      <c r="D12" s="176">
        <v>380</v>
      </c>
      <c r="E12" s="176">
        <v>370</v>
      </c>
      <c r="F12" s="22">
        <v>1700</v>
      </c>
      <c r="G12" s="339">
        <v>340</v>
      </c>
      <c r="H12" s="20"/>
    </row>
    <row r="13" spans="1:8" ht="12.75" hidden="1">
      <c r="A13" s="45" t="s">
        <v>97</v>
      </c>
      <c r="B13" s="47">
        <v>361</v>
      </c>
      <c r="C13" s="176">
        <v>326</v>
      </c>
      <c r="D13" s="176">
        <v>282</v>
      </c>
      <c r="E13" s="176">
        <v>294</v>
      </c>
      <c r="F13" s="22">
        <v>1263</v>
      </c>
      <c r="G13" s="339"/>
      <c r="H13" s="20"/>
    </row>
    <row r="14" spans="1:8" ht="12.75" hidden="1">
      <c r="A14" s="45" t="s">
        <v>98</v>
      </c>
      <c r="B14" s="47">
        <v>2</v>
      </c>
      <c r="C14" s="176">
        <v>1</v>
      </c>
      <c r="D14" s="176">
        <v>0</v>
      </c>
      <c r="E14" s="176">
        <v>1</v>
      </c>
      <c r="F14" s="22">
        <v>4</v>
      </c>
      <c r="G14" s="339"/>
      <c r="H14" s="20"/>
    </row>
    <row r="15" spans="1:8" ht="12.75" hidden="1">
      <c r="A15" s="45" t="s">
        <v>99</v>
      </c>
      <c r="B15" s="47">
        <v>87</v>
      </c>
      <c r="C15" s="176">
        <v>101</v>
      </c>
      <c r="D15" s="176">
        <v>84</v>
      </c>
      <c r="E15" s="176">
        <v>85</v>
      </c>
      <c r="F15" s="22">
        <v>357</v>
      </c>
      <c r="G15" s="339"/>
      <c r="H15" s="20"/>
    </row>
    <row r="16" spans="1:8" ht="12.75" hidden="1">
      <c r="A16" s="45" t="s">
        <v>100</v>
      </c>
      <c r="B16" s="47">
        <v>771</v>
      </c>
      <c r="C16" s="176">
        <v>740</v>
      </c>
      <c r="D16" s="176">
        <v>631</v>
      </c>
      <c r="E16" s="176">
        <v>497</v>
      </c>
      <c r="F16" s="22">
        <v>2639</v>
      </c>
      <c r="G16" s="339"/>
      <c r="H16" s="20"/>
    </row>
    <row r="17" spans="1:8" ht="12.75">
      <c r="A17" s="45" t="s">
        <v>219</v>
      </c>
      <c r="B17" s="47">
        <v>1200</v>
      </c>
      <c r="C17" s="176">
        <v>1200</v>
      </c>
      <c r="D17" s="176">
        <v>1000</v>
      </c>
      <c r="E17" s="176">
        <v>880</v>
      </c>
      <c r="F17" s="22">
        <v>4300</v>
      </c>
      <c r="G17" s="339">
        <v>860</v>
      </c>
      <c r="H17" s="20"/>
    </row>
    <row r="18" spans="1:8" ht="12.75" hidden="1">
      <c r="A18" s="45" t="s">
        <v>101</v>
      </c>
      <c r="B18" s="47">
        <v>296</v>
      </c>
      <c r="C18" s="176">
        <v>385</v>
      </c>
      <c r="D18" s="176">
        <v>290</v>
      </c>
      <c r="E18" s="176">
        <v>308</v>
      </c>
      <c r="F18" s="22">
        <v>1279</v>
      </c>
      <c r="G18" s="339"/>
      <c r="H18" s="20"/>
    </row>
    <row r="19" spans="1:8" ht="12.75" hidden="1">
      <c r="A19" s="45" t="s">
        <v>107</v>
      </c>
      <c r="B19" s="47">
        <v>0</v>
      </c>
      <c r="C19" s="176">
        <v>0</v>
      </c>
      <c r="D19" s="176">
        <v>0</v>
      </c>
      <c r="E19" s="176">
        <v>1</v>
      </c>
      <c r="F19" s="22">
        <v>1</v>
      </c>
      <c r="G19" s="339"/>
      <c r="H19" s="20"/>
    </row>
    <row r="20" spans="1:8" ht="12.75" hidden="1">
      <c r="A20" s="45" t="s">
        <v>109</v>
      </c>
      <c r="B20" s="47">
        <v>0</v>
      </c>
      <c r="C20" s="176">
        <v>0</v>
      </c>
      <c r="D20" s="176">
        <v>0</v>
      </c>
      <c r="E20" s="176">
        <v>0</v>
      </c>
      <c r="F20" s="22">
        <v>0</v>
      </c>
      <c r="G20" s="339"/>
      <c r="H20" s="20"/>
    </row>
    <row r="21" spans="1:8" ht="12.75" hidden="1">
      <c r="A21" s="45" t="s">
        <v>129</v>
      </c>
      <c r="B21" s="47">
        <v>0</v>
      </c>
      <c r="C21" s="176">
        <v>0</v>
      </c>
      <c r="D21" s="176">
        <v>0</v>
      </c>
      <c r="E21" s="176">
        <v>7</v>
      </c>
      <c r="F21" s="22">
        <v>7</v>
      </c>
      <c r="G21" s="339"/>
      <c r="H21" s="20"/>
    </row>
    <row r="22" spans="1:8" ht="12.75" hidden="1">
      <c r="A22" s="45" t="s">
        <v>130</v>
      </c>
      <c r="B22" s="47">
        <v>25</v>
      </c>
      <c r="C22" s="176">
        <v>46</v>
      </c>
      <c r="D22" s="176">
        <v>36</v>
      </c>
      <c r="E22" s="176">
        <v>35</v>
      </c>
      <c r="F22" s="22">
        <v>142</v>
      </c>
      <c r="G22" s="339"/>
      <c r="H22" s="20"/>
    </row>
    <row r="23" spans="1:8" ht="12.75">
      <c r="A23" s="45" t="s">
        <v>220</v>
      </c>
      <c r="B23" s="47">
        <v>320</v>
      </c>
      <c r="C23" s="176">
        <v>430</v>
      </c>
      <c r="D23" s="176">
        <v>330</v>
      </c>
      <c r="E23" s="176">
        <v>350</v>
      </c>
      <c r="F23" s="22">
        <v>1400</v>
      </c>
      <c r="G23" s="339">
        <v>510</v>
      </c>
      <c r="H23" s="20"/>
    </row>
    <row r="24" spans="1:8" ht="12.75">
      <c r="A24" s="45" t="s">
        <v>102</v>
      </c>
      <c r="B24" s="47">
        <v>0</v>
      </c>
      <c r="C24" s="176">
        <v>0</v>
      </c>
      <c r="D24" s="176" t="s">
        <v>213</v>
      </c>
      <c r="E24" s="176" t="s">
        <v>213</v>
      </c>
      <c r="F24" s="22" t="s">
        <v>213</v>
      </c>
      <c r="G24" s="339">
        <v>0</v>
      </c>
      <c r="H24" s="20"/>
    </row>
    <row r="25" spans="1:8" ht="12.75">
      <c r="A25" s="45" t="s">
        <v>103</v>
      </c>
      <c r="B25" s="47">
        <v>96</v>
      </c>
      <c r="C25" s="176">
        <v>88</v>
      </c>
      <c r="D25" s="176">
        <v>89</v>
      </c>
      <c r="E25" s="176">
        <v>86</v>
      </c>
      <c r="F25" s="22">
        <v>360</v>
      </c>
      <c r="G25" s="339">
        <v>72</v>
      </c>
      <c r="H25" s="20"/>
    </row>
    <row r="26" spans="1:8" ht="12.75" hidden="1">
      <c r="A26" s="45" t="s">
        <v>104</v>
      </c>
      <c r="B26" s="47">
        <v>350</v>
      </c>
      <c r="C26" s="176">
        <v>310</v>
      </c>
      <c r="D26" s="176">
        <v>330</v>
      </c>
      <c r="E26" s="176">
        <v>360</v>
      </c>
      <c r="F26" s="22">
        <v>1400</v>
      </c>
      <c r="G26" s="339"/>
      <c r="H26" s="20"/>
    </row>
    <row r="27" spans="1:8" ht="12.75" hidden="1">
      <c r="A27" s="45" t="s">
        <v>111</v>
      </c>
      <c r="B27" s="47">
        <v>1500</v>
      </c>
      <c r="C27" s="176">
        <v>1500</v>
      </c>
      <c r="D27" s="176">
        <v>1500</v>
      </c>
      <c r="E27" s="176">
        <v>1400</v>
      </c>
      <c r="F27" s="22">
        <v>5900</v>
      </c>
      <c r="G27" s="339"/>
      <c r="H27" s="20"/>
    </row>
    <row r="28" spans="1:8" ht="12.75" hidden="1">
      <c r="A28" s="45" t="s">
        <v>112</v>
      </c>
      <c r="B28" s="47">
        <v>1500</v>
      </c>
      <c r="C28" s="176">
        <v>1500</v>
      </c>
      <c r="D28" s="176">
        <v>1300</v>
      </c>
      <c r="E28" s="176">
        <v>1400</v>
      </c>
      <c r="F28" s="22">
        <v>5600</v>
      </c>
      <c r="G28" s="339"/>
      <c r="H28" s="20"/>
    </row>
    <row r="29" spans="1:8" ht="12.75">
      <c r="A29" s="45" t="s">
        <v>221</v>
      </c>
      <c r="B29" s="47">
        <v>3300</v>
      </c>
      <c r="C29" s="176">
        <v>3300</v>
      </c>
      <c r="D29" s="176">
        <v>3100</v>
      </c>
      <c r="E29" s="176">
        <v>3200</v>
      </c>
      <c r="F29" s="22">
        <v>12900</v>
      </c>
      <c r="G29" s="339">
        <v>2800</v>
      </c>
      <c r="H29" s="20"/>
    </row>
    <row r="30" spans="1:8" ht="12.75">
      <c r="A30" s="45" t="s">
        <v>106</v>
      </c>
      <c r="B30" s="47">
        <v>0</v>
      </c>
      <c r="C30" s="176" t="s">
        <v>213</v>
      </c>
      <c r="D30" s="176">
        <v>0</v>
      </c>
      <c r="E30" s="176">
        <v>0</v>
      </c>
      <c r="F30" s="22" t="s">
        <v>213</v>
      </c>
      <c r="G30" s="339">
        <v>0</v>
      </c>
      <c r="H30" s="20"/>
    </row>
    <row r="31" spans="1:8" ht="12.75">
      <c r="A31" s="45" t="s">
        <v>108</v>
      </c>
      <c r="B31" s="47">
        <v>2300</v>
      </c>
      <c r="C31" s="176">
        <v>11200</v>
      </c>
      <c r="D31" s="176">
        <v>23400</v>
      </c>
      <c r="E31" s="176">
        <v>33600</v>
      </c>
      <c r="F31" s="22">
        <v>70500</v>
      </c>
      <c r="G31" s="339">
        <v>35300</v>
      </c>
      <c r="H31" s="387"/>
    </row>
    <row r="32" spans="1:8" ht="12.75">
      <c r="A32" s="45" t="s">
        <v>114</v>
      </c>
      <c r="B32" s="47">
        <v>19500</v>
      </c>
      <c r="C32" s="176">
        <v>14400</v>
      </c>
      <c r="D32" s="176">
        <v>11600</v>
      </c>
      <c r="E32" s="176">
        <v>11200</v>
      </c>
      <c r="F32" s="22">
        <v>56800</v>
      </c>
      <c r="G32" s="339">
        <v>10100</v>
      </c>
      <c r="H32" s="20"/>
    </row>
    <row r="33" spans="1:8" ht="12.75">
      <c r="A33" s="45" t="s">
        <v>110</v>
      </c>
      <c r="B33" s="47">
        <v>0</v>
      </c>
      <c r="C33" s="176">
        <v>50</v>
      </c>
      <c r="D33" s="176">
        <v>140</v>
      </c>
      <c r="E33" s="176">
        <v>230</v>
      </c>
      <c r="F33" s="22">
        <v>420</v>
      </c>
      <c r="G33" s="339">
        <v>160</v>
      </c>
      <c r="H33" s="20"/>
    </row>
    <row r="34" spans="1:8" ht="12.75">
      <c r="A34" s="45" t="s">
        <v>113</v>
      </c>
      <c r="B34" s="47" t="s">
        <v>213</v>
      </c>
      <c r="C34" s="176" t="s">
        <v>213</v>
      </c>
      <c r="D34" s="176" t="s">
        <v>213</v>
      </c>
      <c r="E34" s="176">
        <v>10</v>
      </c>
      <c r="F34" s="22">
        <v>16</v>
      </c>
      <c r="G34" s="339">
        <v>7</v>
      </c>
      <c r="H34" s="20"/>
    </row>
    <row r="35" spans="1:8" ht="12.75">
      <c r="A35" s="45" t="s">
        <v>222</v>
      </c>
      <c r="B35" s="47">
        <v>430</v>
      </c>
      <c r="C35" s="176">
        <v>420</v>
      </c>
      <c r="D35" s="176">
        <v>370</v>
      </c>
      <c r="E35" s="176">
        <v>430</v>
      </c>
      <c r="F35" s="22">
        <v>1600</v>
      </c>
      <c r="G35" s="339">
        <v>360</v>
      </c>
      <c r="H35" s="20"/>
    </row>
    <row r="36" spans="1:8" ht="12.75">
      <c r="A36" s="45" t="s">
        <v>115</v>
      </c>
      <c r="B36" s="47">
        <v>5300</v>
      </c>
      <c r="C36" s="176">
        <v>4700</v>
      </c>
      <c r="D36" s="176">
        <v>4000</v>
      </c>
      <c r="E36" s="176">
        <v>3800</v>
      </c>
      <c r="F36" s="22">
        <v>17700</v>
      </c>
      <c r="G36" s="339">
        <v>3400</v>
      </c>
      <c r="H36" s="20"/>
    </row>
    <row r="37" spans="1:8" ht="12.75">
      <c r="A37" s="45" t="s">
        <v>116</v>
      </c>
      <c r="B37" s="47">
        <v>0</v>
      </c>
      <c r="C37" s="176">
        <v>0</v>
      </c>
      <c r="D37" s="176">
        <v>0</v>
      </c>
      <c r="E37" s="176">
        <v>0</v>
      </c>
      <c r="F37" s="22">
        <v>0</v>
      </c>
      <c r="G37" s="436" t="s">
        <v>213</v>
      </c>
      <c r="H37" s="20"/>
    </row>
    <row r="38" spans="1:8" ht="12.75">
      <c r="A38" s="45" t="s">
        <v>117</v>
      </c>
      <c r="B38" s="47">
        <v>1700</v>
      </c>
      <c r="C38" s="176">
        <v>1700</v>
      </c>
      <c r="D38" s="176">
        <v>1300</v>
      </c>
      <c r="E38" s="176">
        <v>1400</v>
      </c>
      <c r="F38" s="22">
        <v>6000</v>
      </c>
      <c r="G38" s="339">
        <v>1900</v>
      </c>
      <c r="H38" s="20"/>
    </row>
    <row r="39" spans="1:8" ht="12.75">
      <c r="A39" s="45" t="s">
        <v>118</v>
      </c>
      <c r="B39" s="47">
        <v>6900</v>
      </c>
      <c r="C39" s="176">
        <v>7600</v>
      </c>
      <c r="D39" s="176">
        <v>6900</v>
      </c>
      <c r="E39" s="176">
        <v>7500</v>
      </c>
      <c r="F39" s="22">
        <v>28800</v>
      </c>
      <c r="G39" s="339">
        <v>7400</v>
      </c>
      <c r="H39" s="20"/>
    </row>
    <row r="40" spans="1:8" ht="12.75">
      <c r="A40" s="45" t="s">
        <v>119</v>
      </c>
      <c r="B40" s="47">
        <v>0</v>
      </c>
      <c r="C40" s="176">
        <v>0</v>
      </c>
      <c r="D40" s="176" t="s">
        <v>213</v>
      </c>
      <c r="E40" s="176" t="s">
        <v>213</v>
      </c>
      <c r="F40" s="22" t="s">
        <v>213</v>
      </c>
      <c r="G40" s="436" t="s">
        <v>213</v>
      </c>
      <c r="H40" s="20"/>
    </row>
    <row r="41" spans="1:8" ht="12.75">
      <c r="A41" s="45" t="s">
        <v>120</v>
      </c>
      <c r="B41" s="47">
        <v>65</v>
      </c>
      <c r="C41" s="176">
        <v>68</v>
      </c>
      <c r="D41" s="176">
        <v>54</v>
      </c>
      <c r="E41" s="176">
        <v>54</v>
      </c>
      <c r="F41" s="22">
        <v>240</v>
      </c>
      <c r="G41" s="339">
        <v>58</v>
      </c>
      <c r="H41" s="20"/>
    </row>
    <row r="42" spans="1:8" ht="12.75">
      <c r="A42" s="45" t="s">
        <v>121</v>
      </c>
      <c r="B42" s="47">
        <v>23</v>
      </c>
      <c r="C42" s="176">
        <v>21</v>
      </c>
      <c r="D42" s="176">
        <v>14</v>
      </c>
      <c r="E42" s="176">
        <v>20</v>
      </c>
      <c r="F42" s="22">
        <v>78</v>
      </c>
      <c r="G42" s="339">
        <v>17</v>
      </c>
      <c r="H42" s="20"/>
    </row>
    <row r="43" spans="1:8" ht="12.75">
      <c r="A43" s="45" t="s">
        <v>122</v>
      </c>
      <c r="B43" s="47">
        <v>0</v>
      </c>
      <c r="C43" s="176">
        <v>0</v>
      </c>
      <c r="D43" s="176">
        <v>0</v>
      </c>
      <c r="E43" s="176">
        <v>0</v>
      </c>
      <c r="F43" s="22">
        <v>0</v>
      </c>
      <c r="G43" s="339">
        <v>0</v>
      </c>
      <c r="H43" s="20"/>
    </row>
    <row r="44" spans="1:8" ht="12.75">
      <c r="A44" s="45" t="s">
        <v>124</v>
      </c>
      <c r="B44" s="47">
        <v>260</v>
      </c>
      <c r="C44" s="176">
        <v>220</v>
      </c>
      <c r="D44" s="176">
        <v>160</v>
      </c>
      <c r="E44" s="176">
        <v>200</v>
      </c>
      <c r="F44" s="22">
        <v>850</v>
      </c>
      <c r="G44" s="339">
        <v>190</v>
      </c>
      <c r="H44" s="20"/>
    </row>
    <row r="45" spans="1:8" ht="12.75">
      <c r="A45" s="45" t="s">
        <v>125</v>
      </c>
      <c r="B45" s="47">
        <v>41</v>
      </c>
      <c r="C45" s="176">
        <v>32</v>
      </c>
      <c r="D45" s="176">
        <v>24</v>
      </c>
      <c r="E45" s="176">
        <v>22</v>
      </c>
      <c r="F45" s="22">
        <v>120</v>
      </c>
      <c r="G45" s="339">
        <v>26</v>
      </c>
      <c r="H45" s="20"/>
    </row>
    <row r="46" spans="1:8" ht="12.75" hidden="1">
      <c r="A46" s="45" t="s">
        <v>126</v>
      </c>
      <c r="B46" s="47">
        <v>903</v>
      </c>
      <c r="C46" s="176">
        <v>860</v>
      </c>
      <c r="D46" s="176">
        <v>667</v>
      </c>
      <c r="E46" s="176">
        <v>751</v>
      </c>
      <c r="F46" s="22">
        <v>3181</v>
      </c>
      <c r="G46" s="339"/>
      <c r="H46" s="20"/>
    </row>
    <row r="47" spans="1:8" ht="12.75" hidden="1">
      <c r="A47" s="45" t="s">
        <v>127</v>
      </c>
      <c r="B47" s="47">
        <v>522</v>
      </c>
      <c r="C47" s="176">
        <v>472</v>
      </c>
      <c r="D47" s="176">
        <v>320</v>
      </c>
      <c r="E47" s="176">
        <v>230</v>
      </c>
      <c r="F47" s="22">
        <v>1544</v>
      </c>
      <c r="G47" s="339"/>
      <c r="H47" s="20"/>
    </row>
    <row r="48" spans="1:8" ht="12.75">
      <c r="A48" s="45" t="s">
        <v>223</v>
      </c>
      <c r="B48" s="47">
        <v>1400</v>
      </c>
      <c r="C48" s="176">
        <v>1300</v>
      </c>
      <c r="D48" s="176">
        <v>990</v>
      </c>
      <c r="E48" s="176">
        <v>980</v>
      </c>
      <c r="F48" s="22">
        <v>4700</v>
      </c>
      <c r="G48" s="339">
        <v>980</v>
      </c>
      <c r="H48" s="20"/>
    </row>
    <row r="49" spans="1:8" ht="12.75">
      <c r="A49" s="45" t="s">
        <v>128</v>
      </c>
      <c r="B49" s="47" t="s">
        <v>213</v>
      </c>
      <c r="C49" s="176">
        <v>0</v>
      </c>
      <c r="D49" s="176" t="s">
        <v>213</v>
      </c>
      <c r="E49" s="176" t="s">
        <v>213</v>
      </c>
      <c r="F49" s="22" t="s">
        <v>213</v>
      </c>
      <c r="G49" s="339">
        <v>0</v>
      </c>
      <c r="H49" s="20"/>
    </row>
    <row r="50" spans="1:8" ht="12.75">
      <c r="A50" s="45"/>
      <c r="B50" s="41"/>
      <c r="C50" s="40"/>
      <c r="D50" s="40"/>
      <c r="E50" s="40"/>
      <c r="F50" s="18"/>
      <c r="G50" s="339"/>
      <c r="H50" s="20"/>
    </row>
    <row r="51" spans="1:8" ht="12.75">
      <c r="A51" s="97" t="s">
        <v>4</v>
      </c>
      <c r="B51" s="98">
        <v>62100</v>
      </c>
      <c r="C51" s="99">
        <v>65600</v>
      </c>
      <c r="D51" s="99">
        <v>70500</v>
      </c>
      <c r="E51" s="99">
        <v>81000</v>
      </c>
      <c r="F51" s="100">
        <v>279300</v>
      </c>
      <c r="G51" s="350">
        <v>81200</v>
      </c>
      <c r="H51" s="20"/>
    </row>
    <row r="52" ht="12.75">
      <c r="G52" s="3" t="s">
        <v>135</v>
      </c>
    </row>
    <row r="53" ht="12.75">
      <c r="A53" s="32" t="s">
        <v>144</v>
      </c>
    </row>
    <row r="54" ht="12.75">
      <c r="A54" s="34" t="s">
        <v>25</v>
      </c>
    </row>
    <row r="55" ht="12.75">
      <c r="A55" s="34" t="s">
        <v>26</v>
      </c>
    </row>
    <row r="56" ht="12.75">
      <c r="A56" s="2" t="s">
        <v>351</v>
      </c>
    </row>
  </sheetData>
  <sheetProtection/>
  <protectedRanges>
    <protectedRange sqref="G53:G65536 G1:G3 G5:G51" name="Range1"/>
  </protectedRanges>
  <mergeCells count="1">
    <mergeCell ref="B5:F5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N64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bestFit="1" customWidth="1"/>
  </cols>
  <sheetData>
    <row r="1" ht="15">
      <c r="A1" s="35" t="s">
        <v>263</v>
      </c>
    </row>
    <row r="2" spans="1:13" ht="15">
      <c r="A2" s="35"/>
      <c r="M2" s="3" t="s">
        <v>217</v>
      </c>
    </row>
    <row r="3" spans="1:14" ht="12.75">
      <c r="A3" s="405"/>
      <c r="B3" s="506" t="s">
        <v>212</v>
      </c>
      <c r="C3" s="507"/>
      <c r="D3" s="507"/>
      <c r="E3" s="506" t="s">
        <v>42</v>
      </c>
      <c r="F3" s="507"/>
      <c r="G3" s="507"/>
      <c r="H3" s="507"/>
      <c r="I3" s="510"/>
      <c r="J3" s="506" t="s">
        <v>211</v>
      </c>
      <c r="K3" s="507"/>
      <c r="L3" s="507"/>
      <c r="M3" s="507"/>
      <c r="N3" s="510"/>
    </row>
    <row r="4" spans="1:14" s="236" customFormat="1" ht="12.75">
      <c r="A4" s="406"/>
      <c r="B4" s="508" t="s">
        <v>92</v>
      </c>
      <c r="C4" s="509"/>
      <c r="D4" s="509"/>
      <c r="E4" s="508" t="s">
        <v>92</v>
      </c>
      <c r="F4" s="511"/>
      <c r="G4" s="511"/>
      <c r="H4" s="509"/>
      <c r="I4" s="512"/>
      <c r="J4" s="508" t="s">
        <v>92</v>
      </c>
      <c r="K4" s="509"/>
      <c r="L4" s="509"/>
      <c r="M4" s="509"/>
      <c r="N4" s="512"/>
    </row>
    <row r="5" spans="1:14" s="236" customFormat="1" ht="16.5" customHeight="1">
      <c r="A5" s="406"/>
      <c r="B5" s="475" t="s">
        <v>324</v>
      </c>
      <c r="C5" s="502" t="s">
        <v>325</v>
      </c>
      <c r="D5" s="504" t="s">
        <v>326</v>
      </c>
      <c r="E5" s="475" t="s">
        <v>324</v>
      </c>
      <c r="F5" s="500" t="s">
        <v>325</v>
      </c>
      <c r="G5" s="500"/>
      <c r="H5" s="500" t="s">
        <v>326</v>
      </c>
      <c r="I5" s="474"/>
      <c r="J5" s="475" t="s">
        <v>324</v>
      </c>
      <c r="K5" s="500" t="s">
        <v>325</v>
      </c>
      <c r="L5" s="500"/>
      <c r="M5" s="500" t="s">
        <v>326</v>
      </c>
      <c r="N5" s="474"/>
    </row>
    <row r="6" spans="1:14" s="236" customFormat="1" ht="15.75" customHeight="1">
      <c r="A6" s="237" t="s">
        <v>91</v>
      </c>
      <c r="B6" s="501"/>
      <c r="C6" s="503"/>
      <c r="D6" s="505"/>
      <c r="E6" s="501"/>
      <c r="F6" s="465" t="s">
        <v>346</v>
      </c>
      <c r="G6" s="465" t="s">
        <v>347</v>
      </c>
      <c r="H6" s="465" t="s">
        <v>346</v>
      </c>
      <c r="I6" s="466" t="s">
        <v>347</v>
      </c>
      <c r="J6" s="501"/>
      <c r="K6" s="467" t="s">
        <v>346</v>
      </c>
      <c r="L6" s="467" t="s">
        <v>347</v>
      </c>
      <c r="M6" s="467" t="s">
        <v>346</v>
      </c>
      <c r="N6" s="468" t="s">
        <v>347</v>
      </c>
    </row>
    <row r="7" spans="1:13" s="236" customFormat="1" ht="12.75" hidden="1">
      <c r="A7" s="402" t="s">
        <v>93</v>
      </c>
      <c r="B7" s="398">
        <v>649</v>
      </c>
      <c r="C7" s="398">
        <v>199</v>
      </c>
      <c r="D7" s="398">
        <v>443</v>
      </c>
      <c r="E7" s="398">
        <v>654</v>
      </c>
      <c r="F7" s="398">
        <v>200</v>
      </c>
      <c r="G7" s="398"/>
      <c r="H7" s="398">
        <v>448</v>
      </c>
      <c r="I7" s="398"/>
      <c r="J7" s="398">
        <v>626</v>
      </c>
      <c r="K7" s="398">
        <v>189</v>
      </c>
      <c r="L7" s="398"/>
      <c r="M7" s="398">
        <v>433</v>
      </c>
    </row>
    <row r="8" spans="1:13" s="236" customFormat="1" ht="12.75" hidden="1">
      <c r="A8" s="402" t="s">
        <v>105</v>
      </c>
      <c r="B8" s="398">
        <v>14303</v>
      </c>
      <c r="C8" s="398">
        <v>6202</v>
      </c>
      <c r="D8" s="398">
        <v>7853</v>
      </c>
      <c r="E8" s="398">
        <v>13775</v>
      </c>
      <c r="F8" s="398">
        <v>5587</v>
      </c>
      <c r="G8" s="398"/>
      <c r="H8" s="398"/>
      <c r="I8" s="398"/>
      <c r="J8" s="398"/>
      <c r="K8" s="398"/>
      <c r="L8" s="398"/>
      <c r="M8" s="398"/>
    </row>
    <row r="9" spans="1:14" s="236" customFormat="1" ht="12.75">
      <c r="A9" s="403" t="s">
        <v>218</v>
      </c>
      <c r="B9" s="414" t="s">
        <v>225</v>
      </c>
      <c r="C9" s="415" t="s">
        <v>225</v>
      </c>
      <c r="D9" s="415" t="s">
        <v>225</v>
      </c>
      <c r="E9" s="416">
        <v>15000</v>
      </c>
      <c r="F9" s="410">
        <v>6400</v>
      </c>
      <c r="G9" s="440">
        <v>0.43</v>
      </c>
      <c r="H9" s="410">
        <v>8300</v>
      </c>
      <c r="I9" s="441">
        <v>0.55</v>
      </c>
      <c r="J9" s="416">
        <v>13000</v>
      </c>
      <c r="K9" s="410">
        <v>5000</v>
      </c>
      <c r="L9" s="440">
        <v>0.39</v>
      </c>
      <c r="M9" s="410">
        <v>7800</v>
      </c>
      <c r="N9" s="447">
        <v>0.6</v>
      </c>
    </row>
    <row r="10" spans="1:14" s="236" customFormat="1" ht="12.75">
      <c r="A10" s="402" t="s">
        <v>94</v>
      </c>
      <c r="B10" s="411" t="s">
        <v>225</v>
      </c>
      <c r="C10" s="401" t="s">
        <v>225</v>
      </c>
      <c r="D10" s="401" t="s">
        <v>225</v>
      </c>
      <c r="E10" s="407">
        <v>78</v>
      </c>
      <c r="F10" s="296">
        <v>9</v>
      </c>
      <c r="G10" s="441">
        <v>0.12</v>
      </c>
      <c r="H10" s="296">
        <v>68</v>
      </c>
      <c r="I10" s="441">
        <v>0.87</v>
      </c>
      <c r="J10" s="407">
        <v>75</v>
      </c>
      <c r="K10" s="296">
        <v>7</v>
      </c>
      <c r="L10" s="441">
        <v>0.09</v>
      </c>
      <c r="M10" s="296">
        <v>68</v>
      </c>
      <c r="N10" s="445">
        <v>0.91</v>
      </c>
    </row>
    <row r="11" spans="1:14" s="236" customFormat="1" ht="12.75">
      <c r="A11" s="402" t="s">
        <v>95</v>
      </c>
      <c r="B11" s="411" t="s">
        <v>225</v>
      </c>
      <c r="C11" s="401" t="s">
        <v>225</v>
      </c>
      <c r="D11" s="401" t="s">
        <v>225</v>
      </c>
      <c r="E11" s="407">
        <v>200</v>
      </c>
      <c r="F11" s="296">
        <v>27</v>
      </c>
      <c r="G11" s="441">
        <v>0.14</v>
      </c>
      <c r="H11" s="296">
        <v>170</v>
      </c>
      <c r="I11" s="441">
        <v>0.85</v>
      </c>
      <c r="J11" s="407">
        <v>140</v>
      </c>
      <c r="K11" s="296">
        <v>12</v>
      </c>
      <c r="L11" s="441">
        <v>0.09</v>
      </c>
      <c r="M11" s="296">
        <v>130</v>
      </c>
      <c r="N11" s="445">
        <v>0.91</v>
      </c>
    </row>
    <row r="12" spans="1:14" s="236" customFormat="1" ht="12.75">
      <c r="A12" s="402" t="s">
        <v>96</v>
      </c>
      <c r="B12" s="411" t="s">
        <v>225</v>
      </c>
      <c r="C12" s="401" t="s">
        <v>225</v>
      </c>
      <c r="D12" s="401" t="s">
        <v>225</v>
      </c>
      <c r="E12" s="407">
        <v>310</v>
      </c>
      <c r="F12" s="296">
        <v>50</v>
      </c>
      <c r="G12" s="441">
        <v>0.16</v>
      </c>
      <c r="H12" s="296">
        <v>260</v>
      </c>
      <c r="I12" s="441">
        <v>0.84</v>
      </c>
      <c r="J12" s="407">
        <v>200</v>
      </c>
      <c r="K12" s="296">
        <v>16</v>
      </c>
      <c r="L12" s="441">
        <v>0.08</v>
      </c>
      <c r="M12" s="296">
        <v>180</v>
      </c>
      <c r="N12" s="445">
        <v>0.91</v>
      </c>
    </row>
    <row r="13" spans="1:14" s="236" customFormat="1" ht="12.75" hidden="1">
      <c r="A13" s="402" t="s">
        <v>97</v>
      </c>
      <c r="B13" s="411"/>
      <c r="C13" s="401"/>
      <c r="D13" s="401"/>
      <c r="E13" s="407">
        <v>273</v>
      </c>
      <c r="F13" s="296">
        <v>116</v>
      </c>
      <c r="G13" s="441">
        <f>F13/E13</f>
        <v>0.4249084249084249</v>
      </c>
      <c r="H13" s="296">
        <v>145</v>
      </c>
      <c r="I13" s="441">
        <f>H13/E13</f>
        <v>0.5311355311355311</v>
      </c>
      <c r="J13" s="407"/>
      <c r="K13" s="296"/>
      <c r="L13" s="441" t="e">
        <f>K13/J13</f>
        <v>#DIV/0!</v>
      </c>
      <c r="M13" s="296"/>
      <c r="N13" s="445" t="e">
        <f>M13/J13</f>
        <v>#DIV/0!</v>
      </c>
    </row>
    <row r="14" spans="1:14" s="236" customFormat="1" ht="12.75" hidden="1">
      <c r="A14" s="402" t="s">
        <v>98</v>
      </c>
      <c r="B14" s="411"/>
      <c r="C14" s="401"/>
      <c r="D14" s="401"/>
      <c r="E14" s="407">
        <v>2</v>
      </c>
      <c r="F14" s="296">
        <v>2</v>
      </c>
      <c r="G14" s="441">
        <f>F14/E14</f>
        <v>1</v>
      </c>
      <c r="H14" s="296">
        <v>0</v>
      </c>
      <c r="I14" s="441">
        <f>H14/E14</f>
        <v>0</v>
      </c>
      <c r="J14" s="407"/>
      <c r="K14" s="296"/>
      <c r="L14" s="441" t="e">
        <f>K14/J14</f>
        <v>#DIV/0!</v>
      </c>
      <c r="M14" s="296"/>
      <c r="N14" s="445" t="e">
        <f>M14/J14</f>
        <v>#DIV/0!</v>
      </c>
    </row>
    <row r="15" spans="1:14" s="236" customFormat="1" ht="12.75" hidden="1">
      <c r="A15" s="402" t="s">
        <v>99</v>
      </c>
      <c r="B15" s="411"/>
      <c r="C15" s="401"/>
      <c r="D15" s="401"/>
      <c r="E15" s="407">
        <v>71</v>
      </c>
      <c r="F15" s="296">
        <v>24</v>
      </c>
      <c r="G15" s="441">
        <f>F15/E15</f>
        <v>0.3380281690140845</v>
      </c>
      <c r="H15" s="296">
        <v>45</v>
      </c>
      <c r="I15" s="441">
        <f>H15/E15</f>
        <v>0.6338028169014085</v>
      </c>
      <c r="J15" s="407"/>
      <c r="K15" s="296"/>
      <c r="L15" s="441" t="e">
        <f>K15/J15</f>
        <v>#DIV/0!</v>
      </c>
      <c r="M15" s="296"/>
      <c r="N15" s="445" t="e">
        <f>M15/J15</f>
        <v>#DIV/0!</v>
      </c>
    </row>
    <row r="16" spans="1:14" s="236" customFormat="1" ht="12.75" hidden="1">
      <c r="A16" s="402" t="s">
        <v>100</v>
      </c>
      <c r="B16" s="411"/>
      <c r="C16" s="401"/>
      <c r="D16" s="401"/>
      <c r="E16" s="407">
        <v>550</v>
      </c>
      <c r="F16" s="296">
        <v>243</v>
      </c>
      <c r="G16" s="441">
        <f>F16/E16</f>
        <v>0.44181818181818183</v>
      </c>
      <c r="H16" s="296">
        <v>300</v>
      </c>
      <c r="I16" s="441">
        <f>H16/E16</f>
        <v>0.5454545454545454</v>
      </c>
      <c r="J16" s="407"/>
      <c r="K16" s="296"/>
      <c r="L16" s="441" t="e">
        <f>K16/J16</f>
        <v>#DIV/0!</v>
      </c>
      <c r="M16" s="296"/>
      <c r="N16" s="445" t="e">
        <f>M16/J16</f>
        <v>#DIV/0!</v>
      </c>
    </row>
    <row r="17" spans="1:14" s="236" customFormat="1" ht="12.75">
      <c r="A17" s="402" t="s">
        <v>219</v>
      </c>
      <c r="B17" s="411" t="s">
        <v>225</v>
      </c>
      <c r="C17" s="401" t="s">
        <v>225</v>
      </c>
      <c r="D17" s="401" t="s">
        <v>225</v>
      </c>
      <c r="E17" s="407">
        <v>900</v>
      </c>
      <c r="F17" s="296">
        <v>390</v>
      </c>
      <c r="G17" s="441">
        <v>0.43</v>
      </c>
      <c r="H17" s="296">
        <v>490</v>
      </c>
      <c r="I17" s="441">
        <v>0.55</v>
      </c>
      <c r="J17" s="407">
        <v>610</v>
      </c>
      <c r="K17" s="296">
        <v>280</v>
      </c>
      <c r="L17" s="441">
        <v>0.47</v>
      </c>
      <c r="M17" s="296">
        <v>310</v>
      </c>
      <c r="N17" s="445">
        <v>0.51</v>
      </c>
    </row>
    <row r="18" spans="1:14" s="236" customFormat="1" ht="12.75" hidden="1">
      <c r="A18" s="402" t="s">
        <v>101</v>
      </c>
      <c r="B18" s="411"/>
      <c r="C18" s="401"/>
      <c r="D18" s="401"/>
      <c r="E18" s="407">
        <v>189</v>
      </c>
      <c r="F18" s="296">
        <v>32</v>
      </c>
      <c r="G18" s="441">
        <f>F18/E18</f>
        <v>0.1693121693121693</v>
      </c>
      <c r="H18" s="296">
        <v>156</v>
      </c>
      <c r="I18" s="441">
        <f>H18/E18</f>
        <v>0.8253968253968254</v>
      </c>
      <c r="J18" s="407"/>
      <c r="K18" s="296"/>
      <c r="L18" s="441" t="e">
        <f>K18/J18</f>
        <v>#DIV/0!</v>
      </c>
      <c r="M18" s="296"/>
      <c r="N18" s="445" t="e">
        <f>M18/J18</f>
        <v>#DIV/0!</v>
      </c>
    </row>
    <row r="19" spans="1:14" s="236" customFormat="1" ht="12.75" hidden="1">
      <c r="A19" s="402" t="s">
        <v>107</v>
      </c>
      <c r="B19" s="411"/>
      <c r="C19" s="401"/>
      <c r="D19" s="401"/>
      <c r="E19" s="407">
        <v>0</v>
      </c>
      <c r="F19" s="296">
        <v>0</v>
      </c>
      <c r="G19" s="441" t="e">
        <f>F19/E19</f>
        <v>#DIV/0!</v>
      </c>
      <c r="H19" s="296">
        <v>0</v>
      </c>
      <c r="I19" s="441" t="e">
        <f>H19/E19</f>
        <v>#DIV/0!</v>
      </c>
      <c r="J19" s="407"/>
      <c r="K19" s="296"/>
      <c r="L19" s="441" t="e">
        <f>K19/J19</f>
        <v>#DIV/0!</v>
      </c>
      <c r="M19" s="296"/>
      <c r="N19" s="445" t="e">
        <f>M19/J19</f>
        <v>#DIV/0!</v>
      </c>
    </row>
    <row r="20" spans="1:14" s="236" customFormat="1" ht="12.75" hidden="1">
      <c r="A20" s="402" t="s">
        <v>109</v>
      </c>
      <c r="B20" s="411"/>
      <c r="C20" s="401"/>
      <c r="D20" s="401"/>
      <c r="E20" s="407">
        <v>0</v>
      </c>
      <c r="F20" s="296">
        <v>0</v>
      </c>
      <c r="G20" s="441" t="e">
        <f>F20/E20</f>
        <v>#DIV/0!</v>
      </c>
      <c r="H20" s="296">
        <v>0</v>
      </c>
      <c r="I20" s="441" t="e">
        <f>H20/E20</f>
        <v>#DIV/0!</v>
      </c>
      <c r="J20" s="407"/>
      <c r="K20" s="296"/>
      <c r="L20" s="441" t="e">
        <f>K20/J20</f>
        <v>#DIV/0!</v>
      </c>
      <c r="M20" s="296"/>
      <c r="N20" s="445" t="e">
        <f>M20/J20</f>
        <v>#DIV/0!</v>
      </c>
    </row>
    <row r="21" spans="1:14" s="236" customFormat="1" ht="12.75" hidden="1">
      <c r="A21" s="402" t="s">
        <v>129</v>
      </c>
      <c r="B21" s="411"/>
      <c r="C21" s="401"/>
      <c r="D21" s="401"/>
      <c r="E21" s="407">
        <v>0</v>
      </c>
      <c r="F21" s="296">
        <v>0</v>
      </c>
      <c r="G21" s="441" t="e">
        <f>F21/E21</f>
        <v>#DIV/0!</v>
      </c>
      <c r="H21" s="296">
        <v>0</v>
      </c>
      <c r="I21" s="441" t="e">
        <f>H21/E21</f>
        <v>#DIV/0!</v>
      </c>
      <c r="J21" s="407"/>
      <c r="K21" s="296"/>
      <c r="L21" s="441" t="e">
        <f>K21/J21</f>
        <v>#DIV/0!</v>
      </c>
      <c r="M21" s="296"/>
      <c r="N21" s="445" t="e">
        <f>M21/J21</f>
        <v>#DIV/0!</v>
      </c>
    </row>
    <row r="22" spans="1:14" s="236" customFormat="1" ht="12.75" hidden="1">
      <c r="A22" s="402" t="s">
        <v>130</v>
      </c>
      <c r="B22" s="411"/>
      <c r="C22" s="401"/>
      <c r="D22" s="401"/>
      <c r="E22" s="407">
        <v>14</v>
      </c>
      <c r="F22" s="296">
        <v>2</v>
      </c>
      <c r="G22" s="441">
        <f>F22/E22</f>
        <v>0.14285714285714285</v>
      </c>
      <c r="H22" s="296">
        <v>11</v>
      </c>
      <c r="I22" s="441">
        <f>H22/E22</f>
        <v>0.7857142857142857</v>
      </c>
      <c r="J22" s="407"/>
      <c r="K22" s="296"/>
      <c r="L22" s="441" t="e">
        <f>K22/J22</f>
        <v>#DIV/0!</v>
      </c>
      <c r="M22" s="296"/>
      <c r="N22" s="445" t="e">
        <f>M22/J22</f>
        <v>#DIV/0!</v>
      </c>
    </row>
    <row r="23" spans="1:14" s="236" customFormat="1" ht="12.75">
      <c r="A23" s="402" t="s">
        <v>224</v>
      </c>
      <c r="B23" s="411" t="s">
        <v>225</v>
      </c>
      <c r="C23" s="401" t="s">
        <v>225</v>
      </c>
      <c r="D23" s="401" t="s">
        <v>225</v>
      </c>
      <c r="E23" s="407">
        <v>200</v>
      </c>
      <c r="F23" s="296">
        <v>34</v>
      </c>
      <c r="G23" s="441">
        <v>0.17</v>
      </c>
      <c r="H23" s="296">
        <v>170</v>
      </c>
      <c r="I23" s="441">
        <v>0.82</v>
      </c>
      <c r="J23" s="407">
        <v>300</v>
      </c>
      <c r="K23" s="296">
        <f>27+2</f>
        <v>29</v>
      </c>
      <c r="L23" s="441">
        <v>0.1</v>
      </c>
      <c r="M23" s="296">
        <v>270</v>
      </c>
      <c r="N23" s="445">
        <v>0.9</v>
      </c>
    </row>
    <row r="24" spans="1:14" s="236" customFormat="1" ht="12.75">
      <c r="A24" s="402" t="s">
        <v>102</v>
      </c>
      <c r="B24" s="411" t="s">
        <v>225</v>
      </c>
      <c r="C24" s="401" t="s">
        <v>225</v>
      </c>
      <c r="D24" s="401" t="s">
        <v>225</v>
      </c>
      <c r="E24" s="417" t="s">
        <v>213</v>
      </c>
      <c r="F24" s="418" t="s">
        <v>213</v>
      </c>
      <c r="G24" s="441" t="s">
        <v>225</v>
      </c>
      <c r="H24" s="418" t="s">
        <v>213</v>
      </c>
      <c r="I24" s="441" t="s">
        <v>225</v>
      </c>
      <c r="J24" s="407">
        <v>0</v>
      </c>
      <c r="K24" s="418">
        <v>0</v>
      </c>
      <c r="L24" s="441" t="s">
        <v>225</v>
      </c>
      <c r="M24" s="296">
        <v>0</v>
      </c>
      <c r="N24" s="445" t="s">
        <v>225</v>
      </c>
    </row>
    <row r="25" spans="1:14" s="236" customFormat="1" ht="12.75">
      <c r="A25" s="402" t="s">
        <v>103</v>
      </c>
      <c r="B25" s="411" t="s">
        <v>225</v>
      </c>
      <c r="C25" s="401" t="s">
        <v>225</v>
      </c>
      <c r="D25" s="401" t="s">
        <v>225</v>
      </c>
      <c r="E25" s="407">
        <v>63</v>
      </c>
      <c r="F25" s="296">
        <v>32</v>
      </c>
      <c r="G25" s="441">
        <v>0.51</v>
      </c>
      <c r="H25" s="296">
        <v>31</v>
      </c>
      <c r="I25" s="441">
        <v>0.49</v>
      </c>
      <c r="J25" s="407">
        <v>44</v>
      </c>
      <c r="K25" s="296">
        <v>16</v>
      </c>
      <c r="L25" s="441">
        <v>0.36</v>
      </c>
      <c r="M25" s="296">
        <v>27</v>
      </c>
      <c r="N25" s="445">
        <v>0.61</v>
      </c>
    </row>
    <row r="26" spans="1:14" s="236" customFormat="1" ht="12.75" hidden="1">
      <c r="A26" s="403" t="s">
        <v>104</v>
      </c>
      <c r="B26" s="411"/>
      <c r="C26" s="401"/>
      <c r="D26" s="401"/>
      <c r="E26" s="407">
        <v>236</v>
      </c>
      <c r="F26" s="296">
        <v>49</v>
      </c>
      <c r="G26" s="441">
        <f>F26/E26</f>
        <v>0.2076271186440678</v>
      </c>
      <c r="H26" s="296">
        <v>182</v>
      </c>
      <c r="I26" s="441">
        <f>H26/E26</f>
        <v>0.7711864406779662</v>
      </c>
      <c r="J26" s="407"/>
      <c r="K26" s="296"/>
      <c r="L26" s="441" t="e">
        <f>K26/J26</f>
        <v>#DIV/0!</v>
      </c>
      <c r="M26" s="296"/>
      <c r="N26" s="445" t="e">
        <f>M26/J26</f>
        <v>#DIV/0!</v>
      </c>
    </row>
    <row r="27" spans="1:14" s="236" customFormat="1" ht="12.75" hidden="1">
      <c r="A27" s="403" t="s">
        <v>111</v>
      </c>
      <c r="B27" s="411"/>
      <c r="C27" s="401"/>
      <c r="D27" s="401"/>
      <c r="E27" s="407">
        <v>967</v>
      </c>
      <c r="F27" s="296">
        <v>219</v>
      </c>
      <c r="G27" s="441">
        <f>F27/E27</f>
        <v>0.2264736297828335</v>
      </c>
      <c r="H27" s="296">
        <v>740</v>
      </c>
      <c r="I27" s="441">
        <f>H27/E27</f>
        <v>0.765253360910031</v>
      </c>
      <c r="J27" s="407"/>
      <c r="K27" s="296"/>
      <c r="L27" s="441" t="e">
        <f>K27/J27</f>
        <v>#DIV/0!</v>
      </c>
      <c r="M27" s="296"/>
      <c r="N27" s="445" t="e">
        <f>M27/J27</f>
        <v>#DIV/0!</v>
      </c>
    </row>
    <row r="28" spans="1:14" s="236" customFormat="1" ht="12.75" hidden="1">
      <c r="A28" s="403" t="s">
        <v>112</v>
      </c>
      <c r="B28" s="411"/>
      <c r="C28" s="401"/>
      <c r="D28" s="401"/>
      <c r="E28" s="407">
        <v>1036</v>
      </c>
      <c r="F28" s="296">
        <v>292</v>
      </c>
      <c r="G28" s="441">
        <f>F28/E28</f>
        <v>0.28185328185328185</v>
      </c>
      <c r="H28" s="296">
        <v>731</v>
      </c>
      <c r="I28" s="441">
        <f>H28/E28</f>
        <v>0.7055984555984556</v>
      </c>
      <c r="J28" s="407"/>
      <c r="K28" s="296"/>
      <c r="L28" s="441" t="e">
        <f>K28/J28</f>
        <v>#DIV/0!</v>
      </c>
      <c r="M28" s="296"/>
      <c r="N28" s="445" t="e">
        <f>M28/J28</f>
        <v>#DIV/0!</v>
      </c>
    </row>
    <row r="29" spans="1:14" s="236" customFormat="1" ht="12.75">
      <c r="A29" s="403" t="s">
        <v>221</v>
      </c>
      <c r="B29" s="411" t="s">
        <v>225</v>
      </c>
      <c r="C29" s="401" t="s">
        <v>225</v>
      </c>
      <c r="D29" s="401" t="s">
        <v>225</v>
      </c>
      <c r="E29" s="407">
        <v>2200</v>
      </c>
      <c r="F29" s="296">
        <v>560</v>
      </c>
      <c r="G29" s="441">
        <v>0.25</v>
      </c>
      <c r="H29" s="296">
        <v>1700</v>
      </c>
      <c r="I29" s="441">
        <v>0.74</v>
      </c>
      <c r="J29" s="407">
        <v>1900</v>
      </c>
      <c r="K29" s="296">
        <v>500</v>
      </c>
      <c r="L29" s="441">
        <v>0.26</v>
      </c>
      <c r="M29" s="296">
        <v>1400</v>
      </c>
      <c r="N29" s="445">
        <v>0.72</v>
      </c>
    </row>
    <row r="30" spans="1:14" s="236" customFormat="1" ht="12.75">
      <c r="A30" s="402" t="s">
        <v>106</v>
      </c>
      <c r="B30" s="411" t="s">
        <v>225</v>
      </c>
      <c r="C30" s="401" t="s">
        <v>225</v>
      </c>
      <c r="D30" s="401" t="s">
        <v>225</v>
      </c>
      <c r="E30" s="417" t="s">
        <v>213</v>
      </c>
      <c r="F30" s="418" t="s">
        <v>213</v>
      </c>
      <c r="G30" s="441" t="s">
        <v>225</v>
      </c>
      <c r="H30" s="418" t="s">
        <v>213</v>
      </c>
      <c r="I30" s="441" t="s">
        <v>225</v>
      </c>
      <c r="J30" s="417">
        <v>0</v>
      </c>
      <c r="K30" s="418">
        <v>0</v>
      </c>
      <c r="L30" s="441" t="s">
        <v>225</v>
      </c>
      <c r="M30" s="400">
        <v>0</v>
      </c>
      <c r="N30" s="445" t="s">
        <v>225</v>
      </c>
    </row>
    <row r="31" spans="1:14" s="236" customFormat="1" ht="12.75">
      <c r="A31" s="402" t="s">
        <v>108</v>
      </c>
      <c r="B31" s="411" t="s">
        <v>225</v>
      </c>
      <c r="C31" s="401" t="s">
        <v>225</v>
      </c>
      <c r="D31" s="401" t="s">
        <v>225</v>
      </c>
      <c r="E31" s="407">
        <v>1200</v>
      </c>
      <c r="F31" s="296">
        <v>330</v>
      </c>
      <c r="G31" s="441">
        <v>0.27</v>
      </c>
      <c r="H31" s="296">
        <v>880</v>
      </c>
      <c r="I31" s="441">
        <v>0.72</v>
      </c>
      <c r="J31" s="407">
        <v>26100</v>
      </c>
      <c r="K31" s="296">
        <v>10300</v>
      </c>
      <c r="L31" s="441">
        <v>0.39</v>
      </c>
      <c r="M31" s="296">
        <v>15600</v>
      </c>
      <c r="N31" s="445">
        <v>0.6</v>
      </c>
    </row>
    <row r="32" spans="1:14" s="236" customFormat="1" ht="12.75">
      <c r="A32" s="402" t="s">
        <v>110</v>
      </c>
      <c r="B32" s="411" t="s">
        <v>225</v>
      </c>
      <c r="C32" s="401" t="s">
        <v>225</v>
      </c>
      <c r="D32" s="401" t="s">
        <v>225</v>
      </c>
      <c r="E32" s="417" t="s">
        <v>213</v>
      </c>
      <c r="F32" s="418" t="s">
        <v>213</v>
      </c>
      <c r="G32" s="441" t="s">
        <v>225</v>
      </c>
      <c r="H32" s="418" t="s">
        <v>213</v>
      </c>
      <c r="I32" s="441" t="s">
        <v>225</v>
      </c>
      <c r="J32" s="407">
        <v>90</v>
      </c>
      <c r="K32" s="296">
        <v>10</v>
      </c>
      <c r="L32" s="441">
        <v>0.11</v>
      </c>
      <c r="M32" s="296">
        <v>80</v>
      </c>
      <c r="N32" s="445">
        <v>0.89</v>
      </c>
    </row>
    <row r="33" spans="1:14" s="236" customFormat="1" ht="12.75">
      <c r="A33" s="402" t="s">
        <v>113</v>
      </c>
      <c r="B33" s="411" t="s">
        <v>225</v>
      </c>
      <c r="C33" s="401" t="s">
        <v>225</v>
      </c>
      <c r="D33" s="401" t="s">
        <v>225</v>
      </c>
      <c r="E33" s="417" t="s">
        <v>213</v>
      </c>
      <c r="F33" s="418" t="s">
        <v>213</v>
      </c>
      <c r="G33" s="441" t="s">
        <v>225</v>
      </c>
      <c r="H33" s="418" t="s">
        <v>213</v>
      </c>
      <c r="I33" s="441" t="s">
        <v>225</v>
      </c>
      <c r="J33" s="417" t="s">
        <v>213</v>
      </c>
      <c r="K33" s="418">
        <v>0</v>
      </c>
      <c r="L33" s="441">
        <v>0</v>
      </c>
      <c r="M33" s="418" t="s">
        <v>213</v>
      </c>
      <c r="N33" s="445" t="s">
        <v>225</v>
      </c>
    </row>
    <row r="34" spans="1:14" s="236" customFormat="1" ht="12.75">
      <c r="A34" s="402" t="s">
        <v>114</v>
      </c>
      <c r="B34" s="411" t="s">
        <v>225</v>
      </c>
      <c r="C34" s="401" t="s">
        <v>225</v>
      </c>
      <c r="D34" s="401" t="s">
        <v>225</v>
      </c>
      <c r="E34" s="407">
        <v>16600</v>
      </c>
      <c r="F34" s="296">
        <v>8600</v>
      </c>
      <c r="G34" s="441">
        <v>0.52</v>
      </c>
      <c r="H34" s="296">
        <v>8000</v>
      </c>
      <c r="I34" s="441">
        <v>0.48</v>
      </c>
      <c r="J34" s="407">
        <v>8400</v>
      </c>
      <c r="K34" s="296">
        <v>4400</v>
      </c>
      <c r="L34" s="441">
        <v>0.52</v>
      </c>
      <c r="M34" s="296">
        <v>4000</v>
      </c>
      <c r="N34" s="445">
        <v>0.47</v>
      </c>
    </row>
    <row r="35" spans="1:14" s="236" customFormat="1" ht="12.75">
      <c r="A35" s="402" t="s">
        <v>115</v>
      </c>
      <c r="B35" s="411" t="s">
        <v>225</v>
      </c>
      <c r="C35" s="401" t="s">
        <v>225</v>
      </c>
      <c r="D35" s="401" t="s">
        <v>225</v>
      </c>
      <c r="E35" s="407">
        <v>3600</v>
      </c>
      <c r="F35" s="296">
        <v>1100</v>
      </c>
      <c r="G35" s="441">
        <v>0.3</v>
      </c>
      <c r="H35" s="296">
        <v>2400</v>
      </c>
      <c r="I35" s="441">
        <v>0.69</v>
      </c>
      <c r="J35" s="407">
        <v>2200</v>
      </c>
      <c r="K35" s="296">
        <v>710</v>
      </c>
      <c r="L35" s="441">
        <v>0.32</v>
      </c>
      <c r="M35" s="296">
        <v>1500</v>
      </c>
      <c r="N35" s="445">
        <v>0.67</v>
      </c>
    </row>
    <row r="36" spans="1:14" s="236" customFormat="1" ht="12.75">
      <c r="A36" s="402" t="s">
        <v>116</v>
      </c>
      <c r="B36" s="411" t="s">
        <v>225</v>
      </c>
      <c r="C36" s="401" t="s">
        <v>225</v>
      </c>
      <c r="D36" s="401" t="s">
        <v>225</v>
      </c>
      <c r="E36" s="417" t="s">
        <v>213</v>
      </c>
      <c r="F36" s="418" t="s">
        <v>213</v>
      </c>
      <c r="G36" s="441" t="s">
        <v>225</v>
      </c>
      <c r="H36" s="418" t="s">
        <v>213</v>
      </c>
      <c r="I36" s="441" t="s">
        <v>225</v>
      </c>
      <c r="J36" s="417" t="s">
        <v>213</v>
      </c>
      <c r="K36" s="418">
        <v>0</v>
      </c>
      <c r="L36" s="441">
        <v>0</v>
      </c>
      <c r="M36" s="400" t="s">
        <v>213</v>
      </c>
      <c r="N36" s="445" t="s">
        <v>225</v>
      </c>
    </row>
    <row r="37" spans="1:14" s="236" customFormat="1" ht="12.75">
      <c r="A37" s="402" t="s">
        <v>117</v>
      </c>
      <c r="B37" s="411" t="s">
        <v>225</v>
      </c>
      <c r="C37" s="401" t="s">
        <v>225</v>
      </c>
      <c r="D37" s="401" t="s">
        <v>225</v>
      </c>
      <c r="E37" s="407">
        <v>1400</v>
      </c>
      <c r="F37" s="296">
        <v>570</v>
      </c>
      <c r="G37" s="441">
        <v>0.41</v>
      </c>
      <c r="H37" s="296">
        <v>800</v>
      </c>
      <c r="I37" s="441">
        <v>0.58</v>
      </c>
      <c r="J37" s="448">
        <v>1400</v>
      </c>
      <c r="K37" s="296">
        <v>530</v>
      </c>
      <c r="L37" s="441">
        <v>0.38</v>
      </c>
      <c r="M37" s="296">
        <v>860</v>
      </c>
      <c r="N37" s="445">
        <v>0.6</v>
      </c>
    </row>
    <row r="38" spans="1:14" s="236" customFormat="1" ht="12.75">
      <c r="A38" s="402" t="s">
        <v>118</v>
      </c>
      <c r="B38" s="411" t="s">
        <v>225</v>
      </c>
      <c r="C38" s="401" t="s">
        <v>225</v>
      </c>
      <c r="D38" s="401" t="s">
        <v>225</v>
      </c>
      <c r="E38" s="407">
        <v>4200</v>
      </c>
      <c r="F38" s="296">
        <v>840</v>
      </c>
      <c r="G38" s="441">
        <v>0.2</v>
      </c>
      <c r="H38" s="296">
        <v>3300</v>
      </c>
      <c r="I38" s="441">
        <v>0.79</v>
      </c>
      <c r="J38" s="407">
        <v>4500</v>
      </c>
      <c r="K38" s="296">
        <v>710</v>
      </c>
      <c r="L38" s="441">
        <v>0.16</v>
      </c>
      <c r="M38" s="296">
        <v>3700</v>
      </c>
      <c r="N38" s="445">
        <v>0.84</v>
      </c>
    </row>
    <row r="39" spans="1:14" s="236" customFormat="1" ht="12.75">
      <c r="A39" s="402" t="s">
        <v>119</v>
      </c>
      <c r="B39" s="411" t="s">
        <v>225</v>
      </c>
      <c r="C39" s="401" t="s">
        <v>225</v>
      </c>
      <c r="D39" s="401" t="s">
        <v>225</v>
      </c>
      <c r="E39" s="417" t="s">
        <v>213</v>
      </c>
      <c r="F39" s="418" t="s">
        <v>213</v>
      </c>
      <c r="G39" s="441" t="s">
        <v>225</v>
      </c>
      <c r="H39" s="418" t="s">
        <v>213</v>
      </c>
      <c r="I39" s="441" t="s">
        <v>225</v>
      </c>
      <c r="J39" s="417" t="s">
        <v>213</v>
      </c>
      <c r="K39" s="418">
        <v>0</v>
      </c>
      <c r="L39" s="441">
        <v>0</v>
      </c>
      <c r="M39" s="400" t="s">
        <v>213</v>
      </c>
      <c r="N39" s="445" t="s">
        <v>225</v>
      </c>
    </row>
    <row r="40" spans="1:14" s="236" customFormat="1" ht="12.75">
      <c r="A40" s="402" t="s">
        <v>120</v>
      </c>
      <c r="B40" s="411" t="s">
        <v>225</v>
      </c>
      <c r="C40" s="401" t="s">
        <v>225</v>
      </c>
      <c r="D40" s="401" t="s">
        <v>225</v>
      </c>
      <c r="E40" s="407">
        <v>33</v>
      </c>
      <c r="F40" s="296">
        <v>5</v>
      </c>
      <c r="G40" s="441">
        <v>0.15</v>
      </c>
      <c r="H40" s="296">
        <v>28</v>
      </c>
      <c r="I40" s="441">
        <v>0.85</v>
      </c>
      <c r="J40" s="407">
        <v>41</v>
      </c>
      <c r="K40" s="296">
        <v>6</v>
      </c>
      <c r="L40" s="441">
        <v>0.15</v>
      </c>
      <c r="M40" s="296">
        <v>35</v>
      </c>
      <c r="N40" s="445">
        <v>0.85</v>
      </c>
    </row>
    <row r="41" spans="1:14" s="236" customFormat="1" ht="12.75">
      <c r="A41" s="402" t="s">
        <v>121</v>
      </c>
      <c r="B41" s="411" t="s">
        <v>225</v>
      </c>
      <c r="C41" s="401" t="s">
        <v>225</v>
      </c>
      <c r="D41" s="401" t="s">
        <v>225</v>
      </c>
      <c r="E41" s="407">
        <v>13</v>
      </c>
      <c r="F41" s="296">
        <v>6</v>
      </c>
      <c r="G41" s="441">
        <v>0.46</v>
      </c>
      <c r="H41" s="296">
        <v>7</v>
      </c>
      <c r="I41" s="441">
        <v>0.54</v>
      </c>
      <c r="J41" s="407">
        <v>8</v>
      </c>
      <c r="K41" s="418" t="s">
        <v>213</v>
      </c>
      <c r="L41" s="441" t="s">
        <v>225</v>
      </c>
      <c r="M41" s="296">
        <v>5</v>
      </c>
      <c r="N41" s="445">
        <v>0.63</v>
      </c>
    </row>
    <row r="42" spans="1:14" s="236" customFormat="1" ht="12.75">
      <c r="A42" s="402" t="s">
        <v>122</v>
      </c>
      <c r="B42" s="411" t="s">
        <v>225</v>
      </c>
      <c r="C42" s="401" t="s">
        <v>225</v>
      </c>
      <c r="D42" s="401" t="s">
        <v>225</v>
      </c>
      <c r="E42" s="417" t="s">
        <v>213</v>
      </c>
      <c r="F42" s="418" t="s">
        <v>213</v>
      </c>
      <c r="G42" s="441" t="s">
        <v>225</v>
      </c>
      <c r="H42" s="418" t="s">
        <v>213</v>
      </c>
      <c r="I42" s="441" t="s">
        <v>225</v>
      </c>
      <c r="J42" s="417">
        <v>0</v>
      </c>
      <c r="K42" s="418">
        <v>0</v>
      </c>
      <c r="L42" s="441" t="s">
        <v>225</v>
      </c>
      <c r="M42" s="400">
        <v>0</v>
      </c>
      <c r="N42" s="445" t="s">
        <v>225</v>
      </c>
    </row>
    <row r="43" spans="1:14" s="236" customFormat="1" ht="12.75">
      <c r="A43" s="402" t="s">
        <v>222</v>
      </c>
      <c r="B43" s="411" t="s">
        <v>225</v>
      </c>
      <c r="C43" s="401" t="s">
        <v>225</v>
      </c>
      <c r="D43" s="401" t="s">
        <v>225</v>
      </c>
      <c r="E43" s="407">
        <v>250</v>
      </c>
      <c r="F43" s="296">
        <v>50</v>
      </c>
      <c r="G43" s="441">
        <v>0.2</v>
      </c>
      <c r="H43" s="296">
        <v>200</v>
      </c>
      <c r="I43" s="441">
        <v>0.79</v>
      </c>
      <c r="J43" s="407">
        <v>230</v>
      </c>
      <c r="K43" s="296">
        <v>47</v>
      </c>
      <c r="L43" s="441">
        <v>0.2</v>
      </c>
      <c r="M43" s="296">
        <v>180</v>
      </c>
      <c r="N43" s="445">
        <v>0.78</v>
      </c>
    </row>
    <row r="44" spans="1:14" s="236" customFormat="1" ht="12.75">
      <c r="A44" s="402" t="s">
        <v>124</v>
      </c>
      <c r="B44" s="411" t="s">
        <v>225</v>
      </c>
      <c r="C44" s="401" t="s">
        <v>225</v>
      </c>
      <c r="D44" s="401" t="s">
        <v>225</v>
      </c>
      <c r="E44" s="407">
        <v>170</v>
      </c>
      <c r="F44" s="296">
        <v>12</v>
      </c>
      <c r="G44" s="441">
        <v>0.07</v>
      </c>
      <c r="H44" s="296">
        <v>160</v>
      </c>
      <c r="I44" s="441">
        <v>0.93</v>
      </c>
      <c r="J44" s="407">
        <v>130</v>
      </c>
      <c r="K44" s="296">
        <v>10</v>
      </c>
      <c r="L44" s="441">
        <v>0.08</v>
      </c>
      <c r="M44" s="296">
        <v>120</v>
      </c>
      <c r="N44" s="445">
        <v>0.92</v>
      </c>
    </row>
    <row r="45" spans="1:14" s="236" customFormat="1" ht="12.75">
      <c r="A45" s="402" t="s">
        <v>125</v>
      </c>
      <c r="B45" s="411" t="s">
        <v>225</v>
      </c>
      <c r="C45" s="401" t="s">
        <v>225</v>
      </c>
      <c r="D45" s="401" t="s">
        <v>225</v>
      </c>
      <c r="E45" s="407">
        <v>33</v>
      </c>
      <c r="F45" s="296">
        <v>15</v>
      </c>
      <c r="G45" s="441">
        <v>0.45</v>
      </c>
      <c r="H45" s="296">
        <v>18</v>
      </c>
      <c r="I45" s="441">
        <v>0.55</v>
      </c>
      <c r="J45" s="407">
        <v>20</v>
      </c>
      <c r="K45" s="296">
        <v>8</v>
      </c>
      <c r="L45" s="441">
        <v>0.4</v>
      </c>
      <c r="M45" s="296">
        <v>12</v>
      </c>
      <c r="N45" s="445">
        <v>0.6</v>
      </c>
    </row>
    <row r="46" spans="1:14" s="236" customFormat="1" ht="12.75" hidden="1">
      <c r="A46" s="402" t="s">
        <v>126</v>
      </c>
      <c r="B46" s="411"/>
      <c r="C46" s="401"/>
      <c r="D46" s="401"/>
      <c r="E46" s="407">
        <v>670</v>
      </c>
      <c r="F46" s="296">
        <v>94</v>
      </c>
      <c r="G46" s="441">
        <f>F46/E46</f>
        <v>0.14029850746268657</v>
      </c>
      <c r="H46" s="296">
        <v>573</v>
      </c>
      <c r="I46" s="441">
        <f>H46/E46</f>
        <v>0.8552238805970149</v>
      </c>
      <c r="J46" s="407"/>
      <c r="K46" s="296"/>
      <c r="L46" s="441" t="e">
        <f>K46/J46</f>
        <v>#DIV/0!</v>
      </c>
      <c r="M46" s="296"/>
      <c r="N46" s="445" t="e">
        <f>M46/J46</f>
        <v>#DIV/0!</v>
      </c>
    </row>
    <row r="47" spans="1:14" s="236" customFormat="1" ht="12.75" hidden="1">
      <c r="A47" s="402" t="s">
        <v>127</v>
      </c>
      <c r="B47" s="411"/>
      <c r="C47" s="401"/>
      <c r="D47" s="401"/>
      <c r="E47" s="407">
        <v>326</v>
      </c>
      <c r="F47" s="296">
        <v>37</v>
      </c>
      <c r="G47" s="441">
        <f>F47/E47</f>
        <v>0.11349693251533742</v>
      </c>
      <c r="H47" s="296">
        <v>286</v>
      </c>
      <c r="I47" s="441">
        <f>H47/E47</f>
        <v>0.8773006134969326</v>
      </c>
      <c r="J47" s="407"/>
      <c r="K47" s="296"/>
      <c r="L47" s="441" t="e">
        <f>K47/J47</f>
        <v>#DIV/0!</v>
      </c>
      <c r="M47" s="296"/>
      <c r="N47" s="445" t="e">
        <f>M47/J47</f>
        <v>#DIV/0!</v>
      </c>
    </row>
    <row r="48" spans="1:14" s="236" customFormat="1" ht="12.75">
      <c r="A48" s="403" t="s">
        <v>223</v>
      </c>
      <c r="B48" s="411" t="s">
        <v>225</v>
      </c>
      <c r="C48" s="401" t="s">
        <v>225</v>
      </c>
      <c r="D48" s="401" t="s">
        <v>225</v>
      </c>
      <c r="E48" s="407">
        <v>1000</v>
      </c>
      <c r="F48" s="296">
        <v>130</v>
      </c>
      <c r="G48" s="441">
        <v>0.13</v>
      </c>
      <c r="H48" s="296">
        <v>860</v>
      </c>
      <c r="I48" s="441">
        <v>0.86</v>
      </c>
      <c r="J48" s="407">
        <v>680</v>
      </c>
      <c r="K48" s="296">
        <f>59+9</f>
        <v>68</v>
      </c>
      <c r="L48" s="441">
        <v>0.1</v>
      </c>
      <c r="M48" s="296">
        <v>610</v>
      </c>
      <c r="N48" s="445">
        <v>0.9</v>
      </c>
    </row>
    <row r="49" spans="1:14" s="236" customFormat="1" ht="12.75">
      <c r="A49" s="402" t="s">
        <v>128</v>
      </c>
      <c r="B49" s="411" t="s">
        <v>225</v>
      </c>
      <c r="C49" s="399" t="s">
        <v>225</v>
      </c>
      <c r="D49" s="401" t="s">
        <v>225</v>
      </c>
      <c r="E49" s="417" t="s">
        <v>213</v>
      </c>
      <c r="F49" s="400" t="s">
        <v>213</v>
      </c>
      <c r="G49" s="441" t="s">
        <v>225</v>
      </c>
      <c r="H49" s="418" t="s">
        <v>213</v>
      </c>
      <c r="I49" s="441" t="s">
        <v>225</v>
      </c>
      <c r="J49" s="407">
        <v>0</v>
      </c>
      <c r="K49" s="296">
        <v>0</v>
      </c>
      <c r="L49" s="441" t="s">
        <v>225</v>
      </c>
      <c r="M49" s="400">
        <v>0</v>
      </c>
      <c r="N49" s="445" t="s">
        <v>225</v>
      </c>
    </row>
    <row r="50" spans="1:14" s="236" customFormat="1" ht="12.75">
      <c r="A50" s="402"/>
      <c r="B50" s="411"/>
      <c r="C50" s="401"/>
      <c r="D50" s="401"/>
      <c r="E50" s="407"/>
      <c r="F50" s="296"/>
      <c r="G50" s="442"/>
      <c r="H50" s="296"/>
      <c r="I50" s="442"/>
      <c r="J50" s="407"/>
      <c r="K50" s="296"/>
      <c r="L50" s="442"/>
      <c r="M50" s="296"/>
      <c r="N50" s="446"/>
    </row>
    <row r="51" spans="1:14" s="236" customFormat="1" ht="12.75">
      <c r="A51" s="404" t="s">
        <v>4</v>
      </c>
      <c r="B51" s="412" t="s">
        <v>225</v>
      </c>
      <c r="C51" s="413" t="s">
        <v>225</v>
      </c>
      <c r="D51" s="413" t="s">
        <v>225</v>
      </c>
      <c r="E51" s="408">
        <v>47400</v>
      </c>
      <c r="F51" s="409">
        <v>19200</v>
      </c>
      <c r="G51" s="443">
        <v>0.4</v>
      </c>
      <c r="H51" s="409">
        <v>27800</v>
      </c>
      <c r="I51" s="443">
        <v>0.59</v>
      </c>
      <c r="J51" s="408">
        <v>60100</v>
      </c>
      <c r="K51" s="409">
        <v>22700</v>
      </c>
      <c r="L51" s="443">
        <v>0.38</v>
      </c>
      <c r="M51" s="409">
        <v>36800</v>
      </c>
      <c r="N51" s="444">
        <v>0.61</v>
      </c>
    </row>
    <row r="52" spans="11:12" s="236" customFormat="1" ht="12.75">
      <c r="K52" s="388"/>
      <c r="L52" s="388"/>
    </row>
    <row r="53" s="236" customFormat="1" ht="12.75" hidden="1">
      <c r="A53" s="354" t="s">
        <v>255</v>
      </c>
    </row>
    <row r="54" s="236" customFormat="1" ht="12.75" hidden="1">
      <c r="A54" s="238" t="s">
        <v>256</v>
      </c>
    </row>
    <row r="55" ht="12.75" hidden="1">
      <c r="A55" s="355" t="s">
        <v>257</v>
      </c>
    </row>
    <row r="56" ht="12.75" hidden="1">
      <c r="A56" s="353"/>
    </row>
    <row r="57" ht="12.75">
      <c r="A57" s="32" t="s">
        <v>144</v>
      </c>
    </row>
    <row r="58" ht="12.75">
      <c r="A58" s="34" t="s">
        <v>25</v>
      </c>
    </row>
    <row r="59" ht="12.75">
      <c r="A59" s="34" t="s">
        <v>26</v>
      </c>
    </row>
    <row r="60" ht="12.75">
      <c r="A60" s="473" t="s">
        <v>348</v>
      </c>
    </row>
    <row r="61" ht="12.75">
      <c r="A61" s="473"/>
    </row>
    <row r="62" ht="12.75">
      <c r="A62" s="239" t="s">
        <v>349</v>
      </c>
    </row>
    <row r="63" ht="12.75">
      <c r="A63" s="239" t="s">
        <v>350</v>
      </c>
    </row>
    <row r="64" ht="12.75">
      <c r="A64" s="239" t="s">
        <v>327</v>
      </c>
    </row>
  </sheetData>
  <mergeCells count="15">
    <mergeCell ref="B3:D3"/>
    <mergeCell ref="B4:D4"/>
    <mergeCell ref="E3:I3"/>
    <mergeCell ref="J3:N3"/>
    <mergeCell ref="E4:I4"/>
    <mergeCell ref="J4:N4"/>
    <mergeCell ref="B5:B6"/>
    <mergeCell ref="C5:C6"/>
    <mergeCell ref="D5:D6"/>
    <mergeCell ref="E5:E6"/>
    <mergeCell ref="K5:L5"/>
    <mergeCell ref="M5:N5"/>
    <mergeCell ref="J5:J6"/>
    <mergeCell ref="F5:G5"/>
    <mergeCell ref="H5:I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Clarkson</dc:creator>
  <cp:keywords/>
  <dc:description/>
  <cp:lastModifiedBy>Helen Ash</cp:lastModifiedBy>
  <cp:lastPrinted>2010-09-29T10:37:18Z</cp:lastPrinted>
  <dcterms:created xsi:type="dcterms:W3CDTF">2010-05-13T09:04:44Z</dcterms:created>
  <dcterms:modified xsi:type="dcterms:W3CDTF">2010-09-29T11:25:41Z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1926672564</vt:i4>
  </property>
  <property fmtid="{D5CDD505-2E9C-101B-9397-08002B2CF9AE}" pid="3" name="_EmailSubject">
    <vt:lpwstr>*PROTECT* Quarterly publication of Tribunals Service Statistics for the first quarter of 2010-11 for publication on 30th September</vt:lpwstr>
  </property>
  <property fmtid="{D5CDD505-2E9C-101B-9397-08002B2CF9AE}" pid="4" name="_AuthorEmail">
    <vt:lpwstr>Helen.Ash@tribunals.gsi.gov.uk</vt:lpwstr>
  </property>
  <property fmtid="{D5CDD505-2E9C-101B-9397-08002B2CF9AE}" pid="5" name="_AuthorEmailDisplayName">
    <vt:lpwstr>Ash, Helen</vt:lpwstr>
  </property>
  <property fmtid="{D5CDD505-2E9C-101B-9397-08002B2CF9AE}" pid="6" name="_PreviousAdHocReviewCycleID">
    <vt:i4>1771432818</vt:i4>
  </property>
</Properties>
</file>