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ICT" sheetId="1" r:id="rId1"/>
    <sheet name="PROPERTY " sheetId="2" r:id="rId2"/>
    <sheet name="RECRUITMENT " sheetId="3" r:id="rId3"/>
    <sheet name="ADVERTISING &amp; MARKETING" sheetId="4" r:id="rId4"/>
    <sheet name="CONSULTANCY" sheetId="5" r:id="rId5"/>
  </sheets>
  <definedNames>
    <definedName name="_xlnm.Print_Area" localSheetId="4">'CONSULTANCY'!$B$2:$E$26</definedName>
    <definedName name="_xlnm.Print_Area" localSheetId="0">'ICT'!#REF!</definedName>
    <definedName name="_xlnm.Print_Area" localSheetId="2">'RECRUITMENT '!$B$2:$H$36</definedName>
  </definedNames>
  <calcPr fullCalcOnLoad="1"/>
</workbook>
</file>

<file path=xl/sharedStrings.xml><?xml version="1.0" encoding="utf-8"?>
<sst xmlns="http://schemas.openxmlformats.org/spreadsheetml/2006/main" count="178" uniqueCount="75">
  <si>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</si>
  <si>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</si>
  <si>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</si>
  <si>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</si>
  <si>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</si>
  <si>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</si>
  <si>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</si>
  <si>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</si>
  <si>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</si>
  <si>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</si>
  <si>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</si>
  <si>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</si>
  <si>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</si>
  <si>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</si>
  <si>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</si>
  <si>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</si>
  <si>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</si>
  <si>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</si>
  <si>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</si>
  <si>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</si>
  <si>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Data to be provided by departments.</t>
  </si>
  <si>
    <t>HMRC</t>
  </si>
  <si>
    <t>HMRC High Income Child Benefit Charge</t>
  </si>
  <si>
    <t>HMRC - Civil Service Resourcing - Recruitment Website</t>
  </si>
  <si>
    <t>HMRC -Civil Service Resourcing - are seeking approval to proceed to contract award to WCN Limited (incumbent supplier) for their eRecruitment system. The current contract with World Career Network expires in January 2014</t>
  </si>
  <si>
    <t xml:space="preserve">Enhance Connect for Compliance </t>
  </si>
  <si>
    <t xml:space="preserve">HMRC are seeking approval against their OBC to spend ?5.919 million on enhancements to the Connect system. </t>
  </si>
  <si>
    <t xml:space="preserve">HMRC - Part Of St Mungos Road  </t>
  </si>
  <si>
    <t>New lease to replace existing defective lease</t>
  </si>
  <si>
    <t>HMRC -Part of Accounts Office Victoria House Shipley</t>
  </si>
  <si>
    <t xml:space="preserve">HMRC -Part Of Inland Revenue Office Shipley </t>
  </si>
  <si>
    <t>HMRC - Matheson House Telford</t>
  </si>
  <si>
    <t>HMRC Boyd House 1 Telford</t>
  </si>
  <si>
    <t>HMRC Boyd House 2 Telford</t>
  </si>
  <si>
    <t>Valuation Office</t>
  </si>
  <si>
    <t xml:space="preserve">GPU-LM-2298 /  HMRC - VOA - Broadway Birmingham </t>
  </si>
  <si>
    <t>VOA wish to renew an agreement with their PFI provider to  to occupy a holding already marked as surrendered, for a further seven years. It would facilitate the closure of other Midlands VOA offices so to an extent this would result in a similar level of savings anticipated by the surrender of the orginial holding, but now distributed amongst a network of smaller holdings.</t>
  </si>
  <si>
    <t>HMRC HM Revenue &amp; Customs</t>
  </si>
  <si>
    <t>Government Banking Service Accreditation</t>
  </si>
  <si>
    <t>External Recruitment</t>
  </si>
  <si>
    <t>Insurance Sector  Actuarial Support</t>
  </si>
  <si>
    <t>Finance Trainees</t>
  </si>
  <si>
    <t>Commercial Lawyers</t>
  </si>
  <si>
    <t>Mainframe Shift Leaders</t>
  </si>
  <si>
    <t xml:space="preserve"> CT &amp; S Offshore Advisors</t>
  </si>
  <si>
    <t>RIS Senior Analyst</t>
  </si>
  <si>
    <t>Corporate Communications Specialists</t>
  </si>
  <si>
    <t>Business Tax Commercial Advisor and Tax Specialist</t>
  </si>
  <si>
    <t>Tax Professional Development Programme*</t>
  </si>
  <si>
    <t>120*</t>
  </si>
  <si>
    <t>IMS Change Security and Information Developers and Analysts</t>
  </si>
  <si>
    <t xml:space="preserve"> Compliance Officers</t>
  </si>
  <si>
    <t>Regional Press Officer</t>
  </si>
  <si>
    <t>Persoanl Tax  FTA extensions</t>
  </si>
  <si>
    <t xml:space="preserve"> Interns</t>
  </si>
  <si>
    <t xml:space="preserve"> Business Tax Customer policy Advisor</t>
  </si>
  <si>
    <t>* These are band T posts</t>
  </si>
  <si>
    <t>Value (£M)</t>
  </si>
  <si>
    <t>Date of update</t>
  </si>
  <si>
    <t>Immutable HMRC major project (22 months in total)</t>
  </si>
  <si>
    <t>July/Aug/Sept - High Income taxpayers affected by the change in Child Benefit must notify HMRC that they are subject to the charge by registering for Self Assessment. (Total cost of campaign £847,000)</t>
  </si>
  <si>
    <t>formal approval dates: 15.07.13; 13.09.13; 23.09.13</t>
  </si>
  <si>
    <t>Self Assessment 2013/14</t>
  </si>
  <si>
    <t>Annual campaign to encourage 10.8m Self Assessment customers to file and pay on time, and online. Tracking research pre wave and development of creative work.</t>
  </si>
  <si>
    <t>approval 23.09.13</t>
  </si>
  <si>
    <t>Evasion Publicity</t>
  </si>
  <si>
    <t>September burst of year 2 activity</t>
  </si>
  <si>
    <t>16.05.13</t>
  </si>
  <si>
    <t>HM Revenue &amp; Customs</t>
  </si>
  <si>
    <t>Valuation Office Agency</t>
  </si>
  <si>
    <t>Frontline business critical posts - Fixed Term Appointments (FTAs) and interims</t>
  </si>
  <si>
    <t>02/05/13;  18/06/13</t>
  </si>
  <si>
    <t>Frontline business critical posts - Permanent</t>
  </si>
  <si>
    <t>Specialist business critical posts - FTAs and interims</t>
  </si>
  <si>
    <t>15/05/13; 10/05/13; 19/06/13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</si>
</sst>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£&quot;#,##0"/>
  </numFmts>
  <fonts count="29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2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14" fontId="7" fillId="17" borderId="10" xfId="0" applyNumberFormat="1" applyFont="1" applyFill="1" applyBorder="1" applyAlignment="1">
      <alignment wrapText="1"/>
    </xf>
    <xf numFmtId="42" fontId="3" fillId="2" borderId="0" xfId="0" applyNumberFormat="1" applyFont="1" applyFill="1" applyBorder="1" applyAlignment="1">
      <alignment wrapText="1"/>
    </xf>
    <xf numFmtId="0" fontId="25" fillId="8" borderId="11" xfId="0" applyFont="1" applyFill="1" applyBorder="1" applyAlignment="1">
      <alignment horizontal="left" vertical="top" wrapText="1"/>
    </xf>
    <xf numFmtId="165" fontId="25" fillId="8" borderId="11" xfId="0" applyNumberFormat="1" applyFont="1" applyFill="1" applyBorder="1" applyAlignment="1">
      <alignment horizontal="left" vertical="top" wrapText="1"/>
    </xf>
    <xf numFmtId="14" fontId="25" fillId="8" borderId="11" xfId="0" applyNumberFormat="1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wrapText="1"/>
    </xf>
    <xf numFmtId="0" fontId="25" fillId="8" borderId="11" xfId="0" applyNumberFormat="1" applyFont="1" applyFill="1" applyBorder="1" applyAlignment="1">
      <alignment horizontal="left" vertical="top" wrapText="1"/>
    </xf>
    <xf numFmtId="14" fontId="7" fillId="17" borderId="11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5" fillId="8" borderId="0" xfId="0" applyFont="1" applyFill="1" applyAlignment="1">
      <alignment wrapText="1"/>
    </xf>
    <xf numFmtId="0" fontId="0" fillId="3" borderId="0" xfId="0" applyFill="1" applyAlignment="1">
      <alignment wrapText="1"/>
    </xf>
    <xf numFmtId="165" fontId="0" fillId="3" borderId="0" xfId="0" applyNumberFormat="1" applyFill="1" applyAlignment="1">
      <alignment wrapText="1"/>
    </xf>
    <xf numFmtId="14" fontId="0" fillId="3" borderId="0" xfId="0" applyNumberFormat="1" applyFill="1" applyAlignment="1">
      <alignment wrapText="1"/>
    </xf>
    <xf numFmtId="0" fontId="0" fillId="3" borderId="0" xfId="0" applyNumberFormat="1" applyFill="1" applyAlignment="1">
      <alignment wrapText="1"/>
    </xf>
    <xf numFmtId="14" fontId="7" fillId="17" borderId="10" xfId="0" applyNumberFormat="1" applyFont="1" applyFill="1" applyBorder="1" applyAlignment="1">
      <alignment horizontal="center" vertical="center" wrapText="1"/>
    </xf>
    <xf numFmtId="14" fontId="7" fillId="17" borderId="12" xfId="0" applyNumberFormat="1" applyFont="1" applyFill="1" applyBorder="1" applyAlignment="1">
      <alignment wrapText="1"/>
    </xf>
    <xf numFmtId="0" fontId="2" fillId="17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164" fontId="3" fillId="3" borderId="14" xfId="0" applyNumberFormat="1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6" fillId="3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14" fontId="3" fillId="3" borderId="14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14" fontId="3" fillId="3" borderId="16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1" fontId="6" fillId="3" borderId="11" xfId="0" applyNumberFormat="1" applyFont="1" applyFill="1" applyBorder="1" applyAlignment="1">
      <alignment vertical="center" wrapText="1"/>
    </xf>
    <xf numFmtId="1" fontId="6" fillId="3" borderId="18" xfId="0" applyNumberFormat="1" applyFont="1" applyFill="1" applyBorder="1" applyAlignment="1">
      <alignment vertical="center" wrapText="1"/>
    </xf>
    <xf numFmtId="14" fontId="3" fillId="3" borderId="11" xfId="0" applyNumberFormat="1" applyFont="1" applyFill="1" applyBorder="1" applyAlignment="1">
      <alignment wrapText="1"/>
    </xf>
    <xf numFmtId="1" fontId="5" fillId="2" borderId="0" xfId="0" applyNumberFormat="1" applyFont="1" applyFill="1" applyBorder="1" applyAlignment="1">
      <alignment vertical="center" wrapText="1"/>
    </xf>
    <xf numFmtId="0" fontId="3" fillId="3" borderId="19" xfId="0" applyFont="1" applyFill="1" applyBorder="1" applyAlignment="1">
      <alignment wrapText="1"/>
    </xf>
    <xf numFmtId="1" fontId="6" fillId="3" borderId="19" xfId="0" applyNumberFormat="1" applyFont="1" applyFill="1" applyBorder="1" applyAlignment="1">
      <alignment vertical="center" wrapText="1"/>
    </xf>
    <xf numFmtId="1" fontId="6" fillId="3" borderId="20" xfId="0" applyNumberFormat="1" applyFont="1" applyFill="1" applyBorder="1" applyAlignment="1">
      <alignment vertical="center" wrapText="1"/>
    </xf>
    <xf numFmtId="14" fontId="3" fillId="3" borderId="19" xfId="0" applyNumberFormat="1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14" fontId="7" fillId="17" borderId="10" xfId="0" applyNumberFormat="1" applyFont="1" applyFill="1" applyBorder="1" applyAlignment="1">
      <alignment wrapText="1"/>
    </xf>
    <xf numFmtId="14" fontId="7" fillId="17" borderId="21" xfId="0" applyNumberFormat="1" applyFont="1" applyFill="1" applyBorder="1" applyAlignment="1">
      <alignment wrapText="1"/>
    </xf>
    <xf numFmtId="14" fontId="7" fillId="17" borderId="22" xfId="0" applyNumberFormat="1" applyFont="1" applyFill="1" applyBorder="1" applyAlignment="1">
      <alignment wrapText="1"/>
    </xf>
    <xf numFmtId="0" fontId="25" fillId="8" borderId="11" xfId="0" applyNumberFormat="1" applyFont="1" applyFill="1" applyBorder="1" applyAlignment="1">
      <alignment horizontal="left" vertical="top" wrapText="1"/>
    </xf>
    <xf numFmtId="0" fontId="25" fillId="8" borderId="11" xfId="0" applyFont="1" applyFill="1" applyBorder="1" applyAlignment="1">
      <alignment horizontal="left" vertical="top" wrapText="1"/>
    </xf>
    <xf numFmtId="165" fontId="25" fillId="8" borderId="11" xfId="0" applyNumberFormat="1" applyFont="1" applyFill="1" applyBorder="1" applyAlignment="1">
      <alignment horizontal="left" vertical="top" wrapText="1"/>
    </xf>
    <xf numFmtId="14" fontId="25" fillId="8" borderId="11" xfId="0" applyNumberFormat="1" applyFont="1" applyFill="1" applyBorder="1" applyAlignment="1">
      <alignment horizontal="left" vertical="top" wrapText="1"/>
    </xf>
    <xf numFmtId="6" fontId="3" fillId="3" borderId="14" xfId="0" applyNumberFormat="1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164" fontId="3" fillId="3" borderId="11" xfId="0" applyNumberFormat="1" applyFont="1" applyFill="1" applyBorder="1" applyAlignment="1">
      <alignment wrapText="1"/>
    </xf>
    <xf numFmtId="6" fontId="3" fillId="3" borderId="11" xfId="0" applyNumberFormat="1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14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vertical="center" wrapText="1"/>
    </xf>
    <xf numFmtId="15" fontId="3" fillId="3" borderId="14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vertical="center" wrapText="1"/>
    </xf>
    <xf numFmtId="15" fontId="3" fillId="3" borderId="16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1" fontId="5" fillId="3" borderId="11" xfId="0" applyNumberFormat="1" applyFont="1" applyFill="1" applyBorder="1" applyAlignment="1">
      <alignment vertical="center" wrapText="1"/>
    </xf>
    <xf numFmtId="15" fontId="3" fillId="3" borderId="11" xfId="0" applyNumberFormat="1" applyFont="1" applyFill="1" applyBorder="1" applyAlignment="1">
      <alignment wrapText="1"/>
    </xf>
    <xf numFmtId="0" fontId="28" fillId="2" borderId="0" xfId="0" applyFont="1" applyFill="1" applyAlignment="1">
      <alignment/>
    </xf>
    <xf numFmtId="14" fontId="7" fillId="17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2" fillId="17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17" borderId="26" xfId="0" applyFont="1" applyFill="1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 wrapText="1"/>
    </xf>
    <xf numFmtId="14" fontId="7" fillId="17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17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"/>
  <sheetViews>
    <sheetView tabSelected="1"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5.7109375" style="4" customWidth="1"/>
    <col min="6" max="6" width="19.28125" style="4" customWidth="1"/>
    <col min="7" max="7" width="17.8515625" style="4" customWidth="1"/>
    <col min="8" max="8" width="20.8515625" style="4" customWidth="1"/>
    <col min="9" max="10" width="26.421875" style="1" customWidth="1"/>
    <col min="11" max="12" width="14.57421875" style="1" customWidth="1"/>
    <col min="13" max="16384" width="8.8515625" style="1" customWidth="1"/>
  </cols>
  <sheetData>
    <row r="1" ht="16.5" thickBot="1"/>
    <row r="2" spans="2:8" s="2" customFormat="1" ht="33" customHeight="1" thickBot="1">
      <c r="B2" s="7" t="s">
        <v>0</v>
      </c>
      <c r="C2" s="7" t="s">
        <v>2</v>
      </c>
      <c r="D2" s="7" t="s">
        <v>5</v>
      </c>
      <c r="E2" s="7" t="s">
        <v>4</v>
      </c>
      <c r="F2" s="7" t="s">
        <v>6</v>
      </c>
      <c r="G2" s="7" t="s">
        <v>7</v>
      </c>
      <c r="H2" s="7" t="s">
        <v>19</v>
      </c>
    </row>
    <row r="3" spans="2:15" ht="75">
      <c r="B3" s="19" t="s">
        <v>21</v>
      </c>
      <c r="C3" s="19"/>
      <c r="D3" s="19" t="s">
        <v>23</v>
      </c>
      <c r="E3" s="19" t="s">
        <v>24</v>
      </c>
      <c r="F3" s="20">
        <v>3761800</v>
      </c>
      <c r="G3" s="20">
        <v>3761800</v>
      </c>
      <c r="H3" s="21">
        <v>41481</v>
      </c>
      <c r="I3" s="73"/>
      <c r="J3" s="73"/>
      <c r="K3" s="73"/>
      <c r="L3" s="73"/>
      <c r="M3" s="73"/>
      <c r="N3" s="73"/>
      <c r="O3" s="73"/>
    </row>
    <row r="4" spans="2:15" ht="45">
      <c r="B4" s="19" t="s">
        <v>21</v>
      </c>
      <c r="C4" s="19"/>
      <c r="D4" s="19" t="s">
        <v>25</v>
      </c>
      <c r="E4" s="19" t="s">
        <v>26</v>
      </c>
      <c r="F4" s="20">
        <v>5919000</v>
      </c>
      <c r="G4" s="20">
        <v>5919000</v>
      </c>
      <c r="H4" s="21">
        <v>41513</v>
      </c>
      <c r="I4" s="73"/>
      <c r="J4" s="73"/>
      <c r="K4" s="73"/>
      <c r="L4" s="73"/>
      <c r="M4" s="73"/>
      <c r="N4" s="73"/>
      <c r="O4" s="7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"/>
  <sheetViews>
    <sheetView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8" customWidth="1"/>
    <col min="3" max="3" width="17.28125" style="48" customWidth="1"/>
    <col min="4" max="4" width="31.00390625" style="49" customWidth="1"/>
    <col min="5" max="5" width="43.140625" style="48" customWidth="1"/>
    <col min="6" max="6" width="33.00390625" style="48" hidden="1" customWidth="1"/>
    <col min="7" max="7" width="19.28125" style="48" customWidth="1"/>
    <col min="8" max="8" width="18.7109375" style="48" customWidth="1"/>
    <col min="9" max="9" width="39.28125" style="48" hidden="1" customWidth="1"/>
    <col min="10" max="10" width="18.8515625" style="48" hidden="1" customWidth="1"/>
    <col min="11" max="11" width="20.8515625" style="48" customWidth="1"/>
    <col min="12" max="16384" width="8.8515625" style="1" customWidth="1"/>
  </cols>
  <sheetData>
    <row r="1" ht="16.5" thickBot="1"/>
    <row r="2" spans="2:11" ht="32.25" thickBot="1">
      <c r="B2" s="50" t="s">
        <v>0</v>
      </c>
      <c r="C2" s="50" t="s">
        <v>2</v>
      </c>
      <c r="D2" s="50" t="s">
        <v>18</v>
      </c>
      <c r="E2" s="50" t="s">
        <v>4</v>
      </c>
      <c r="F2" s="50" t="s">
        <v>57</v>
      </c>
      <c r="G2" s="50" t="s">
        <v>6</v>
      </c>
      <c r="H2" s="50" t="s">
        <v>7</v>
      </c>
      <c r="I2" s="51" t="s">
        <v>1</v>
      </c>
      <c r="J2" s="52" t="s">
        <v>3</v>
      </c>
      <c r="K2" s="50" t="s">
        <v>58</v>
      </c>
    </row>
    <row r="3" spans="2:11" ht="33" customHeight="1">
      <c r="B3" s="19" t="s">
        <v>21</v>
      </c>
      <c r="C3" s="19"/>
      <c r="D3" s="19" t="s">
        <v>27</v>
      </c>
      <c r="E3" s="19" t="s">
        <v>28</v>
      </c>
      <c r="F3" s="20"/>
      <c r="G3" s="20">
        <v>2079000</v>
      </c>
      <c r="H3" s="20">
        <v>2079000</v>
      </c>
      <c r="K3" s="21">
        <v>41456</v>
      </c>
    </row>
    <row r="4" spans="2:11" ht="33.75" customHeight="1">
      <c r="B4" s="19" t="s">
        <v>21</v>
      </c>
      <c r="C4" s="19"/>
      <c r="D4" s="19" t="s">
        <v>29</v>
      </c>
      <c r="E4" s="19" t="s">
        <v>28</v>
      </c>
      <c r="F4" s="20"/>
      <c r="G4" s="20">
        <v>1722000</v>
      </c>
      <c r="H4" s="20">
        <v>1722000</v>
      </c>
      <c r="K4" s="21">
        <v>41456</v>
      </c>
    </row>
    <row r="5" spans="2:11" ht="46.5" customHeight="1">
      <c r="B5" s="19" t="s">
        <v>21</v>
      </c>
      <c r="C5" s="19"/>
      <c r="D5" s="19" t="s">
        <v>30</v>
      </c>
      <c r="E5" s="19" t="s">
        <v>28</v>
      </c>
      <c r="F5" s="20"/>
      <c r="G5" s="20">
        <v>560000</v>
      </c>
      <c r="H5" s="20">
        <v>560000</v>
      </c>
      <c r="K5" s="21">
        <v>41456</v>
      </c>
    </row>
    <row r="6" spans="2:11" ht="34.5" customHeight="1">
      <c r="B6" s="19" t="s">
        <v>21</v>
      </c>
      <c r="C6" s="19"/>
      <c r="D6" s="19" t="s">
        <v>31</v>
      </c>
      <c r="E6" s="19" t="s">
        <v>28</v>
      </c>
      <c r="F6" s="20"/>
      <c r="G6" s="20">
        <v>6965000</v>
      </c>
      <c r="H6" s="20">
        <v>6965000</v>
      </c>
      <c r="K6" s="21">
        <v>41456</v>
      </c>
    </row>
    <row r="7" spans="2:11" ht="38.25" customHeight="1">
      <c r="B7" s="19" t="s">
        <v>21</v>
      </c>
      <c r="C7" s="19"/>
      <c r="D7" s="19" t="s">
        <v>32</v>
      </c>
      <c r="E7" s="19" t="s">
        <v>28</v>
      </c>
      <c r="F7" s="20"/>
      <c r="G7" s="20">
        <v>3577000</v>
      </c>
      <c r="H7" s="20">
        <v>3577000</v>
      </c>
      <c r="K7" s="21">
        <v>41456</v>
      </c>
    </row>
    <row r="8" spans="2:11" ht="44.25" customHeight="1">
      <c r="B8" s="19" t="s">
        <v>21</v>
      </c>
      <c r="C8" s="19"/>
      <c r="D8" s="19" t="s">
        <v>33</v>
      </c>
      <c r="E8" s="19" t="s">
        <v>28</v>
      </c>
      <c r="F8" s="20"/>
      <c r="G8" s="20">
        <v>1141000</v>
      </c>
      <c r="H8" s="20">
        <v>1141000</v>
      </c>
      <c r="K8" s="21">
        <v>41456</v>
      </c>
    </row>
    <row r="9" spans="2:11" ht="159.75" customHeight="1">
      <c r="B9" s="19" t="s">
        <v>21</v>
      </c>
      <c r="C9" s="19" t="s">
        <v>34</v>
      </c>
      <c r="D9" s="19" t="s">
        <v>35</v>
      </c>
      <c r="E9" s="22" t="s">
        <v>36</v>
      </c>
      <c r="F9" s="20"/>
      <c r="G9" s="20">
        <v>1189016</v>
      </c>
      <c r="H9" s="20">
        <v>503305</v>
      </c>
      <c r="K9" s="21">
        <v>41536</v>
      </c>
    </row>
    <row r="10" spans="2:11" ht="15.75">
      <c r="B10" s="19"/>
      <c r="C10" s="19"/>
      <c r="D10" s="19"/>
      <c r="E10" s="22"/>
      <c r="F10" s="20"/>
      <c r="G10" s="20"/>
      <c r="H10" s="20"/>
      <c r="K10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5"/>
  <sheetViews>
    <sheetView zoomScale="60" zoomScaleNormal="60" zoomScalePageLayoutView="0" workbookViewId="0" topLeftCell="A1">
      <selection activeCell="A1" sqref="A1"/>
    </sheetView>
  </sheetViews>
  <sheetFormatPr defaultColWidth="20.7109375" defaultRowHeight="15"/>
  <cols>
    <col min="1" max="1" width="5.421875" style="6" customWidth="1"/>
    <col min="2" max="2" width="20.7109375" style="6" customWidth="1"/>
    <col min="3" max="3" width="34.7109375" style="6" customWidth="1"/>
    <col min="4" max="4" width="50.28125" style="6" customWidth="1"/>
    <col min="5" max="5" width="23.57421875" style="6" customWidth="1"/>
    <col min="6" max="6" width="19.28125" style="6" customWidth="1"/>
    <col min="7" max="7" width="38.28125" style="6" hidden="1" customWidth="1"/>
    <col min="8" max="8" width="0" style="6" hidden="1" customWidth="1"/>
    <col min="9" max="20" width="10.57421875" style="6" customWidth="1"/>
    <col min="21" max="21" width="19.421875" style="6" customWidth="1"/>
    <col min="22" max="22" width="18.140625" style="6" customWidth="1"/>
    <col min="23" max="23" width="17.8515625" style="6" customWidth="1"/>
    <col min="24" max="16384" width="20.7109375" style="6" customWidth="1"/>
  </cols>
  <sheetData>
    <row r="1" ht="15.75" thickBot="1"/>
    <row r="2" spans="2:23" ht="37.5" customHeight="1" thickBot="1">
      <c r="B2" s="74" t="s">
        <v>0</v>
      </c>
      <c r="C2" s="74" t="s">
        <v>2</v>
      </c>
      <c r="D2" s="74" t="s">
        <v>4</v>
      </c>
      <c r="E2" s="74" t="s">
        <v>5</v>
      </c>
      <c r="F2" s="81" t="s">
        <v>7</v>
      </c>
      <c r="G2" s="23" t="s">
        <v>1</v>
      </c>
      <c r="H2" s="23" t="s">
        <v>3</v>
      </c>
      <c r="I2" s="76" t="s">
        <v>14</v>
      </c>
      <c r="J2" s="77"/>
      <c r="K2" s="77"/>
      <c r="L2" s="77"/>
      <c r="M2" s="77"/>
      <c r="N2" s="78"/>
      <c r="O2" s="76" t="s">
        <v>15</v>
      </c>
      <c r="P2" s="79"/>
      <c r="Q2" s="79"/>
      <c r="R2" s="79"/>
      <c r="S2" s="79"/>
      <c r="T2" s="80"/>
      <c r="U2" s="85" t="s">
        <v>16</v>
      </c>
      <c r="V2" s="85" t="s">
        <v>17</v>
      </c>
      <c r="W2" s="74" t="s">
        <v>19</v>
      </c>
    </row>
    <row r="3" spans="2:23" ht="37.5" customHeight="1" thickBot="1">
      <c r="B3" s="75"/>
      <c r="C3" s="75"/>
      <c r="D3" s="75"/>
      <c r="E3" s="75"/>
      <c r="F3" s="82"/>
      <c r="G3" s="24"/>
      <c r="H3" s="24"/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5" t="s">
        <v>13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5" t="s">
        <v>13</v>
      </c>
      <c r="U3" s="86"/>
      <c r="V3" s="86"/>
      <c r="W3" s="75"/>
    </row>
    <row r="4" spans="2:23" s="32" customFormat="1" ht="32.25" thickBot="1">
      <c r="B4" s="26" t="s">
        <v>21</v>
      </c>
      <c r="C4" s="27" t="s">
        <v>21</v>
      </c>
      <c r="D4" s="28" t="s">
        <v>39</v>
      </c>
      <c r="E4" s="28" t="s">
        <v>40</v>
      </c>
      <c r="F4" s="28"/>
      <c r="G4" s="28"/>
      <c r="H4" s="28"/>
      <c r="I4" s="28"/>
      <c r="J4" s="28"/>
      <c r="K4" s="28"/>
      <c r="L4" s="28"/>
      <c r="M4" s="28">
        <v>1</v>
      </c>
      <c r="N4" s="29"/>
      <c r="O4" s="29"/>
      <c r="P4" s="29"/>
      <c r="Q4" s="29"/>
      <c r="R4" s="29"/>
      <c r="S4" s="29">
        <v>1</v>
      </c>
      <c r="T4" s="29"/>
      <c r="U4" s="30">
        <v>1</v>
      </c>
      <c r="V4" s="30">
        <v>1</v>
      </c>
      <c r="W4" s="31">
        <v>41463</v>
      </c>
    </row>
    <row r="5" spans="2:23" s="32" customFormat="1" ht="16.5" thickBot="1">
      <c r="B5" s="26" t="s">
        <v>21</v>
      </c>
      <c r="C5" s="27" t="s">
        <v>21</v>
      </c>
      <c r="D5" s="28" t="s">
        <v>39</v>
      </c>
      <c r="E5" s="33" t="s">
        <v>41</v>
      </c>
      <c r="F5" s="33"/>
      <c r="G5" s="33"/>
      <c r="H5" s="33"/>
      <c r="I5" s="33"/>
      <c r="J5" s="33"/>
      <c r="K5" s="33">
        <v>9</v>
      </c>
      <c r="L5" s="33"/>
      <c r="M5" s="33"/>
      <c r="N5" s="34"/>
      <c r="O5" s="34"/>
      <c r="P5" s="34"/>
      <c r="Q5" s="34">
        <v>9</v>
      </c>
      <c r="R5" s="34"/>
      <c r="S5" s="34"/>
      <c r="T5" s="34"/>
      <c r="U5" s="35">
        <v>9</v>
      </c>
      <c r="V5" s="35">
        <v>9</v>
      </c>
      <c r="W5" s="36">
        <v>41543</v>
      </c>
    </row>
    <row r="6" spans="2:23" s="32" customFormat="1" ht="16.5" thickBot="1">
      <c r="B6" s="26" t="s">
        <v>21</v>
      </c>
      <c r="C6" s="27" t="s">
        <v>21</v>
      </c>
      <c r="D6" s="28" t="s">
        <v>39</v>
      </c>
      <c r="E6" s="33" t="s">
        <v>42</v>
      </c>
      <c r="F6" s="33"/>
      <c r="G6" s="33"/>
      <c r="H6" s="33"/>
      <c r="I6" s="33"/>
      <c r="J6" s="33"/>
      <c r="K6" s="33"/>
      <c r="L6" s="33"/>
      <c r="M6" s="33">
        <v>3</v>
      </c>
      <c r="N6" s="34"/>
      <c r="O6" s="34"/>
      <c r="P6" s="34"/>
      <c r="Q6" s="34"/>
      <c r="R6" s="34"/>
      <c r="S6" s="34">
        <v>3</v>
      </c>
      <c r="T6" s="34"/>
      <c r="U6" s="35">
        <v>3</v>
      </c>
      <c r="V6" s="35">
        <v>3</v>
      </c>
      <c r="W6" s="36">
        <v>41463</v>
      </c>
    </row>
    <row r="7" spans="2:23" s="32" customFormat="1" ht="32.25" thickBot="1">
      <c r="B7" s="26" t="s">
        <v>21</v>
      </c>
      <c r="C7" s="27" t="s">
        <v>21</v>
      </c>
      <c r="D7" s="28" t="s">
        <v>39</v>
      </c>
      <c r="E7" s="33" t="s">
        <v>43</v>
      </c>
      <c r="F7" s="33"/>
      <c r="G7" s="33"/>
      <c r="H7" s="33"/>
      <c r="I7" s="33"/>
      <c r="J7" s="33"/>
      <c r="K7" s="33">
        <v>4</v>
      </c>
      <c r="L7" s="33"/>
      <c r="M7" s="33"/>
      <c r="N7" s="34"/>
      <c r="O7" s="34"/>
      <c r="P7" s="34"/>
      <c r="Q7" s="34">
        <v>4</v>
      </c>
      <c r="R7" s="34"/>
      <c r="S7" s="34"/>
      <c r="T7" s="34"/>
      <c r="U7" s="35">
        <v>4</v>
      </c>
      <c r="V7" s="35">
        <v>4</v>
      </c>
      <c r="W7" s="36">
        <v>41466</v>
      </c>
    </row>
    <row r="8" spans="2:23" s="32" customFormat="1" ht="32.25" thickBot="1">
      <c r="B8" s="26" t="s">
        <v>21</v>
      </c>
      <c r="C8" s="27" t="s">
        <v>21</v>
      </c>
      <c r="D8" s="28" t="s">
        <v>39</v>
      </c>
      <c r="E8" s="33" t="s">
        <v>44</v>
      </c>
      <c r="F8" s="33"/>
      <c r="G8" s="33"/>
      <c r="H8" s="33"/>
      <c r="I8" s="33"/>
      <c r="J8" s="33"/>
      <c r="K8" s="33"/>
      <c r="L8" s="33"/>
      <c r="M8" s="33">
        <v>3</v>
      </c>
      <c r="N8" s="34"/>
      <c r="O8" s="34"/>
      <c r="P8" s="34"/>
      <c r="Q8" s="34"/>
      <c r="R8" s="34"/>
      <c r="S8" s="34">
        <v>3</v>
      </c>
      <c r="T8" s="34"/>
      <c r="U8" s="34">
        <v>3</v>
      </c>
      <c r="V8" s="34">
        <v>3</v>
      </c>
      <c r="W8" s="36">
        <v>41484</v>
      </c>
    </row>
    <row r="9" spans="2:23" s="32" customFormat="1" ht="16.5" thickBot="1">
      <c r="B9" s="26" t="s">
        <v>21</v>
      </c>
      <c r="C9" s="27" t="s">
        <v>21</v>
      </c>
      <c r="D9" s="28" t="s">
        <v>39</v>
      </c>
      <c r="E9" s="33" t="s">
        <v>45</v>
      </c>
      <c r="F9" s="33"/>
      <c r="G9" s="33"/>
      <c r="H9" s="33"/>
      <c r="I9" s="33"/>
      <c r="J9" s="33"/>
      <c r="K9" s="33"/>
      <c r="L9" s="33"/>
      <c r="M9" s="33">
        <v>1</v>
      </c>
      <c r="N9" s="34"/>
      <c r="O9" s="34"/>
      <c r="P9" s="34"/>
      <c r="Q9" s="34"/>
      <c r="R9" s="34"/>
      <c r="S9" s="34">
        <v>1</v>
      </c>
      <c r="T9" s="34"/>
      <c r="U9" s="34">
        <v>1</v>
      </c>
      <c r="V9" s="34">
        <v>1</v>
      </c>
      <c r="W9" s="36">
        <v>41536</v>
      </c>
    </row>
    <row r="10" spans="2:23" s="32" customFormat="1" ht="48" thickBot="1">
      <c r="B10" s="26" t="s">
        <v>21</v>
      </c>
      <c r="C10" s="27" t="s">
        <v>21</v>
      </c>
      <c r="D10" s="28" t="s">
        <v>39</v>
      </c>
      <c r="E10" s="33" t="s">
        <v>46</v>
      </c>
      <c r="F10" s="33"/>
      <c r="G10" s="33"/>
      <c r="H10" s="33"/>
      <c r="I10" s="33"/>
      <c r="J10" s="33">
        <v>1</v>
      </c>
      <c r="K10" s="33"/>
      <c r="L10" s="33">
        <v>1</v>
      </c>
      <c r="M10" s="33">
        <v>3</v>
      </c>
      <c r="N10" s="34"/>
      <c r="O10" s="34"/>
      <c r="P10" s="34">
        <v>1</v>
      </c>
      <c r="Q10" s="34"/>
      <c r="R10" s="34">
        <v>1</v>
      </c>
      <c r="S10" s="34">
        <v>3</v>
      </c>
      <c r="T10" s="34"/>
      <c r="U10" s="35">
        <v>5</v>
      </c>
      <c r="V10" s="35">
        <v>5</v>
      </c>
      <c r="W10" s="36">
        <v>41507</v>
      </c>
    </row>
    <row r="11" spans="2:23" s="32" customFormat="1" ht="48" thickBot="1">
      <c r="B11" s="26" t="s">
        <v>21</v>
      </c>
      <c r="C11" s="27" t="s">
        <v>21</v>
      </c>
      <c r="D11" s="28" t="s">
        <v>39</v>
      </c>
      <c r="E11" s="33" t="s">
        <v>47</v>
      </c>
      <c r="F11" s="33"/>
      <c r="G11" s="33"/>
      <c r="H11" s="33"/>
      <c r="I11" s="33"/>
      <c r="J11" s="33"/>
      <c r="K11" s="33"/>
      <c r="L11" s="33"/>
      <c r="M11" s="33">
        <v>0.2</v>
      </c>
      <c r="N11" s="34"/>
      <c r="O11" s="34"/>
      <c r="P11" s="34"/>
      <c r="Q11" s="34"/>
      <c r="R11" s="34"/>
      <c r="S11" s="34">
        <v>1</v>
      </c>
      <c r="T11" s="34"/>
      <c r="U11" s="34">
        <v>1</v>
      </c>
      <c r="V11" s="35">
        <v>0.2</v>
      </c>
      <c r="W11" s="36">
        <v>41540</v>
      </c>
    </row>
    <row r="12" spans="2:23" s="32" customFormat="1" ht="48" thickBot="1">
      <c r="B12" s="26" t="s">
        <v>21</v>
      </c>
      <c r="C12" s="27" t="s">
        <v>21</v>
      </c>
      <c r="D12" s="28" t="s">
        <v>39</v>
      </c>
      <c r="E12" s="33" t="s">
        <v>48</v>
      </c>
      <c r="F12" s="33"/>
      <c r="G12" s="33"/>
      <c r="H12" s="33"/>
      <c r="I12" s="33"/>
      <c r="J12" s="33"/>
      <c r="K12" s="33"/>
      <c r="L12" s="33" t="s">
        <v>49</v>
      </c>
      <c r="M12" s="33"/>
      <c r="N12" s="34"/>
      <c r="O12" s="34"/>
      <c r="P12" s="34"/>
      <c r="Q12" s="34"/>
      <c r="R12" s="34" t="s">
        <v>49</v>
      </c>
      <c r="S12" s="34"/>
      <c r="T12" s="34"/>
      <c r="U12" s="35" t="s">
        <v>49</v>
      </c>
      <c r="V12" s="35" t="s">
        <v>49</v>
      </c>
      <c r="W12" s="36">
        <v>41536</v>
      </c>
    </row>
    <row r="13" spans="2:23" s="32" customFormat="1" ht="63.75" thickBot="1">
      <c r="B13" s="26" t="s">
        <v>21</v>
      </c>
      <c r="C13" s="27" t="s">
        <v>21</v>
      </c>
      <c r="D13" s="28" t="s">
        <v>39</v>
      </c>
      <c r="E13" s="33" t="s">
        <v>50</v>
      </c>
      <c r="F13" s="33"/>
      <c r="G13" s="33"/>
      <c r="H13" s="33"/>
      <c r="I13" s="33"/>
      <c r="J13" s="33"/>
      <c r="K13" s="33">
        <v>26</v>
      </c>
      <c r="L13" s="33">
        <v>9</v>
      </c>
      <c r="M13" s="33"/>
      <c r="N13" s="34"/>
      <c r="O13" s="34"/>
      <c r="P13" s="34"/>
      <c r="Q13" s="34">
        <v>26</v>
      </c>
      <c r="R13" s="34">
        <v>9</v>
      </c>
      <c r="S13" s="34"/>
      <c r="T13" s="34"/>
      <c r="U13" s="35">
        <v>35</v>
      </c>
      <c r="V13" s="35">
        <v>35</v>
      </c>
      <c r="W13" s="36">
        <v>41523</v>
      </c>
    </row>
    <row r="14" spans="2:23" s="32" customFormat="1" ht="16.5" thickBot="1">
      <c r="B14" s="26" t="s">
        <v>21</v>
      </c>
      <c r="C14" s="27" t="s">
        <v>21</v>
      </c>
      <c r="D14" s="28" t="s">
        <v>39</v>
      </c>
      <c r="E14" s="33" t="s">
        <v>51</v>
      </c>
      <c r="F14" s="33"/>
      <c r="G14" s="33"/>
      <c r="H14" s="33"/>
      <c r="I14" s="33"/>
      <c r="J14" s="33">
        <v>266</v>
      </c>
      <c r="K14" s="33"/>
      <c r="L14" s="33"/>
      <c r="M14" s="33"/>
      <c r="N14" s="34"/>
      <c r="O14" s="34"/>
      <c r="P14" s="34">
        <v>266</v>
      </c>
      <c r="Q14" s="34"/>
      <c r="R14" s="34"/>
      <c r="S14" s="34"/>
      <c r="T14" s="34"/>
      <c r="U14" s="35">
        <v>266</v>
      </c>
      <c r="V14" s="35">
        <v>266</v>
      </c>
      <c r="W14" s="36">
        <v>41536</v>
      </c>
    </row>
    <row r="15" spans="2:23" s="32" customFormat="1" ht="16.5" thickBot="1">
      <c r="B15" s="26" t="s">
        <v>21</v>
      </c>
      <c r="C15" s="27" t="s">
        <v>21</v>
      </c>
      <c r="D15" s="28" t="s">
        <v>39</v>
      </c>
      <c r="E15" s="33" t="s">
        <v>52</v>
      </c>
      <c r="F15" s="33"/>
      <c r="G15" s="33"/>
      <c r="H15" s="33"/>
      <c r="I15" s="33"/>
      <c r="J15" s="33"/>
      <c r="K15" s="33">
        <v>1</v>
      </c>
      <c r="L15" s="33"/>
      <c r="M15" s="33"/>
      <c r="N15" s="34"/>
      <c r="O15" s="34"/>
      <c r="P15" s="34"/>
      <c r="Q15" s="34">
        <v>1</v>
      </c>
      <c r="R15" s="34"/>
      <c r="S15" s="34"/>
      <c r="T15" s="34"/>
      <c r="U15" s="35">
        <v>1</v>
      </c>
      <c r="V15" s="35">
        <v>1</v>
      </c>
      <c r="W15" s="36">
        <v>41547</v>
      </c>
    </row>
    <row r="16" spans="2:29" s="32" customFormat="1" ht="32.25" thickBot="1">
      <c r="B16" s="26" t="s">
        <v>21</v>
      </c>
      <c r="C16" s="27" t="s">
        <v>21</v>
      </c>
      <c r="D16" s="28" t="s">
        <v>39</v>
      </c>
      <c r="E16" s="37" t="s">
        <v>53</v>
      </c>
      <c r="F16" s="37"/>
      <c r="G16" s="37"/>
      <c r="H16" s="37"/>
      <c r="I16" s="37">
        <v>1530</v>
      </c>
      <c r="J16" s="37"/>
      <c r="K16" s="37"/>
      <c r="L16" s="37"/>
      <c r="M16" s="37"/>
      <c r="N16" s="38"/>
      <c r="O16" s="38">
        <v>1530</v>
      </c>
      <c r="P16" s="38"/>
      <c r="Q16" s="38"/>
      <c r="R16" s="38"/>
      <c r="S16" s="38"/>
      <c r="T16" s="38"/>
      <c r="U16" s="39">
        <v>1530</v>
      </c>
      <c r="V16" s="39">
        <v>1530</v>
      </c>
      <c r="W16" s="40">
        <v>41528</v>
      </c>
      <c r="X16" s="41"/>
      <c r="Y16" s="41"/>
      <c r="Z16" s="41"/>
      <c r="AA16" s="41"/>
      <c r="AB16" s="41"/>
      <c r="AC16" s="41"/>
    </row>
    <row r="17" spans="2:29" s="32" customFormat="1" ht="16.5" thickBot="1">
      <c r="B17" s="26" t="s">
        <v>21</v>
      </c>
      <c r="C17" s="27" t="s">
        <v>21</v>
      </c>
      <c r="D17" s="28" t="s">
        <v>39</v>
      </c>
      <c r="E17" s="37" t="s">
        <v>54</v>
      </c>
      <c r="F17" s="37"/>
      <c r="G17" s="37"/>
      <c r="H17" s="37"/>
      <c r="I17" s="37">
        <v>24</v>
      </c>
      <c r="J17" s="37"/>
      <c r="K17" s="37"/>
      <c r="L17" s="37"/>
      <c r="M17" s="37"/>
      <c r="N17" s="38"/>
      <c r="O17" s="38">
        <v>24</v>
      </c>
      <c r="P17" s="38"/>
      <c r="Q17" s="38"/>
      <c r="R17" s="38"/>
      <c r="S17" s="38"/>
      <c r="T17" s="38"/>
      <c r="U17" s="39">
        <v>24</v>
      </c>
      <c r="V17" s="39">
        <v>24</v>
      </c>
      <c r="W17" s="40">
        <v>41536</v>
      </c>
      <c r="X17" s="41"/>
      <c r="Y17" s="41"/>
      <c r="Z17" s="41"/>
      <c r="AA17" s="41"/>
      <c r="AB17" s="41"/>
      <c r="AC17" s="41"/>
    </row>
    <row r="18" spans="2:29" s="32" customFormat="1" ht="32.25" thickBot="1">
      <c r="B18" s="26" t="s">
        <v>21</v>
      </c>
      <c r="C18" s="27" t="s">
        <v>21</v>
      </c>
      <c r="D18" s="28" t="s">
        <v>39</v>
      </c>
      <c r="E18" s="42" t="s">
        <v>55</v>
      </c>
      <c r="F18" s="42"/>
      <c r="G18" s="42"/>
      <c r="H18" s="42"/>
      <c r="I18" s="42"/>
      <c r="J18" s="42"/>
      <c r="K18" s="42">
        <v>1</v>
      </c>
      <c r="L18" s="42"/>
      <c r="M18" s="42"/>
      <c r="N18" s="43"/>
      <c r="O18" s="43"/>
      <c r="P18" s="43"/>
      <c r="Q18" s="43">
        <v>1</v>
      </c>
      <c r="R18" s="43"/>
      <c r="S18" s="43"/>
      <c r="T18" s="43"/>
      <c r="U18" s="44">
        <v>1</v>
      </c>
      <c r="V18" s="44">
        <v>1</v>
      </c>
      <c r="W18" s="45">
        <v>41536</v>
      </c>
      <c r="X18" s="41"/>
      <c r="Y18" s="41"/>
      <c r="Z18" s="41"/>
      <c r="AA18" s="41"/>
      <c r="AB18" s="41"/>
      <c r="AC18" s="41"/>
    </row>
    <row r="19" spans="2:29" s="32" customFormat="1" ht="32.25" thickBot="1">
      <c r="B19" s="26" t="s">
        <v>68</v>
      </c>
      <c r="C19" s="27" t="s">
        <v>69</v>
      </c>
      <c r="D19" s="28" t="s">
        <v>70</v>
      </c>
      <c r="E19" s="28"/>
      <c r="F19" s="64"/>
      <c r="G19" s="28"/>
      <c r="H19" s="28"/>
      <c r="I19" s="28">
        <v>20</v>
      </c>
      <c r="J19" s="28"/>
      <c r="K19" s="28"/>
      <c r="L19" s="28"/>
      <c r="M19" s="28"/>
      <c r="N19" s="29"/>
      <c r="O19" s="65"/>
      <c r="P19" s="29"/>
      <c r="Q19" s="29"/>
      <c r="R19" s="29"/>
      <c r="S19" s="29"/>
      <c r="T19" s="29"/>
      <c r="U19" s="29">
        <v>20</v>
      </c>
      <c r="V19" s="30">
        <f>SUM(I19:N19)</f>
        <v>20</v>
      </c>
      <c r="W19" s="66" t="s">
        <v>71</v>
      </c>
      <c r="X19" s="41"/>
      <c r="Y19" s="41"/>
      <c r="Z19" s="41"/>
      <c r="AA19" s="41"/>
      <c r="AB19" s="41"/>
      <c r="AC19" s="41"/>
    </row>
    <row r="20" spans="2:29" s="32" customFormat="1" ht="31.5">
      <c r="B20" s="26" t="s">
        <v>68</v>
      </c>
      <c r="C20" s="27" t="s">
        <v>69</v>
      </c>
      <c r="D20" s="28" t="s">
        <v>72</v>
      </c>
      <c r="E20" s="33"/>
      <c r="F20" s="67"/>
      <c r="G20" s="33"/>
      <c r="H20" s="33"/>
      <c r="I20" s="33">
        <v>7</v>
      </c>
      <c r="J20" s="33"/>
      <c r="K20" s="33"/>
      <c r="L20" s="33"/>
      <c r="M20" s="33"/>
      <c r="N20" s="34"/>
      <c r="O20" s="68"/>
      <c r="P20" s="34"/>
      <c r="Q20" s="34"/>
      <c r="R20" s="34"/>
      <c r="S20" s="34"/>
      <c r="T20" s="34"/>
      <c r="U20" s="34">
        <v>7</v>
      </c>
      <c r="V20" s="35">
        <v>7</v>
      </c>
      <c r="W20" s="69"/>
      <c r="X20" s="41"/>
      <c r="Y20" s="41"/>
      <c r="Z20" s="41"/>
      <c r="AA20" s="41"/>
      <c r="AB20" s="41"/>
      <c r="AC20" s="41"/>
    </row>
    <row r="21" spans="2:29" s="32" customFormat="1" ht="47.25">
      <c r="B21" s="59" t="s">
        <v>68</v>
      </c>
      <c r="C21" s="61" t="s">
        <v>69</v>
      </c>
      <c r="D21" s="37" t="s">
        <v>73</v>
      </c>
      <c r="E21" s="37"/>
      <c r="F21" s="70"/>
      <c r="G21" s="37"/>
      <c r="H21" s="37"/>
      <c r="I21" s="37">
        <v>3</v>
      </c>
      <c r="J21" s="37">
        <v>1</v>
      </c>
      <c r="K21" s="37">
        <v>7</v>
      </c>
      <c r="L21" s="37">
        <v>9</v>
      </c>
      <c r="M21" s="37">
        <v>3</v>
      </c>
      <c r="N21" s="38"/>
      <c r="O21" s="71"/>
      <c r="P21" s="71"/>
      <c r="Q21" s="71"/>
      <c r="R21" s="71"/>
      <c r="S21" s="38"/>
      <c r="T21" s="38"/>
      <c r="U21" s="38">
        <v>23</v>
      </c>
      <c r="V21" s="39">
        <f>SUM(I21:N21)</f>
        <v>23</v>
      </c>
      <c r="W21" s="72" t="s">
        <v>74</v>
      </c>
      <c r="X21" s="41"/>
      <c r="Y21" s="41"/>
      <c r="Z21" s="41"/>
      <c r="AA21" s="41"/>
      <c r="AB21" s="41"/>
      <c r="AC21" s="41"/>
    </row>
    <row r="22" s="32" customFormat="1" ht="15"/>
    <row r="23" spans="2:5" s="32" customFormat="1" ht="30">
      <c r="B23" s="83" t="s">
        <v>20</v>
      </c>
      <c r="C23" s="84"/>
      <c r="D23" s="84"/>
      <c r="E23" s="32" t="s">
        <v>56</v>
      </c>
    </row>
    <row r="24" s="32" customFormat="1" ht="15"/>
    <row r="25" s="32" customFormat="1" ht="15"/>
    <row r="26" s="32" customFormat="1" ht="15"/>
    <row r="27" s="32" customFormat="1" ht="15"/>
    <row r="28" s="32" customFormat="1" ht="15"/>
    <row r="29" s="32" customFormat="1" ht="15"/>
    <row r="30" s="32" customFormat="1" ht="15"/>
    <row r="31" s="32" customFormat="1" ht="15"/>
    <row r="32" s="32" customFormat="1" ht="15"/>
    <row r="33" s="32" customFormat="1" ht="15"/>
    <row r="34" s="32" customFormat="1" ht="15"/>
    <row r="35" spans="2:23" s="47" customFormat="1" ht="15">
      <c r="B35" s="46"/>
      <c r="D35" s="46"/>
      <c r="E35" s="46"/>
      <c r="W35" s="46"/>
    </row>
  </sheetData>
  <sheetProtection/>
  <mergeCells count="11">
    <mergeCell ref="B23:D23"/>
    <mergeCell ref="U2:U3"/>
    <mergeCell ref="V2:V3"/>
    <mergeCell ref="B2:B3"/>
    <mergeCell ref="C2:C3"/>
    <mergeCell ref="D2:D3"/>
    <mergeCell ref="E2:E3"/>
    <mergeCell ref="W2:W3"/>
    <mergeCell ref="I2:N2"/>
    <mergeCell ref="O2:T2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"/>
  <sheetViews>
    <sheetView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2" customWidth="1"/>
    <col min="2" max="2" width="25.8515625" style="4" customWidth="1"/>
    <col min="3" max="3" width="8.8515625" style="4" customWidth="1"/>
    <col min="4" max="4" width="31.00390625" style="5" customWidth="1"/>
    <col min="5" max="5" width="43.140625" style="4" customWidth="1"/>
    <col min="6" max="6" width="19.28125" style="4" customWidth="1"/>
    <col min="7" max="7" width="17.8515625" style="4" customWidth="1"/>
    <col min="8" max="8" width="20.8515625" style="4" customWidth="1"/>
    <col min="9" max="16384" width="8.8515625" style="2" customWidth="1"/>
  </cols>
  <sheetData>
    <row r="2" spans="2:8" ht="48" thickBot="1">
      <c r="B2" s="14" t="s">
        <v>0</v>
      </c>
      <c r="C2" s="14" t="s">
        <v>2</v>
      </c>
      <c r="D2" s="14" t="s">
        <v>5</v>
      </c>
      <c r="E2" s="14" t="s">
        <v>4</v>
      </c>
      <c r="F2" s="14" t="s">
        <v>6</v>
      </c>
      <c r="G2" s="14" t="s">
        <v>7</v>
      </c>
      <c r="H2" s="14" t="s">
        <v>19</v>
      </c>
    </row>
    <row r="3" spans="2:8" ht="103.5" customHeight="1">
      <c r="B3" s="26" t="s">
        <v>21</v>
      </c>
      <c r="C3" s="26" t="s">
        <v>21</v>
      </c>
      <c r="D3" s="28" t="s">
        <v>22</v>
      </c>
      <c r="E3" s="28" t="s">
        <v>60</v>
      </c>
      <c r="F3" s="57">
        <v>542000</v>
      </c>
      <c r="G3" s="57">
        <v>542000</v>
      </c>
      <c r="H3" s="58" t="s">
        <v>61</v>
      </c>
    </row>
    <row r="4" spans="2:8" ht="77.25" customHeight="1">
      <c r="B4" s="59" t="s">
        <v>21</v>
      </c>
      <c r="C4" s="59" t="s">
        <v>21</v>
      </c>
      <c r="D4" s="61" t="s">
        <v>62</v>
      </c>
      <c r="E4" s="37" t="s">
        <v>63</v>
      </c>
      <c r="F4" s="62">
        <v>1980000</v>
      </c>
      <c r="G4" s="62">
        <v>1980000</v>
      </c>
      <c r="H4" s="63" t="s">
        <v>64</v>
      </c>
    </row>
    <row r="5" spans="2:8" ht="73.5" customHeight="1">
      <c r="B5" s="59" t="s">
        <v>21</v>
      </c>
      <c r="C5" s="59" t="s">
        <v>21</v>
      </c>
      <c r="D5" s="37" t="s">
        <v>65</v>
      </c>
      <c r="E5" s="37" t="s">
        <v>66</v>
      </c>
      <c r="F5" s="62">
        <v>2000000</v>
      </c>
      <c r="G5" s="62">
        <v>2000000</v>
      </c>
      <c r="H5" s="63" t="s">
        <v>67</v>
      </c>
    </row>
    <row r="6" spans="2:8" ht="67.5" customHeight="1">
      <c r="B6" s="59"/>
      <c r="C6" s="60"/>
      <c r="D6" s="61"/>
      <c r="E6" s="37"/>
      <c r="F6" s="37"/>
      <c r="G6" s="62"/>
      <c r="H6" s="62"/>
    </row>
    <row r="7" spans="2:8" ht="15.75">
      <c r="B7" s="59"/>
      <c r="C7" s="61"/>
      <c r="D7" s="37"/>
      <c r="E7" s="37"/>
      <c r="F7" s="37"/>
      <c r="G7" s="62"/>
      <c r="H7" s="62"/>
    </row>
    <row r="8" spans="2:8" ht="15">
      <c r="B8" s="17"/>
      <c r="C8" s="17"/>
      <c r="D8" s="17"/>
      <c r="E8" s="17"/>
      <c r="F8" s="16"/>
      <c r="G8" s="16"/>
      <c r="H8" s="12"/>
    </row>
    <row r="9" spans="2:8" ht="15">
      <c r="B9" s="17"/>
      <c r="C9" s="17"/>
      <c r="D9" s="17"/>
      <c r="E9" s="17"/>
      <c r="F9" s="16"/>
      <c r="G9" s="16"/>
      <c r="H9" s="12"/>
    </row>
    <row r="10" spans="2:8" ht="15.75">
      <c r="B10" s="15"/>
      <c r="C10" s="15"/>
      <c r="D10" s="8"/>
      <c r="E10" s="15"/>
      <c r="F10" s="15"/>
      <c r="G10" s="15"/>
      <c r="H10" s="15"/>
    </row>
    <row r="11" spans="2:8" ht="15.75">
      <c r="B11" s="15"/>
      <c r="C11" s="15"/>
      <c r="D11" s="8"/>
      <c r="E11" s="15"/>
      <c r="F11" s="15"/>
      <c r="G11" s="15"/>
      <c r="H11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7"/>
  <sheetViews>
    <sheetView zoomScale="60" zoomScaleNormal="60" zoomScalePageLayoutView="0" workbookViewId="0" topLeftCell="A1">
      <selection activeCell="A1" sqref="A1"/>
    </sheetView>
  </sheetViews>
  <sheetFormatPr defaultColWidth="36.00390625" defaultRowHeight="15"/>
  <cols>
    <col min="1" max="1" width="4.57421875" style="4" customWidth="1"/>
    <col min="2" max="2" width="25.8515625" style="4" customWidth="1"/>
    <col min="3" max="3" width="36.00390625" style="4" customWidth="1"/>
    <col min="4" max="4" width="31.00390625" style="5" customWidth="1"/>
    <col min="5" max="5" width="43.140625" style="4" customWidth="1"/>
    <col min="6" max="6" width="17.8515625" style="4" customWidth="1"/>
    <col min="7" max="7" width="20.8515625" style="4" customWidth="1"/>
    <col min="8" max="16384" width="36.00390625" style="4" customWidth="1"/>
  </cols>
  <sheetData>
    <row r="1" ht="16.5" thickBot="1"/>
    <row r="2" spans="2:7" s="3" customFormat="1" ht="32.25" thickBot="1">
      <c r="B2" s="7" t="s">
        <v>0</v>
      </c>
      <c r="C2" s="7" t="s">
        <v>2</v>
      </c>
      <c r="D2" s="7" t="s">
        <v>5</v>
      </c>
      <c r="E2" s="7" t="s">
        <v>4</v>
      </c>
      <c r="F2" s="7" t="s">
        <v>7</v>
      </c>
      <c r="G2" s="7" t="s">
        <v>19</v>
      </c>
    </row>
    <row r="3" spans="2:7" ht="24">
      <c r="B3" s="13" t="s">
        <v>37</v>
      </c>
      <c r="C3" s="9" t="s">
        <v>21</v>
      </c>
      <c r="D3" s="9" t="s">
        <v>38</v>
      </c>
      <c r="E3" s="54" t="s">
        <v>59</v>
      </c>
      <c r="F3" s="10">
        <v>750000</v>
      </c>
      <c r="G3" s="11">
        <v>41514</v>
      </c>
    </row>
    <row r="4" spans="2:7" ht="15.75">
      <c r="B4" s="13"/>
      <c r="C4" s="9"/>
      <c r="D4" s="9"/>
      <c r="E4" s="9"/>
      <c r="F4" s="10"/>
      <c r="G4" s="11"/>
    </row>
    <row r="5" spans="2:7" ht="15.75">
      <c r="B5" s="53"/>
      <c r="C5" s="54"/>
      <c r="D5" s="54"/>
      <c r="E5" s="54"/>
      <c r="F5" s="55"/>
      <c r="G5" s="56"/>
    </row>
    <row r="6" spans="2:7" ht="15.75">
      <c r="B6" s="13"/>
      <c r="C6" s="9"/>
      <c r="D6" s="9"/>
      <c r="E6" s="9"/>
      <c r="F6" s="10"/>
      <c r="G6" s="11"/>
    </row>
    <row r="7" spans="2:7" ht="15.75">
      <c r="B7" s="13"/>
      <c r="C7" s="9"/>
      <c r="D7" s="9"/>
      <c r="E7" s="9"/>
      <c r="F7" s="10"/>
      <c r="G7" s="11"/>
    </row>
    <row r="8" spans="2:7" ht="15.75">
      <c r="B8" s="13"/>
      <c r="C8" s="9"/>
      <c r="D8" s="9"/>
      <c r="E8" s="9"/>
      <c r="F8" s="10"/>
      <c r="G8" s="11"/>
    </row>
    <row r="9" spans="2:7" ht="15.75">
      <c r="B9" s="13"/>
      <c r="C9" s="9"/>
      <c r="D9" s="9"/>
      <c r="E9" s="9"/>
      <c r="F9" s="10"/>
      <c r="G9" s="11"/>
    </row>
    <row r="10" spans="2:7" ht="15.75">
      <c r="B10" s="13"/>
      <c r="C10" s="9"/>
      <c r="D10" s="9"/>
      <c r="E10" s="9"/>
      <c r="F10" s="10"/>
      <c r="G10" s="11"/>
    </row>
    <row r="11" spans="2:7" ht="15.75">
      <c r="B11" s="13"/>
      <c r="C11" s="9"/>
      <c r="D11" s="9"/>
      <c r="E11" s="9"/>
      <c r="F11" s="10"/>
      <c r="G11" s="11"/>
    </row>
    <row r="12" spans="2:7" ht="15.75">
      <c r="B12" s="13"/>
      <c r="C12" s="9"/>
      <c r="D12" s="18"/>
      <c r="E12" s="18"/>
      <c r="F12" s="10"/>
      <c r="G12" s="11"/>
    </row>
    <row r="13" spans="2:7" ht="15.75">
      <c r="B13" s="13"/>
      <c r="C13" s="9"/>
      <c r="D13" s="9"/>
      <c r="E13" s="9"/>
      <c r="F13" s="10"/>
      <c r="G13" s="11"/>
    </row>
    <row r="14" spans="2:7" ht="15.75">
      <c r="B14" s="13"/>
      <c r="C14" s="9"/>
      <c r="D14" s="9"/>
      <c r="E14" s="9"/>
      <c r="F14" s="10"/>
      <c r="G14" s="11"/>
    </row>
    <row r="15" spans="2:7" ht="15.75">
      <c r="B15" s="13"/>
      <c r="C15" s="9"/>
      <c r="D15" s="9"/>
      <c r="E15" s="9"/>
      <c r="F15" s="10"/>
      <c r="G15" s="11"/>
    </row>
    <row r="16" spans="2:7" ht="15.75">
      <c r="B16" s="13"/>
      <c r="C16" s="9"/>
      <c r="D16" s="9"/>
      <c r="E16" s="9"/>
      <c r="F16" s="10"/>
      <c r="G16" s="11"/>
    </row>
    <row r="17" spans="2:7" ht="15.75">
      <c r="B17" s="13"/>
      <c r="C17" s="9"/>
      <c r="D17" s="9"/>
      <c r="E17" s="9"/>
      <c r="F17" s="10"/>
      <c r="G17" s="11"/>
    </row>
    <row r="18" spans="2:7" ht="15.75">
      <c r="B18" s="13"/>
      <c r="C18" s="9"/>
      <c r="D18" s="18"/>
      <c r="E18" s="18"/>
      <c r="F18" s="10"/>
      <c r="G18" s="11"/>
    </row>
    <row r="19" spans="2:7" ht="15.75">
      <c r="B19" s="13"/>
      <c r="C19" s="9"/>
      <c r="D19" s="9"/>
      <c r="E19" s="9"/>
      <c r="F19" s="10"/>
      <c r="G19" s="11"/>
    </row>
    <row r="20" spans="2:7" ht="15.75">
      <c r="B20" s="13"/>
      <c r="C20" s="9"/>
      <c r="D20" s="9"/>
      <c r="E20" s="9"/>
      <c r="F20" s="10"/>
      <c r="G20" s="11"/>
    </row>
    <row r="21" spans="2:7" ht="15.75">
      <c r="B21" s="13"/>
      <c r="C21" s="9"/>
      <c r="D21" s="9"/>
      <c r="E21" s="9"/>
      <c r="F21" s="10"/>
      <c r="G21" s="11"/>
    </row>
    <row r="22" spans="2:7" ht="15.75">
      <c r="B22" s="13"/>
      <c r="C22" s="9"/>
      <c r="D22" s="9"/>
      <c r="E22" s="9"/>
      <c r="F22" s="10"/>
      <c r="G22" s="11"/>
    </row>
    <row r="23" spans="2:7" ht="15.75">
      <c r="B23" s="13"/>
      <c r="C23" s="9"/>
      <c r="D23" s="9"/>
      <c r="E23" s="9"/>
      <c r="F23" s="10"/>
      <c r="G23" s="11"/>
    </row>
    <row r="24" spans="2:7" ht="15.75">
      <c r="B24" s="13"/>
      <c r="C24" s="9"/>
      <c r="D24" s="9"/>
      <c r="E24" s="9"/>
      <c r="F24" s="10"/>
      <c r="G24" s="11"/>
    </row>
    <row r="25" spans="2:7" ht="15.75">
      <c r="B25" s="13"/>
      <c r="C25" s="9"/>
      <c r="D25" s="9"/>
      <c r="E25" s="9"/>
      <c r="F25" s="10"/>
      <c r="G25" s="11"/>
    </row>
    <row r="26" spans="2:7" ht="15.75">
      <c r="B26" s="13"/>
      <c r="C26" s="9"/>
      <c r="D26" s="9"/>
      <c r="E26" s="9"/>
      <c r="F26" s="10"/>
      <c r="G26" s="11"/>
    </row>
    <row r="27" spans="2:7" ht="15.75">
      <c r="B27" s="13"/>
      <c r="C27" s="9"/>
      <c r="D27" s="9"/>
      <c r="E27" s="9"/>
      <c r="F27" s="10"/>
      <c r="G27" s="11"/>
    </row>
  </sheetData>
  <sheetProtection/>
  <dataValidations count="2">
    <dataValidation type="list" allowBlank="1" showInputMessage="1" showErrorMessage="1" sqref="B3:B20">
      <formula1>$K$6:$K$6</formula1>
    </dataValidation>
    <dataValidation type="list" allowBlank="1" showInputMessage="1" showErrorMessage="1" sqref="B21:B27">
      <formula1>$K$6:$K$63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francescafilidei</dc:creator>
  <cp:keywords/>
  <dc:description/>
  <cp:lastModifiedBy>3789047</cp:lastModifiedBy>
  <cp:lastPrinted>2012-12-18T12:29:23Z</cp:lastPrinted>
  <dcterms:created xsi:type="dcterms:W3CDTF">2010-12-07T16:43:44Z</dcterms:created>
  <dcterms:modified xsi:type="dcterms:W3CDTF">2013-11-26T11:47:47Z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