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<sst xmlns="http://schemas.openxmlformats.org/spreadsheetml/2006/main" count="108" uniqueCount="57">
  <si>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</si>
  <si>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</si>
  <si>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</si>
  <si>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</si>
  <si>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</si>
  <si>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</si>
  <si>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</si>
  <si>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</si>
  <si>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</si>
  <si>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</si>
  <si>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</si>
  <si>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</si>
  <si>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</si>
  <si>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</si>
  <si>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</si>
  <si>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</si>
  <si>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</si>
  <si>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</si>
  <si>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</si>
  <si>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</si>
  <si>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</si>
  <si>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</si>
  <si>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</si>
  <si>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</si>
  <si>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</si>
  <si>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</si>
  <si>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</si>
  <si>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</si>
  <si>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</si>
  <si>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</si>
  <si>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</si>
  <si>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</si>
  <si>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</si>
  <si>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</si>
  <si>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 (excl agencies)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</si>
  <si>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</si>
  <si>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</si>
  <si>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</si>
  <si>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</si>
  <si>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</si>
  <si>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</si>
  <si>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</si>
  <si>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Increase in headcount from March 2013 due to TUPE transfer as Receiver organisation of the wider reforms.  SCS figure includes Medical Doctors and Medical and GP Educators.  Non-payroll staff information to be included with effect from the May 2013 return.</t>
  </si>
  <si>
    <t>Health Research Authority</t>
  </si>
  <si>
    <t>Human Fertilisation &amp; Embryology Authority</t>
  </si>
  <si>
    <t>The HFEA currently has 4 vacancies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</si>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</sst>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C6" sqref="C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9" t="s">
        <v>12</v>
      </c>
      <c r="B1" s="19" t="s">
        <v>1</v>
      </c>
      <c r="C1" s="19" t="s">
        <v>0</v>
      </c>
      <c r="D1" s="22" t="s">
        <v>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36" t="s">
        <v>15</v>
      </c>
      <c r="S1" s="42"/>
      <c r="T1" s="42"/>
      <c r="U1" s="42"/>
      <c r="V1" s="42"/>
      <c r="W1" s="42"/>
      <c r="X1" s="42"/>
      <c r="Y1" s="42"/>
      <c r="Z1" s="42"/>
      <c r="AA1" s="37"/>
      <c r="AB1" s="38" t="s">
        <v>25</v>
      </c>
      <c r="AC1" s="39"/>
      <c r="AD1" s="33" t="s">
        <v>11</v>
      </c>
      <c r="AE1" s="34"/>
      <c r="AF1" s="34"/>
      <c r="AG1" s="34"/>
      <c r="AH1" s="34"/>
      <c r="AI1" s="34"/>
      <c r="AJ1" s="35"/>
      <c r="AK1" s="30" t="s">
        <v>32</v>
      </c>
      <c r="AL1" s="30"/>
      <c r="AM1" s="30"/>
      <c r="AN1" s="27" t="s">
        <v>24</v>
      </c>
      <c r="AO1" s="19" t="s">
        <v>33</v>
      </c>
    </row>
    <row r="2" spans="1:41" s="1" customFormat="1" ht="53.25" customHeight="1">
      <c r="A2" s="31"/>
      <c r="B2" s="31"/>
      <c r="C2" s="31"/>
      <c r="D2" s="25" t="s">
        <v>28</v>
      </c>
      <c r="E2" s="26"/>
      <c r="F2" s="25" t="s">
        <v>29</v>
      </c>
      <c r="G2" s="26"/>
      <c r="H2" s="25" t="s">
        <v>30</v>
      </c>
      <c r="I2" s="26"/>
      <c r="J2" s="25" t="s">
        <v>6</v>
      </c>
      <c r="K2" s="26"/>
      <c r="L2" s="25" t="s">
        <v>31</v>
      </c>
      <c r="M2" s="26"/>
      <c r="N2" s="25" t="s">
        <v>5</v>
      </c>
      <c r="O2" s="26"/>
      <c r="P2" s="22" t="s">
        <v>9</v>
      </c>
      <c r="Q2" s="24"/>
      <c r="R2" s="22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22" t="s">
        <v>10</v>
      </c>
      <c r="AA2" s="24"/>
      <c r="AB2" s="40"/>
      <c r="AC2" s="41"/>
      <c r="AD2" s="19" t="s">
        <v>17</v>
      </c>
      <c r="AE2" s="19" t="s">
        <v>16</v>
      </c>
      <c r="AF2" s="19" t="s">
        <v>18</v>
      </c>
      <c r="AG2" s="19" t="s">
        <v>19</v>
      </c>
      <c r="AH2" s="19" t="s">
        <v>20</v>
      </c>
      <c r="AI2" s="19" t="s">
        <v>21</v>
      </c>
      <c r="AJ2" s="43" t="s">
        <v>23</v>
      </c>
      <c r="AK2" s="19" t="s">
        <v>26</v>
      </c>
      <c r="AL2" s="19" t="s">
        <v>27</v>
      </c>
      <c r="AM2" s="19" t="s">
        <v>22</v>
      </c>
      <c r="AN2" s="28"/>
      <c r="AO2" s="20"/>
    </row>
    <row r="3" spans="1:41" ht="57.75" customHeight="1">
      <c r="A3" s="32"/>
      <c r="B3" s="32"/>
      <c r="C3" s="3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1"/>
      <c r="AE3" s="21"/>
      <c r="AF3" s="21"/>
      <c r="AG3" s="21"/>
      <c r="AH3" s="21"/>
      <c r="AI3" s="21"/>
      <c r="AJ3" s="43"/>
      <c r="AK3" s="21"/>
      <c r="AL3" s="21"/>
      <c r="AM3" s="21"/>
      <c r="AN3" s="29"/>
      <c r="AO3" s="21"/>
    </row>
    <row r="4" spans="1:41" ht="30">
      <c r="A4" s="3" t="s">
        <v>34</v>
      </c>
      <c r="B4" s="3" t="s">
        <v>35</v>
      </c>
      <c r="C4" s="3" t="s">
        <v>36</v>
      </c>
      <c r="D4" s="13">
        <v>111</v>
      </c>
      <c r="E4" s="13">
        <v>103.10740000000003</v>
      </c>
      <c r="F4" s="13">
        <v>314</v>
      </c>
      <c r="G4" s="13">
        <v>303.31025999999997</v>
      </c>
      <c r="H4" s="13">
        <v>714</v>
      </c>
      <c r="I4" s="13">
        <v>689.59896</v>
      </c>
      <c r="J4" s="13">
        <v>680</v>
      </c>
      <c r="K4" s="13">
        <v>653.7854400000001</v>
      </c>
      <c r="L4" s="13">
        <v>170</v>
      </c>
      <c r="M4" s="13">
        <v>164.89049</v>
      </c>
      <c r="N4" s="13"/>
      <c r="O4" s="13"/>
      <c r="P4" s="14">
        <v>1989</v>
      </c>
      <c r="Q4" s="14">
        <v>1914.6925500000002</v>
      </c>
      <c r="R4" s="13">
        <v>189</v>
      </c>
      <c r="S4" s="13">
        <v>187.11665999999997</v>
      </c>
      <c r="T4" s="13"/>
      <c r="U4" s="13"/>
      <c r="V4" s="13">
        <v>84</v>
      </c>
      <c r="W4" s="13">
        <v>81.93071</v>
      </c>
      <c r="X4" s="13">
        <v>14</v>
      </c>
      <c r="Y4" s="13">
        <v>12.8611</v>
      </c>
      <c r="Z4" s="15">
        <v>287</v>
      </c>
      <c r="AA4" s="15">
        <v>281.90847</v>
      </c>
      <c r="AB4" s="4">
        <v>2276</v>
      </c>
      <c r="AC4" s="4">
        <v>2196.60102</v>
      </c>
      <c r="AD4" s="5">
        <v>6906736.859999989</v>
      </c>
      <c r="AE4" s="6">
        <v>73371.04000000001</v>
      </c>
      <c r="AF4" s="6">
        <v>54326</v>
      </c>
      <c r="AG4" s="6">
        <v>28698.17</v>
      </c>
      <c r="AH4" s="6">
        <v>1433061.3500000052</v>
      </c>
      <c r="AI4" s="6">
        <v>651321.0099999988</v>
      </c>
      <c r="AJ4" s="7">
        <v>9147514.429999992</v>
      </c>
      <c r="AK4" s="5">
        <v>2733303.17</v>
      </c>
      <c r="AL4" s="5">
        <v>711470.67</v>
      </c>
      <c r="AM4" s="8">
        <v>3444773.84</v>
      </c>
      <c r="AN4" s="8">
        <v>12592288.269999992</v>
      </c>
      <c r="AO4" s="9"/>
    </row>
    <row r="5" spans="1:41" ht="45">
      <c r="A5" s="3" t="s">
        <v>37</v>
      </c>
      <c r="B5" s="3" t="s">
        <v>38</v>
      </c>
      <c r="C5" s="3" t="s">
        <v>36</v>
      </c>
      <c r="D5" s="13">
        <v>314</v>
      </c>
      <c r="E5" s="13">
        <v>296.98</v>
      </c>
      <c r="F5" s="13">
        <v>172</v>
      </c>
      <c r="G5" s="13">
        <v>168.9</v>
      </c>
      <c r="H5" s="13">
        <v>1435</v>
      </c>
      <c r="I5" s="13">
        <v>1397.91</v>
      </c>
      <c r="J5" s="13">
        <v>226</v>
      </c>
      <c r="K5" s="13">
        <v>222.68</v>
      </c>
      <c r="L5" s="13">
        <v>46</v>
      </c>
      <c r="M5" s="13">
        <v>45.9</v>
      </c>
      <c r="N5" s="13">
        <v>16</v>
      </c>
      <c r="O5" s="13">
        <v>14.81</v>
      </c>
      <c r="P5" s="14">
        <v>2209</v>
      </c>
      <c r="Q5" s="14">
        <v>2147.18</v>
      </c>
      <c r="R5" s="13">
        <v>174</v>
      </c>
      <c r="S5" s="13">
        <v>174</v>
      </c>
      <c r="T5" s="13">
        <v>7</v>
      </c>
      <c r="U5" s="13">
        <v>7</v>
      </c>
      <c r="V5" s="13">
        <v>6</v>
      </c>
      <c r="W5" s="13">
        <v>6</v>
      </c>
      <c r="X5" s="13">
        <v>0</v>
      </c>
      <c r="Y5" s="13">
        <v>0</v>
      </c>
      <c r="Z5" s="15">
        <v>187</v>
      </c>
      <c r="AA5" s="15">
        <v>187</v>
      </c>
      <c r="AB5" s="4">
        <v>2396</v>
      </c>
      <c r="AC5" s="4">
        <v>2334.18</v>
      </c>
      <c r="AD5" s="6">
        <v>6966905</v>
      </c>
      <c r="AE5" s="6">
        <v>91860</v>
      </c>
      <c r="AF5" s="6">
        <v>858</v>
      </c>
      <c r="AG5" s="6">
        <v>109605</v>
      </c>
      <c r="AH5" s="6">
        <v>909790</v>
      </c>
      <c r="AI5" s="6">
        <v>700955</v>
      </c>
      <c r="AJ5" s="7">
        <v>8779973</v>
      </c>
      <c r="AK5" s="5">
        <v>1133554</v>
      </c>
      <c r="AL5" s="5">
        <v>76445.56</v>
      </c>
      <c r="AM5" s="8">
        <v>1209999.56</v>
      </c>
      <c r="AN5" s="8">
        <v>9989972.56</v>
      </c>
      <c r="AO5" s="10"/>
    </row>
    <row r="6" spans="1:41" ht="30">
      <c r="A6" s="3" t="s">
        <v>39</v>
      </c>
      <c r="B6" s="3" t="s">
        <v>40</v>
      </c>
      <c r="C6" s="3" t="s">
        <v>36</v>
      </c>
      <c r="D6" s="13">
        <v>89</v>
      </c>
      <c r="E6" s="13">
        <v>76.7</v>
      </c>
      <c r="F6" s="13">
        <v>292</v>
      </c>
      <c r="G6" s="13">
        <v>275</v>
      </c>
      <c r="H6" s="13">
        <v>506</v>
      </c>
      <c r="I6" s="13">
        <v>480</v>
      </c>
      <c r="J6" s="13">
        <v>921</v>
      </c>
      <c r="K6" s="13">
        <v>894</v>
      </c>
      <c r="L6" s="13">
        <v>155</v>
      </c>
      <c r="M6" s="13">
        <v>145</v>
      </c>
      <c r="N6" s="13"/>
      <c r="O6" s="13"/>
      <c r="P6" s="14">
        <v>1963</v>
      </c>
      <c r="Q6" s="14">
        <v>1870.7</v>
      </c>
      <c r="R6" s="13">
        <v>38</v>
      </c>
      <c r="S6" s="13">
        <v>31.3</v>
      </c>
      <c r="T6" s="13"/>
      <c r="U6" s="13"/>
      <c r="V6" s="13">
        <v>111</v>
      </c>
      <c r="W6" s="13">
        <v>104.3</v>
      </c>
      <c r="X6" s="13"/>
      <c r="Y6" s="13"/>
      <c r="Z6" s="15">
        <v>149</v>
      </c>
      <c r="AA6" s="15">
        <v>135.6</v>
      </c>
      <c r="AB6" s="4">
        <v>2112</v>
      </c>
      <c r="AC6" s="4">
        <v>2006.3</v>
      </c>
      <c r="AD6" s="6">
        <v>7280155</v>
      </c>
      <c r="AE6" s="6">
        <v>86495</v>
      </c>
      <c r="AF6" s="6"/>
      <c r="AG6" s="6">
        <v>24603</v>
      </c>
      <c r="AH6" s="6">
        <v>949759</v>
      </c>
      <c r="AI6" s="6">
        <v>662800</v>
      </c>
      <c r="AJ6" s="7">
        <v>9003812</v>
      </c>
      <c r="AK6" s="5">
        <v>0</v>
      </c>
      <c r="AL6" s="5">
        <v>99910</v>
      </c>
      <c r="AM6" s="8">
        <v>99910</v>
      </c>
      <c r="AN6" s="8">
        <v>9103722</v>
      </c>
      <c r="AO6" s="10"/>
    </row>
    <row r="7" spans="1:41" ht="45">
      <c r="A7" s="3" t="s">
        <v>41</v>
      </c>
      <c r="B7" s="3" t="s">
        <v>38</v>
      </c>
      <c r="C7" s="3" t="s">
        <v>36</v>
      </c>
      <c r="D7" s="13">
        <v>68</v>
      </c>
      <c r="E7" s="13">
        <v>62.59</v>
      </c>
      <c r="F7" s="13">
        <v>412</v>
      </c>
      <c r="G7" s="13">
        <v>374.43</v>
      </c>
      <c r="H7" s="13">
        <v>396</v>
      </c>
      <c r="I7" s="13">
        <v>356.04</v>
      </c>
      <c r="J7" s="13">
        <v>282</v>
      </c>
      <c r="K7" s="13">
        <v>265.14</v>
      </c>
      <c r="L7" s="13">
        <v>665</v>
      </c>
      <c r="M7" s="13">
        <v>237.67</v>
      </c>
      <c r="N7" s="13">
        <v>0</v>
      </c>
      <c r="O7" s="13">
        <v>0</v>
      </c>
      <c r="P7" s="14">
        <v>1823</v>
      </c>
      <c r="Q7" s="14">
        <v>1295.87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5">
        <v>0</v>
      </c>
      <c r="AA7" s="15">
        <v>0</v>
      </c>
      <c r="AB7" s="4">
        <v>1823</v>
      </c>
      <c r="AC7" s="4">
        <v>1295.87</v>
      </c>
      <c r="AD7" s="6">
        <v>4615014.75</v>
      </c>
      <c r="AE7" s="6">
        <v>140838.1</v>
      </c>
      <c r="AF7" s="6">
        <v>0</v>
      </c>
      <c r="AG7" s="6">
        <v>0</v>
      </c>
      <c r="AH7" s="6">
        <v>594050.65</v>
      </c>
      <c r="AI7" s="6">
        <v>410170.66</v>
      </c>
      <c r="AJ7" s="7">
        <v>5760074.16</v>
      </c>
      <c r="AK7" s="5">
        <v>482219.42</v>
      </c>
      <c r="AL7" s="5">
        <v>0</v>
      </c>
      <c r="AM7" s="8">
        <v>482219.42</v>
      </c>
      <c r="AN7" s="8">
        <v>6242293.58</v>
      </c>
      <c r="AO7" s="10" t="s">
        <v>42</v>
      </c>
    </row>
    <row r="8" spans="1:41" ht="30">
      <c r="A8" s="3" t="s">
        <v>43</v>
      </c>
      <c r="B8" s="3" t="s">
        <v>40</v>
      </c>
      <c r="C8" s="3" t="s">
        <v>36</v>
      </c>
      <c r="D8" s="13">
        <v>5</v>
      </c>
      <c r="E8" s="13">
        <v>3.69</v>
      </c>
      <c r="F8" s="13">
        <v>65</v>
      </c>
      <c r="G8" s="13">
        <v>62.48</v>
      </c>
      <c r="H8" s="13">
        <v>22</v>
      </c>
      <c r="I8" s="13">
        <v>18.08</v>
      </c>
      <c r="J8" s="13">
        <v>20</v>
      </c>
      <c r="K8" s="13">
        <v>19.1</v>
      </c>
      <c r="L8" s="13">
        <v>3</v>
      </c>
      <c r="M8" s="13">
        <v>2.6</v>
      </c>
      <c r="N8" s="13">
        <v>0</v>
      </c>
      <c r="O8" s="13">
        <v>0</v>
      </c>
      <c r="P8" s="14">
        <v>115</v>
      </c>
      <c r="Q8" s="14">
        <v>105.94999999999999</v>
      </c>
      <c r="R8" s="13">
        <v>7</v>
      </c>
      <c r="S8" s="13">
        <v>5.02</v>
      </c>
      <c r="T8" s="13">
        <v>2</v>
      </c>
      <c r="U8" s="13">
        <v>1.42</v>
      </c>
      <c r="V8" s="13">
        <v>0</v>
      </c>
      <c r="W8" s="13">
        <v>0</v>
      </c>
      <c r="X8" s="13">
        <v>0</v>
      </c>
      <c r="Y8" s="13">
        <v>0</v>
      </c>
      <c r="Z8" s="15">
        <v>9</v>
      </c>
      <c r="AA8" s="15">
        <v>6.4399999999999995</v>
      </c>
      <c r="AB8" s="4">
        <v>124</v>
      </c>
      <c r="AC8" s="4">
        <v>112.38999999999999</v>
      </c>
      <c r="AD8" s="6">
        <v>326202</v>
      </c>
      <c r="AE8" s="6">
        <v>0</v>
      </c>
      <c r="AF8" s="6">
        <v>0</v>
      </c>
      <c r="AG8" s="6">
        <v>2522</v>
      </c>
      <c r="AH8" s="6">
        <v>35684</v>
      </c>
      <c r="AI8" s="6">
        <v>26636</v>
      </c>
      <c r="AJ8" s="7">
        <v>391044</v>
      </c>
      <c r="AK8" s="5">
        <v>28536.84</v>
      </c>
      <c r="AL8" s="5">
        <v>0</v>
      </c>
      <c r="AM8" s="8">
        <v>28536.84</v>
      </c>
      <c r="AN8" s="8">
        <v>419580.84</v>
      </c>
      <c r="AO8" s="9"/>
    </row>
    <row r="9" spans="1:41" ht="45">
      <c r="A9" s="3" t="s">
        <v>44</v>
      </c>
      <c r="B9" s="3" t="s">
        <v>38</v>
      </c>
      <c r="C9" s="3" t="s">
        <v>36</v>
      </c>
      <c r="D9" s="13">
        <v>1</v>
      </c>
      <c r="E9" s="13">
        <v>0.56</v>
      </c>
      <c r="F9" s="13">
        <v>22</v>
      </c>
      <c r="G9" s="13">
        <v>18.53</v>
      </c>
      <c r="H9" s="13">
        <v>32</v>
      </c>
      <c r="I9" s="13">
        <v>30.49</v>
      </c>
      <c r="J9" s="13">
        <v>8</v>
      </c>
      <c r="K9" s="13">
        <v>8</v>
      </c>
      <c r="L9" s="13">
        <v>4</v>
      </c>
      <c r="M9" s="13">
        <v>4</v>
      </c>
      <c r="N9" s="13">
        <v>0</v>
      </c>
      <c r="O9" s="13">
        <v>0</v>
      </c>
      <c r="P9" s="14">
        <v>67</v>
      </c>
      <c r="Q9" s="14">
        <v>61.58</v>
      </c>
      <c r="R9" s="13">
        <v>2</v>
      </c>
      <c r="S9" s="13">
        <v>2</v>
      </c>
      <c r="T9" s="13">
        <v>0</v>
      </c>
      <c r="U9" s="13">
        <v>0</v>
      </c>
      <c r="V9" s="13">
        <v>1</v>
      </c>
      <c r="W9" s="13">
        <v>1</v>
      </c>
      <c r="X9" s="13">
        <v>0</v>
      </c>
      <c r="Y9" s="13">
        <v>0</v>
      </c>
      <c r="Z9" s="15">
        <v>3</v>
      </c>
      <c r="AA9" s="15">
        <v>3</v>
      </c>
      <c r="AB9" s="4">
        <v>70</v>
      </c>
      <c r="AC9" s="4">
        <v>64.58</v>
      </c>
      <c r="AD9" s="6">
        <v>219077.04</v>
      </c>
      <c r="AE9" s="6">
        <v>312.5</v>
      </c>
      <c r="AF9" s="6">
        <v>0</v>
      </c>
      <c r="AG9" s="6">
        <v>1042</v>
      </c>
      <c r="AH9" s="6">
        <v>44315.88</v>
      </c>
      <c r="AI9" s="6">
        <v>20298.53</v>
      </c>
      <c r="AJ9" s="7">
        <v>285045.94999999995</v>
      </c>
      <c r="AK9" s="5">
        <v>4493</v>
      </c>
      <c r="AL9" s="5">
        <v>32073.3</v>
      </c>
      <c r="AM9" s="8">
        <v>36566.3</v>
      </c>
      <c r="AN9" s="8">
        <v>321612.24999999994</v>
      </c>
      <c r="AO9" s="10" t="s">
        <v>45</v>
      </c>
    </row>
    <row r="10" spans="1:41" ht="45">
      <c r="A10" s="3" t="s">
        <v>46</v>
      </c>
      <c r="B10" s="3" t="s">
        <v>38</v>
      </c>
      <c r="C10" s="3" t="s">
        <v>36</v>
      </c>
      <c r="D10" s="13">
        <v>2</v>
      </c>
      <c r="E10" s="13">
        <v>2</v>
      </c>
      <c r="F10" s="13">
        <v>9</v>
      </c>
      <c r="G10" s="13">
        <v>8.8</v>
      </c>
      <c r="H10" s="13">
        <v>22</v>
      </c>
      <c r="I10" s="13">
        <v>21.2</v>
      </c>
      <c r="J10" s="13">
        <v>8</v>
      </c>
      <c r="K10" s="13">
        <v>8</v>
      </c>
      <c r="L10" s="13">
        <v>5</v>
      </c>
      <c r="M10" s="13">
        <v>4.23</v>
      </c>
      <c r="N10" s="13">
        <v>0</v>
      </c>
      <c r="O10" s="13">
        <v>0</v>
      </c>
      <c r="P10" s="14">
        <v>46</v>
      </c>
      <c r="Q10" s="14">
        <v>44.230000000000004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5">
        <v>0</v>
      </c>
      <c r="AA10" s="15">
        <v>0</v>
      </c>
      <c r="AB10" s="4">
        <v>46</v>
      </c>
      <c r="AC10" s="4">
        <v>44.230000000000004</v>
      </c>
      <c r="AD10" s="6">
        <v>164711.06</v>
      </c>
      <c r="AE10" s="6">
        <v>0</v>
      </c>
      <c r="AF10" s="6">
        <v>0</v>
      </c>
      <c r="AG10" s="6">
        <v>0</v>
      </c>
      <c r="AH10" s="6">
        <v>17420.72</v>
      </c>
      <c r="AI10" s="6">
        <v>15698.73</v>
      </c>
      <c r="AJ10" s="7">
        <v>197830.51</v>
      </c>
      <c r="AK10" s="5">
        <v>0</v>
      </c>
      <c r="AL10" s="5">
        <v>5901</v>
      </c>
      <c r="AM10" s="8">
        <v>5901</v>
      </c>
      <c r="AN10" s="8">
        <v>203731.51</v>
      </c>
      <c r="AO10" s="10"/>
    </row>
    <row r="11" spans="1:41" ht="30">
      <c r="A11" s="3" t="s">
        <v>47</v>
      </c>
      <c r="B11" s="3" t="s">
        <v>48</v>
      </c>
      <c r="C11" s="3" t="s">
        <v>36</v>
      </c>
      <c r="D11" s="13">
        <v>116</v>
      </c>
      <c r="E11" s="13">
        <v>111.8</v>
      </c>
      <c r="F11" s="13">
        <v>230</v>
      </c>
      <c r="G11" s="13">
        <v>221.3</v>
      </c>
      <c r="H11" s="13">
        <v>414</v>
      </c>
      <c r="I11" s="13">
        <v>401.3</v>
      </c>
      <c r="J11" s="13">
        <v>325</v>
      </c>
      <c r="K11" s="13">
        <v>315</v>
      </c>
      <c r="L11" s="13">
        <v>160</v>
      </c>
      <c r="M11" s="13">
        <v>141.9</v>
      </c>
      <c r="N11" s="13">
        <v>0</v>
      </c>
      <c r="O11" s="13">
        <v>0</v>
      </c>
      <c r="P11" s="14">
        <v>1245</v>
      </c>
      <c r="Q11" s="14">
        <v>1191.3000000000002</v>
      </c>
      <c r="R11" s="13">
        <v>41</v>
      </c>
      <c r="S11" s="13">
        <v>35.75</v>
      </c>
      <c r="T11" s="13">
        <v>1</v>
      </c>
      <c r="U11" s="13">
        <v>1</v>
      </c>
      <c r="V11" s="13">
        <v>8</v>
      </c>
      <c r="W11" s="13">
        <v>5.9</v>
      </c>
      <c r="X11" s="13">
        <v>0</v>
      </c>
      <c r="Y11" s="13">
        <v>0</v>
      </c>
      <c r="Z11" s="15">
        <v>50</v>
      </c>
      <c r="AA11" s="15">
        <v>42.65</v>
      </c>
      <c r="AB11" s="4">
        <v>1295</v>
      </c>
      <c r="AC11" s="4">
        <v>1233.9500000000003</v>
      </c>
      <c r="AD11" s="6">
        <v>4328477</v>
      </c>
      <c r="AE11" s="6">
        <v>11380</v>
      </c>
      <c r="AF11" s="6">
        <v>13404</v>
      </c>
      <c r="AG11" s="6">
        <v>47603</v>
      </c>
      <c r="AH11" s="6">
        <v>800362</v>
      </c>
      <c r="AI11" s="6">
        <v>409084</v>
      </c>
      <c r="AJ11" s="7">
        <v>5610310</v>
      </c>
      <c r="AK11" s="5">
        <v>92490.91</v>
      </c>
      <c r="AL11" s="5">
        <v>0</v>
      </c>
      <c r="AM11" s="8">
        <v>92490.91</v>
      </c>
      <c r="AN11" s="8">
        <v>5702800.91</v>
      </c>
      <c r="AO11" s="10"/>
    </row>
    <row r="12" spans="1:41" ht="45">
      <c r="A12" s="3" t="s">
        <v>49</v>
      </c>
      <c r="B12" s="3" t="s">
        <v>38</v>
      </c>
      <c r="C12" s="3" t="s">
        <v>36</v>
      </c>
      <c r="D12" s="13">
        <v>15</v>
      </c>
      <c r="E12" s="13">
        <v>15</v>
      </c>
      <c r="F12" s="13">
        <v>23</v>
      </c>
      <c r="G12" s="13">
        <v>22.16</v>
      </c>
      <c r="H12" s="13">
        <v>48</v>
      </c>
      <c r="I12" s="13">
        <v>47.2</v>
      </c>
      <c r="J12" s="13">
        <v>134</v>
      </c>
      <c r="K12" s="13">
        <v>128.61</v>
      </c>
      <c r="L12" s="13">
        <v>27</v>
      </c>
      <c r="M12" s="13">
        <v>26.8</v>
      </c>
      <c r="N12" s="13">
        <v>0</v>
      </c>
      <c r="O12" s="13">
        <v>0</v>
      </c>
      <c r="P12" s="14">
        <v>247</v>
      </c>
      <c r="Q12" s="14">
        <v>239.77000000000004</v>
      </c>
      <c r="R12" s="13">
        <v>14</v>
      </c>
      <c r="S12" s="13">
        <v>14</v>
      </c>
      <c r="T12" s="13">
        <v>32</v>
      </c>
      <c r="U12" s="13">
        <v>29.2</v>
      </c>
      <c r="V12" s="13">
        <v>25</v>
      </c>
      <c r="W12" s="13">
        <v>22.2</v>
      </c>
      <c r="X12" s="13">
        <v>0</v>
      </c>
      <c r="Y12" s="13">
        <v>0</v>
      </c>
      <c r="Z12" s="15">
        <v>71</v>
      </c>
      <c r="AA12" s="15">
        <v>65.4</v>
      </c>
      <c r="AB12" s="4">
        <v>318</v>
      </c>
      <c r="AC12" s="4">
        <v>305.1700000000001</v>
      </c>
      <c r="AD12" s="6">
        <v>1279214.9899999998</v>
      </c>
      <c r="AE12" s="6">
        <v>0</v>
      </c>
      <c r="AF12" s="6">
        <v>0</v>
      </c>
      <c r="AG12" s="6">
        <v>0</v>
      </c>
      <c r="AH12" s="6">
        <v>271826.65</v>
      </c>
      <c r="AI12" s="6">
        <v>135927.39</v>
      </c>
      <c r="AJ12" s="7">
        <v>1686969.0299999998</v>
      </c>
      <c r="AK12" s="5">
        <v>905810.53</v>
      </c>
      <c r="AL12" s="5">
        <v>1506749.2</v>
      </c>
      <c r="AM12" s="8">
        <v>2412559.73</v>
      </c>
      <c r="AN12" s="8">
        <v>4099528.76</v>
      </c>
      <c r="AO12" s="10"/>
    </row>
    <row r="13" spans="1:41" ht="30">
      <c r="A13" s="3" t="s">
        <v>50</v>
      </c>
      <c r="B13" s="3" t="s">
        <v>40</v>
      </c>
      <c r="C13" s="3" t="s">
        <v>36</v>
      </c>
      <c r="D13" s="13">
        <v>6</v>
      </c>
      <c r="E13" s="13">
        <v>4</v>
      </c>
      <c r="F13" s="13">
        <v>86</v>
      </c>
      <c r="G13" s="13">
        <v>72.85</v>
      </c>
      <c r="H13" s="13">
        <v>209</v>
      </c>
      <c r="I13" s="13">
        <v>192.81</v>
      </c>
      <c r="J13" s="13">
        <v>176</v>
      </c>
      <c r="K13" s="13">
        <v>167</v>
      </c>
      <c r="L13" s="13">
        <v>59</v>
      </c>
      <c r="M13" s="13">
        <v>45.5</v>
      </c>
      <c r="N13" s="13">
        <v>2</v>
      </c>
      <c r="O13" s="13">
        <v>2</v>
      </c>
      <c r="P13" s="14">
        <v>538</v>
      </c>
      <c r="Q13" s="14">
        <v>484.15999999999997</v>
      </c>
      <c r="R13" s="13">
        <v>12</v>
      </c>
      <c r="S13" s="13">
        <v>10.09</v>
      </c>
      <c r="T13" s="13">
        <v>0</v>
      </c>
      <c r="U13" s="13">
        <v>0</v>
      </c>
      <c r="V13" s="13">
        <v>42</v>
      </c>
      <c r="W13" s="13">
        <v>41.16</v>
      </c>
      <c r="X13" s="13">
        <v>0</v>
      </c>
      <c r="Y13" s="13">
        <v>0</v>
      </c>
      <c r="Z13" s="15">
        <v>54</v>
      </c>
      <c r="AA13" s="15">
        <v>51.25</v>
      </c>
      <c r="AB13" s="4">
        <v>592</v>
      </c>
      <c r="AC13" s="4">
        <v>535.41</v>
      </c>
      <c r="AD13" s="6">
        <v>1747318.21</v>
      </c>
      <c r="AE13" s="6">
        <v>13376.14</v>
      </c>
      <c r="AF13" s="6">
        <v>0</v>
      </c>
      <c r="AG13" s="6">
        <v>1387.14</v>
      </c>
      <c r="AH13" s="6">
        <v>226779.79</v>
      </c>
      <c r="AI13" s="6">
        <v>164424.35</v>
      </c>
      <c r="AJ13" s="7">
        <v>2153285.63</v>
      </c>
      <c r="AK13" s="5">
        <v>380416.9</v>
      </c>
      <c r="AL13" s="5">
        <v>0</v>
      </c>
      <c r="AM13" s="8">
        <v>380416.9</v>
      </c>
      <c r="AN13" s="8">
        <v>2533702.53</v>
      </c>
      <c r="AO13" s="10"/>
    </row>
    <row r="14" spans="1:41" ht="30">
      <c r="A14" s="3" t="s">
        <v>51</v>
      </c>
      <c r="B14" s="3" t="s">
        <v>40</v>
      </c>
      <c r="C14" s="3" t="s">
        <v>36</v>
      </c>
      <c r="D14" s="13">
        <v>2534</v>
      </c>
      <c r="E14" s="13">
        <v>2047</v>
      </c>
      <c r="F14" s="13">
        <v>1169</v>
      </c>
      <c r="G14" s="13">
        <v>1062</v>
      </c>
      <c r="H14" s="13">
        <v>1513</v>
      </c>
      <c r="I14" s="13">
        <v>1386</v>
      </c>
      <c r="J14" s="13">
        <v>438</v>
      </c>
      <c r="K14" s="13">
        <v>429</v>
      </c>
      <c r="L14" s="13">
        <v>57</v>
      </c>
      <c r="M14" s="13">
        <v>55</v>
      </c>
      <c r="N14" s="13">
        <v>65</v>
      </c>
      <c r="O14" s="13">
        <v>55</v>
      </c>
      <c r="P14" s="14">
        <v>5776</v>
      </c>
      <c r="Q14" s="14">
        <v>5034</v>
      </c>
      <c r="R14" s="13">
        <v>136</v>
      </c>
      <c r="S14" s="13">
        <v>136</v>
      </c>
      <c r="T14" s="13">
        <v>19</v>
      </c>
      <c r="U14" s="13">
        <v>19</v>
      </c>
      <c r="V14" s="13">
        <v>22</v>
      </c>
      <c r="W14" s="13">
        <v>22</v>
      </c>
      <c r="X14" s="13">
        <v>0</v>
      </c>
      <c r="Y14" s="13">
        <v>0</v>
      </c>
      <c r="Z14" s="15">
        <v>177</v>
      </c>
      <c r="AA14" s="15">
        <v>177</v>
      </c>
      <c r="AB14" s="4">
        <v>5953</v>
      </c>
      <c r="AC14" s="4">
        <v>5211</v>
      </c>
      <c r="AD14" s="6">
        <v>12200704.27677407</v>
      </c>
      <c r="AE14" s="6">
        <v>698781.4354838704</v>
      </c>
      <c r="AF14" s="6">
        <v>0</v>
      </c>
      <c r="AG14" s="6">
        <v>373311.7177419367</v>
      </c>
      <c r="AH14" s="6">
        <v>1675770.0000000438</v>
      </c>
      <c r="AI14" s="6">
        <v>1073584.7900000054</v>
      </c>
      <c r="AJ14" s="7">
        <v>16022152.219999926</v>
      </c>
      <c r="AK14" s="5">
        <v>607723</v>
      </c>
      <c r="AL14" s="5">
        <v>0</v>
      </c>
      <c r="AM14" s="8">
        <v>607723</v>
      </c>
      <c r="AN14" s="8">
        <v>16629875.219999926</v>
      </c>
      <c r="AO14" s="10"/>
    </row>
    <row r="15" spans="1:41" ht="30">
      <c r="A15" s="3" t="s">
        <v>52</v>
      </c>
      <c r="B15" s="3" t="s">
        <v>40</v>
      </c>
      <c r="C15" s="3" t="s">
        <v>36</v>
      </c>
      <c r="D15" s="13">
        <v>1712</v>
      </c>
      <c r="E15" s="13">
        <v>1546.44</v>
      </c>
      <c r="F15" s="13">
        <v>409</v>
      </c>
      <c r="G15" s="13">
        <v>393.84000000000003</v>
      </c>
      <c r="H15" s="13">
        <v>277</v>
      </c>
      <c r="I15" s="13">
        <v>277.05</v>
      </c>
      <c r="J15" s="13">
        <v>154</v>
      </c>
      <c r="K15" s="13">
        <v>145.69</v>
      </c>
      <c r="L15" s="13">
        <v>45</v>
      </c>
      <c r="M15" s="13">
        <v>45</v>
      </c>
      <c r="N15" s="13">
        <v>0</v>
      </c>
      <c r="O15" s="13">
        <v>0</v>
      </c>
      <c r="P15" s="14">
        <v>2597</v>
      </c>
      <c r="Q15" s="14">
        <v>2408.0200000000004</v>
      </c>
      <c r="R15" s="13">
        <v>90</v>
      </c>
      <c r="S15" s="13">
        <v>90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5">
        <v>90</v>
      </c>
      <c r="AA15" s="15">
        <v>90</v>
      </c>
      <c r="AB15" s="4">
        <v>2687</v>
      </c>
      <c r="AC15" s="4">
        <v>2498.0200000000004</v>
      </c>
      <c r="AD15" s="6">
        <v>4753295.609999999</v>
      </c>
      <c r="AE15" s="6">
        <v>10525.52</v>
      </c>
      <c r="AF15" s="6">
        <v>145758.88</v>
      </c>
      <c r="AG15" s="6">
        <v>46184.56000000001</v>
      </c>
      <c r="AH15" s="6">
        <v>525365.63</v>
      </c>
      <c r="AI15" s="6">
        <v>354747.98</v>
      </c>
      <c r="AJ15" s="7">
        <v>5835878.179999998</v>
      </c>
      <c r="AK15" s="5">
        <v>81425.71</v>
      </c>
      <c r="AL15" s="5">
        <v>0</v>
      </c>
      <c r="AM15" s="8">
        <v>81425.71</v>
      </c>
      <c r="AN15" s="8">
        <v>5917303.889999998</v>
      </c>
      <c r="AO15" s="10"/>
    </row>
    <row r="16" spans="1:41" ht="45">
      <c r="A16" s="3" t="s">
        <v>53</v>
      </c>
      <c r="B16" s="3" t="s">
        <v>38</v>
      </c>
      <c r="C16" s="3" t="s">
        <v>36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v>0</v>
      </c>
      <c r="Q16" s="14">
        <v>0</v>
      </c>
      <c r="R16" s="13"/>
      <c r="S16" s="13"/>
      <c r="T16" s="13"/>
      <c r="U16" s="13"/>
      <c r="V16" s="13"/>
      <c r="W16" s="13"/>
      <c r="X16" s="13"/>
      <c r="Y16" s="13"/>
      <c r="Z16" s="15">
        <v>0</v>
      </c>
      <c r="AA16" s="15">
        <v>0</v>
      </c>
      <c r="AB16" s="4">
        <v>0</v>
      </c>
      <c r="AC16" s="4">
        <v>0</v>
      </c>
      <c r="AD16" s="6"/>
      <c r="AE16" s="6"/>
      <c r="AF16" s="6"/>
      <c r="AG16" s="6"/>
      <c r="AH16" s="6"/>
      <c r="AI16" s="6"/>
      <c r="AJ16" s="7">
        <v>0</v>
      </c>
      <c r="AK16" s="5">
        <v>0</v>
      </c>
      <c r="AL16" s="5">
        <v>80976</v>
      </c>
      <c r="AM16" s="8">
        <v>80976</v>
      </c>
      <c r="AN16" s="8">
        <v>80976</v>
      </c>
      <c r="AO16" s="10"/>
    </row>
    <row r="17" spans="1:41" ht="30">
      <c r="A17" s="3" t="s">
        <v>54</v>
      </c>
      <c r="B17" s="3" t="s">
        <v>40</v>
      </c>
      <c r="C17" s="3" t="s">
        <v>36</v>
      </c>
      <c r="D17" s="13">
        <v>6</v>
      </c>
      <c r="E17" s="13">
        <v>5.6</v>
      </c>
      <c r="F17" s="13">
        <v>39</v>
      </c>
      <c r="G17" s="13">
        <v>37.7</v>
      </c>
      <c r="H17" s="13">
        <v>73</v>
      </c>
      <c r="I17" s="13">
        <v>71.41</v>
      </c>
      <c r="J17" s="13">
        <v>73</v>
      </c>
      <c r="K17" s="13">
        <v>66.35</v>
      </c>
      <c r="L17" s="13">
        <v>12</v>
      </c>
      <c r="M17" s="13">
        <v>11.4</v>
      </c>
      <c r="N17" s="13">
        <v>1</v>
      </c>
      <c r="O17" s="13">
        <v>0.15</v>
      </c>
      <c r="P17" s="14">
        <v>204</v>
      </c>
      <c r="Q17" s="14">
        <v>192.61</v>
      </c>
      <c r="R17" s="13">
        <v>18</v>
      </c>
      <c r="S17" s="13">
        <v>16.8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5">
        <v>18</v>
      </c>
      <c r="AA17" s="15">
        <v>16.8</v>
      </c>
      <c r="AB17" s="4">
        <v>222</v>
      </c>
      <c r="AC17" s="4">
        <v>209.41000000000003</v>
      </c>
      <c r="AD17" s="6">
        <v>700620.28</v>
      </c>
      <c r="AE17" s="6">
        <v>90380.20999999999</v>
      </c>
      <c r="AF17" s="6">
        <v>0</v>
      </c>
      <c r="AG17" s="6">
        <v>1154.5</v>
      </c>
      <c r="AH17" s="6">
        <v>95222.32</v>
      </c>
      <c r="AI17" s="6">
        <v>73825.39</v>
      </c>
      <c r="AJ17" s="7">
        <v>961202.7000000001</v>
      </c>
      <c r="AK17" s="5">
        <v>60558.46</v>
      </c>
      <c r="AL17" s="5">
        <v>0</v>
      </c>
      <c r="AM17" s="8">
        <v>60558.46</v>
      </c>
      <c r="AN17" s="8">
        <v>1021761.16</v>
      </c>
      <c r="AO17" s="10"/>
    </row>
    <row r="18" spans="1:41" ht="30">
      <c r="A18" s="3" t="s">
        <v>55</v>
      </c>
      <c r="B18" s="3" t="s">
        <v>40</v>
      </c>
      <c r="C18" s="3" t="s">
        <v>36</v>
      </c>
      <c r="D18" s="13">
        <v>1</v>
      </c>
      <c r="E18" s="13">
        <v>1</v>
      </c>
      <c r="F18" s="13">
        <v>25</v>
      </c>
      <c r="G18" s="13">
        <v>23.92</v>
      </c>
      <c r="H18" s="13">
        <v>28</v>
      </c>
      <c r="I18" s="13">
        <v>27.15</v>
      </c>
      <c r="J18" s="13">
        <v>50</v>
      </c>
      <c r="K18" s="13">
        <v>48</v>
      </c>
      <c r="L18" s="13">
        <v>74</v>
      </c>
      <c r="M18" s="13">
        <v>71.51</v>
      </c>
      <c r="N18" s="13">
        <v>0</v>
      </c>
      <c r="O18" s="13">
        <v>0</v>
      </c>
      <c r="P18" s="14">
        <v>178</v>
      </c>
      <c r="Q18" s="14">
        <v>171.57999999999998</v>
      </c>
      <c r="R18" s="13">
        <v>3</v>
      </c>
      <c r="S18" s="13">
        <v>3</v>
      </c>
      <c r="T18" s="13">
        <v>1</v>
      </c>
      <c r="U18" s="13">
        <v>1</v>
      </c>
      <c r="V18" s="13">
        <v>0</v>
      </c>
      <c r="W18" s="13">
        <v>0</v>
      </c>
      <c r="X18" s="13">
        <v>0</v>
      </c>
      <c r="Y18" s="13">
        <v>0</v>
      </c>
      <c r="Z18" s="15">
        <v>4</v>
      </c>
      <c r="AA18" s="15">
        <v>4</v>
      </c>
      <c r="AB18" s="4">
        <v>182</v>
      </c>
      <c r="AC18" s="4">
        <v>175.57999999999998</v>
      </c>
      <c r="AD18" s="6">
        <v>909001.5</v>
      </c>
      <c r="AE18" s="6">
        <v>34446.73</v>
      </c>
      <c r="AF18" s="6">
        <v>0</v>
      </c>
      <c r="AG18" s="6">
        <v>0</v>
      </c>
      <c r="AH18" s="6">
        <v>129048.87</v>
      </c>
      <c r="AI18" s="6">
        <v>101044</v>
      </c>
      <c r="AJ18" s="7">
        <v>1173541.1</v>
      </c>
      <c r="AK18" s="5">
        <v>8347</v>
      </c>
      <c r="AL18" s="5">
        <v>0</v>
      </c>
      <c r="AM18" s="8">
        <v>8347</v>
      </c>
      <c r="AN18" s="8">
        <v>1181888.1</v>
      </c>
      <c r="AO18" s="10"/>
    </row>
    <row r="19" spans="1:41" ht="30">
      <c r="A19" s="3" t="s">
        <v>56</v>
      </c>
      <c r="B19" s="3" t="s">
        <v>48</v>
      </c>
      <c r="C19" s="3" t="s">
        <v>36</v>
      </c>
      <c r="D19" s="13">
        <v>928</v>
      </c>
      <c r="E19" s="13">
        <v>846.13</v>
      </c>
      <c r="F19" s="13">
        <v>644</v>
      </c>
      <c r="G19" s="13">
        <v>612.84</v>
      </c>
      <c r="H19" s="13">
        <v>1678</v>
      </c>
      <c r="I19" s="13">
        <v>1584.99</v>
      </c>
      <c r="J19" s="13">
        <v>1069</v>
      </c>
      <c r="K19" s="13">
        <v>1024.57</v>
      </c>
      <c r="L19" s="13">
        <v>465</v>
      </c>
      <c r="M19" s="13">
        <v>437.33</v>
      </c>
      <c r="N19" s="13">
        <v>232</v>
      </c>
      <c r="O19" s="13">
        <v>214.37</v>
      </c>
      <c r="P19" s="14">
        <v>5016</v>
      </c>
      <c r="Q19" s="14">
        <v>4720.23</v>
      </c>
      <c r="R19" s="13">
        <v>178</v>
      </c>
      <c r="S19" s="13">
        <v>174.01</v>
      </c>
      <c r="T19" s="13">
        <v>6</v>
      </c>
      <c r="U19" s="13">
        <v>6</v>
      </c>
      <c r="V19" s="13">
        <v>41</v>
      </c>
      <c r="W19" s="13">
        <v>33.8</v>
      </c>
      <c r="X19" s="13">
        <v>3</v>
      </c>
      <c r="Y19" s="13">
        <v>1.97</v>
      </c>
      <c r="Z19" s="15">
        <v>228</v>
      </c>
      <c r="AA19" s="15">
        <v>215.78</v>
      </c>
      <c r="AB19" s="4">
        <v>5244</v>
      </c>
      <c r="AC19" s="4">
        <v>4936.009999999999</v>
      </c>
      <c r="AD19" s="6">
        <v>14334928.75</v>
      </c>
      <c r="AE19" s="6">
        <v>2168478.22</v>
      </c>
      <c r="AF19" s="6">
        <v>0</v>
      </c>
      <c r="AG19" s="6">
        <v>90631</v>
      </c>
      <c r="AH19" s="6">
        <v>1930591.8500000187</v>
      </c>
      <c r="AI19" s="6">
        <v>1544536.0800000047</v>
      </c>
      <c r="AJ19" s="7">
        <v>20069165.900000025</v>
      </c>
      <c r="AK19" s="5">
        <v>1224497.1</v>
      </c>
      <c r="AL19" s="5">
        <v>0</v>
      </c>
      <c r="AM19" s="8">
        <v>1224497.1</v>
      </c>
      <c r="AN19" s="8">
        <v>21293663.000000026</v>
      </c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F2:AF3"/>
    <mergeCell ref="T2:U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