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7100" windowHeight="9090"/>
  </bookViews>
  <sheets>
    <sheet name="Contents" sheetId="1" r:id="rId1"/>
    <sheet name="2.1" sheetId="2" r:id="rId2"/>
    <sheet name="2.2" sheetId="3" r:id="rId3"/>
    <sheet name="2.3" sheetId="4" r:id="rId4"/>
    <sheet name="2.4" sheetId="5" r:id="rId5"/>
    <sheet name="2.5" sheetId="6" r:id="rId6"/>
    <sheet name="2.6" sheetId="7" r:id="rId7"/>
    <sheet name="F2.1" sheetId="8" r:id="rId8"/>
    <sheet name="F2.2" sheetId="9" r:id="rId9"/>
    <sheet name="F2.3" sheetId="10" r:id="rId10"/>
    <sheet name="F2.4" sheetId="11" r:id="rId11"/>
    <sheet name="F2.5" sheetId="12" r:id="rId12"/>
    <sheet name="F2.6" sheetId="13" r:id="rId13"/>
    <sheet name="F2.7" sheetId="14" r:id="rId14"/>
    <sheet name="3.1" sheetId="15" r:id="rId15"/>
    <sheet name="3.2" sheetId="16" r:id="rId16"/>
    <sheet name="3.3" sheetId="17" r:id="rId17"/>
    <sheet name="3.4" sheetId="18" r:id="rId18"/>
    <sheet name="3.5" sheetId="19" r:id="rId19"/>
    <sheet name="3.6" sheetId="20" r:id="rId20"/>
    <sheet name="3.7" sheetId="21" r:id="rId21"/>
    <sheet name="3.8" sheetId="22" r:id="rId22"/>
    <sheet name="3.9" sheetId="23" r:id="rId23"/>
    <sheet name="3.10" sheetId="24" r:id="rId24"/>
    <sheet name="3.11" sheetId="25" r:id="rId25"/>
    <sheet name="3.12" sheetId="26" r:id="rId26"/>
    <sheet name="3.13" sheetId="27" r:id="rId27"/>
    <sheet name="3.14" sheetId="28" r:id="rId28"/>
    <sheet name="3.15" sheetId="29" r:id="rId29"/>
    <sheet name="3.16" sheetId="30" r:id="rId30"/>
    <sheet name="3.17" sheetId="31" r:id="rId31"/>
    <sheet name="4.1" sheetId="32" r:id="rId32"/>
    <sheet name="4.2" sheetId="33" r:id="rId33"/>
    <sheet name="4.3" sheetId="34" r:id="rId34"/>
    <sheet name="4.4" sheetId="35" r:id="rId35"/>
    <sheet name="5.1" sheetId="36" r:id="rId36"/>
    <sheet name="5.2" sheetId="37" r:id="rId37"/>
    <sheet name="5.3" sheetId="38" r:id="rId38"/>
    <sheet name="5.4" sheetId="39" r:id="rId39"/>
    <sheet name="6.1" sheetId="40" r:id="rId40"/>
    <sheet name="6.2" sheetId="41" r:id="rId41"/>
    <sheet name="6.3" sheetId="42" r:id="rId42"/>
    <sheet name="6.4" sheetId="43" r:id="rId43"/>
    <sheet name="6.5" sheetId="44" r:id="rId44"/>
    <sheet name="6.6" sheetId="45" r:id="rId45"/>
    <sheet name="6.7" sheetId="46" r:id="rId46"/>
    <sheet name="6.8" sheetId="47" r:id="rId47"/>
    <sheet name="6.9" sheetId="48" r:id="rId48"/>
    <sheet name="7.1" sheetId="49" r:id="rId49"/>
    <sheet name="7.2" sheetId="50" r:id="rId50"/>
    <sheet name="7.3" sheetId="51" r:id="rId51"/>
    <sheet name="7.4" sheetId="52" r:id="rId52"/>
    <sheet name="7.5" sheetId="53" r:id="rId53"/>
    <sheet name="7.6" sheetId="54" r:id="rId54"/>
    <sheet name="7.7" sheetId="55" r:id="rId55"/>
    <sheet name="7.8" sheetId="56" r:id="rId56"/>
    <sheet name="7.9" sheetId="57" r:id="rId57"/>
    <sheet name="7.10" sheetId="59" r:id="rId58"/>
    <sheet name="7.11" sheetId="60" r:id="rId59"/>
    <sheet name="7.12" sheetId="61" r:id="rId60"/>
    <sheet name="7.13" sheetId="62" r:id="rId61"/>
    <sheet name="7.14" sheetId="63" r:id="rId62"/>
    <sheet name="7.15" sheetId="64" r:id="rId63"/>
    <sheet name="7.16" sheetId="67" r:id="rId64"/>
    <sheet name="7.17" sheetId="68" r:id="rId65"/>
    <sheet name="7.18" sheetId="69" r:id="rId66"/>
    <sheet name="7.19" sheetId="71" r:id="rId67"/>
    <sheet name="F7.1" sheetId="58" r:id="rId68"/>
    <sheet name="F7.2" sheetId="66" r:id="rId69"/>
    <sheet name="F7.3" sheetId="70" r:id="rId70"/>
    <sheet name="8.1" sheetId="72" r:id="rId71"/>
    <sheet name="8.2" sheetId="73" r:id="rId72"/>
    <sheet name="8.3" sheetId="74" r:id="rId73"/>
    <sheet name="8.4" sheetId="75" r:id="rId74"/>
    <sheet name="8.5" sheetId="76" r:id="rId75"/>
    <sheet name="8.6" sheetId="77" r:id="rId76"/>
    <sheet name="8.7" sheetId="79" r:id="rId77"/>
    <sheet name="F8.1" sheetId="78" r:id="rId78"/>
  </sheets>
  <externalReferences>
    <externalReference r:id="rId79"/>
  </externalReferences>
  <definedNames>
    <definedName name="_Toc373249412" localSheetId="48">'7.1'!#REF!</definedName>
    <definedName name="_Toc373249425" localSheetId="64">'7.17'!$B$2</definedName>
    <definedName name="_Toc373249426" localSheetId="64">'7.17'!$C$2</definedName>
    <definedName name="_Toc373249427" localSheetId="64">'7.17'!$D$2</definedName>
    <definedName name="_Toc373249428" localSheetId="64">'7.17'!$E$2</definedName>
    <definedName name="_Toc373249429" localSheetId="64">'7.17'!$F$2</definedName>
    <definedName name="_Toc373249430" localSheetId="64">'7.17'!$G$2</definedName>
    <definedName name="_Toc373328403" localSheetId="1">'2.1'!$A$1</definedName>
    <definedName name="_Toc373328404" localSheetId="2">'2.2'!$A$1</definedName>
    <definedName name="_Toc373328405" localSheetId="3">'2.3'!$A$1</definedName>
    <definedName name="_Toc373328406" localSheetId="4">'2.4'!$A$1</definedName>
    <definedName name="_Toc373328407" localSheetId="5">'2.5'!$A$1</definedName>
    <definedName name="_Toc373328408" localSheetId="6">'2.6'!$A$1</definedName>
    <definedName name="_Toc373328409" localSheetId="14">'3.1'!$A$1</definedName>
    <definedName name="_Toc373328410" localSheetId="15">'3.2'!$A$1</definedName>
    <definedName name="_Toc373328411" localSheetId="16">'3.3'!$A$1</definedName>
    <definedName name="_Toc373328412" localSheetId="17">'3.4'!$A$1</definedName>
    <definedName name="_Toc373328413" localSheetId="18">'3.5'!$A$1</definedName>
    <definedName name="_Toc373328414" localSheetId="19">'3.6'!$A$1</definedName>
    <definedName name="_Toc373328415" localSheetId="20">'3.7'!$A$1</definedName>
    <definedName name="_Toc373328416" localSheetId="21">'3.8'!$A$1</definedName>
    <definedName name="_Toc373328417" localSheetId="22">'3.9'!$A$1</definedName>
    <definedName name="_Toc373328418" localSheetId="23">'3.10'!$A$1</definedName>
    <definedName name="_Toc373328419" localSheetId="24">'3.11'!$A$1</definedName>
    <definedName name="_Toc373328420" localSheetId="25">'3.12'!$A$1</definedName>
    <definedName name="_Toc373328421" localSheetId="26">'3.13'!$A$1</definedName>
    <definedName name="_Toc373328422" localSheetId="27">'3.14'!$A$1</definedName>
    <definedName name="_Toc373328423" localSheetId="28">'3.15'!$A$1</definedName>
    <definedName name="_Toc373328424" localSheetId="29">'3.16'!$A$1</definedName>
    <definedName name="_Toc373328425" localSheetId="30">'3.17'!$A$1</definedName>
    <definedName name="_Toc373328426" localSheetId="31">'4.1'!$A$1</definedName>
    <definedName name="_Toc373328427" localSheetId="32">'4.2'!$A$1</definedName>
    <definedName name="_Toc373328428" localSheetId="33">'4.3'!$A$1</definedName>
    <definedName name="_Toc373328429" localSheetId="34">'4.4'!$A$1</definedName>
    <definedName name="_Toc373328430" localSheetId="35">'5.1'!$A$1</definedName>
    <definedName name="_Toc373328431" localSheetId="36">'5.2'!$A$1</definedName>
    <definedName name="_Toc373328432" localSheetId="37">'5.3'!$A$1</definedName>
    <definedName name="_Toc373328433" localSheetId="38">'5.4'!$A$1</definedName>
    <definedName name="_Toc373328434" localSheetId="39">'6.1'!$A$1</definedName>
    <definedName name="_Toc373328435" localSheetId="40">'6.2'!$A$1</definedName>
    <definedName name="_Toc373328436" localSheetId="41">'6.3'!$A$1</definedName>
    <definedName name="_Toc373328437" localSheetId="42">'6.4'!$A$1</definedName>
    <definedName name="_Toc373328438" localSheetId="43">'6.5'!$A$1</definedName>
    <definedName name="_Toc373328439" localSheetId="44">'6.6'!$A$1</definedName>
    <definedName name="_Toc373328440" localSheetId="45">'6.7'!$A$1</definedName>
    <definedName name="_Toc373328441" localSheetId="46">'6.8'!$A$1</definedName>
    <definedName name="_Toc373328442" localSheetId="47">'6.9'!$A$1</definedName>
    <definedName name="_Toc373328443" localSheetId="48">'7.1'!$A$1</definedName>
    <definedName name="_Toc373328444" localSheetId="49">'7.2'!$A$1</definedName>
    <definedName name="_Toc373328445" localSheetId="50">'7.3'!$A$1</definedName>
    <definedName name="_Toc373328446" localSheetId="51">'7.4'!$A$1</definedName>
    <definedName name="_Toc373328447" localSheetId="52">'7.5'!$A$1</definedName>
    <definedName name="_Toc373328448" localSheetId="53">'7.6'!$A$1</definedName>
    <definedName name="_Toc373328449" localSheetId="54">'7.7'!$A$1</definedName>
    <definedName name="_Toc373328450" localSheetId="55">'7.8'!$A$1</definedName>
    <definedName name="_Toc373328451" localSheetId="56">'7.9'!$A$1</definedName>
    <definedName name="_Toc373328452" localSheetId="57">'7.10'!$A$1</definedName>
    <definedName name="_Toc373328453" localSheetId="58">'7.11'!$A$1</definedName>
    <definedName name="_Toc373328454" localSheetId="59">'7.12'!$A$1</definedName>
    <definedName name="_Toc373328455" localSheetId="60">'7.13'!$A$1</definedName>
    <definedName name="_Toc373328456" localSheetId="61">'7.14'!$A$1</definedName>
    <definedName name="_Toc373328457" localSheetId="62">'7.15'!$A$1</definedName>
    <definedName name="_Toc373328458" localSheetId="68">F7.2!$A$1</definedName>
    <definedName name="_Toc373328459" localSheetId="63">'7.16'!$A$1</definedName>
    <definedName name="_Toc373328460" localSheetId="64">'7.17'!$A$1</definedName>
    <definedName name="_Toc373328461" localSheetId="65">'7.18'!$A$1</definedName>
    <definedName name="_Toc373328462" localSheetId="69">F7.3!$A$1</definedName>
    <definedName name="_Toc373328463" localSheetId="66">'7.19'!$A$1</definedName>
    <definedName name="_Toc373328464" localSheetId="7">F2.1!$A$1</definedName>
    <definedName name="_Toc373328465" localSheetId="8">F2.2!$A$1</definedName>
    <definedName name="_Toc373328466" localSheetId="9">F2.3!$A$1</definedName>
    <definedName name="_Toc373328467" localSheetId="10">F2.4!$A$1</definedName>
    <definedName name="_Toc373328468" localSheetId="11">F2.5!$A$1</definedName>
    <definedName name="_Toc373328469" localSheetId="12">F2.6!$A$1</definedName>
    <definedName name="_Toc373328470" localSheetId="13">F2.7!$A$1</definedName>
    <definedName name="_Toc373328471" localSheetId="67">F7.1!#REF!</definedName>
    <definedName name="_Toc383700524" localSheetId="70">'8.1'!$A$1</definedName>
    <definedName name="_Toc383700525" localSheetId="71">'8.2'!$A$1</definedName>
    <definedName name="_Toc383700526" localSheetId="72">'8.3'!$A$1</definedName>
    <definedName name="_Toc383700527" localSheetId="73">'8.4'!$A$1</definedName>
    <definedName name="_Toc383700528" localSheetId="74">'8.5'!$A$1</definedName>
    <definedName name="_Toc383700529" localSheetId="75">'8.6'!$A$1</definedName>
    <definedName name="_Toc383700530" localSheetId="76">'8.7'!$A$1</definedName>
    <definedName name="_Toc383700541" localSheetId="77">F8.1!$A$1</definedName>
  </definedNames>
  <calcPr calcId="145621"/>
</workbook>
</file>

<file path=xl/calcChain.xml><?xml version="1.0" encoding="utf-8"?>
<calcChain xmlns="http://schemas.openxmlformats.org/spreadsheetml/2006/main">
  <c r="B87" i="1" l="1"/>
  <c r="B85" i="1"/>
  <c r="B84" i="1"/>
  <c r="B83" i="1"/>
  <c r="B82" i="1"/>
  <c r="B81" i="1"/>
  <c r="B80" i="1"/>
  <c r="B79" i="1"/>
  <c r="B77" i="1"/>
  <c r="B73" i="1" l="1"/>
  <c r="B72" i="1"/>
  <c r="B71" i="1"/>
  <c r="B70" i="1"/>
  <c r="B76" i="1"/>
  <c r="B69" i="1"/>
  <c r="B68" i="1"/>
  <c r="B67" i="1"/>
  <c r="B66" i="1"/>
  <c r="B65" i="1"/>
  <c r="B64" i="1"/>
  <c r="B63" i="1"/>
  <c r="B62" i="1"/>
  <c r="B61" i="1"/>
  <c r="B60" i="1"/>
  <c r="B59" i="1"/>
  <c r="B58" i="1"/>
  <c r="B57" i="1"/>
  <c r="B75" i="1"/>
  <c r="B56" i="1"/>
  <c r="B55" i="1"/>
  <c r="B45" i="1"/>
  <c r="B53" i="1"/>
  <c r="B52" i="1"/>
  <c r="B51" i="1"/>
  <c r="B50" i="1"/>
  <c r="B49" i="1"/>
  <c r="B48" i="1"/>
  <c r="B47" i="1"/>
  <c r="B46" i="1"/>
  <c r="B40" i="1"/>
  <c r="B43" i="1"/>
  <c r="B42" i="1"/>
  <c r="B41" i="1"/>
  <c r="B35" i="1"/>
  <c r="B38" i="1"/>
  <c r="B37" i="1"/>
  <c r="B36" i="1"/>
  <c r="B17" i="1"/>
  <c r="B33" i="1"/>
  <c r="B32" i="1"/>
  <c r="B31" i="1"/>
  <c r="B30" i="1"/>
  <c r="B29" i="1"/>
  <c r="B28" i="1"/>
  <c r="B27" i="1"/>
  <c r="B26" i="1"/>
  <c r="B25" i="1"/>
  <c r="B24" i="1"/>
  <c r="B23" i="1"/>
  <c r="B22" i="1"/>
  <c r="B21" i="1"/>
  <c r="B20" i="1"/>
  <c r="B19" i="1"/>
  <c r="B18" i="1"/>
  <c r="B2" i="1"/>
  <c r="B7" i="1"/>
  <c r="B15" i="1"/>
  <c r="B14" i="1"/>
  <c r="B13" i="1"/>
  <c r="B12" i="1"/>
  <c r="B11" i="1"/>
  <c r="B10" i="1"/>
  <c r="B9" i="1"/>
  <c r="B6" i="1"/>
  <c r="B5" i="1"/>
  <c r="B4" i="1"/>
  <c r="B3" i="1"/>
</calcChain>
</file>

<file path=xl/sharedStrings.xml><?xml version="1.0" encoding="utf-8"?>
<sst xmlns="http://schemas.openxmlformats.org/spreadsheetml/2006/main" count="1759" uniqueCount="597">
  <si>
    <t>Table 2.1 Countries compared with England</t>
  </si>
  <si>
    <t>Australia</t>
  </si>
  <si>
    <t>France*</t>
  </si>
  <si>
    <t>Lithuania*</t>
  </si>
  <si>
    <t>Shanghai-China</t>
  </si>
  <si>
    <t>Austria*</t>
  </si>
  <si>
    <t>Germany*</t>
  </si>
  <si>
    <t>Luxembourg*</t>
  </si>
  <si>
    <t>Singapore</t>
  </si>
  <si>
    <t>Belgium*</t>
  </si>
  <si>
    <t>Greece*</t>
  </si>
  <si>
    <t>Macao-China</t>
  </si>
  <si>
    <t>Slovak Republic*</t>
  </si>
  <si>
    <t>Bulgaria*</t>
  </si>
  <si>
    <t>Hong Kong-China</t>
  </si>
  <si>
    <t>Mexico</t>
  </si>
  <si>
    <t xml:space="preserve">Slovenia* </t>
  </si>
  <si>
    <t>Canada</t>
  </si>
  <si>
    <t>Hungary*</t>
  </si>
  <si>
    <t>Netherlands*</t>
  </si>
  <si>
    <t>Spain*</t>
  </si>
  <si>
    <t>Chile</t>
  </si>
  <si>
    <t>Iceland</t>
  </si>
  <si>
    <t>New Zealand</t>
  </si>
  <si>
    <t>Sweden*</t>
  </si>
  <si>
    <t>Chinese Taipei</t>
  </si>
  <si>
    <t xml:space="preserve">Israel </t>
  </si>
  <si>
    <t>Norway</t>
  </si>
  <si>
    <t>Switzerland</t>
  </si>
  <si>
    <t>Croatia*</t>
  </si>
  <si>
    <t>Italy*</t>
  </si>
  <si>
    <t>Poland*</t>
  </si>
  <si>
    <t>Turkey</t>
  </si>
  <si>
    <t>Cyprus</t>
  </si>
  <si>
    <t>Japan</t>
  </si>
  <si>
    <t>Portugal*</t>
  </si>
  <si>
    <t>United Arab Emirates</t>
  </si>
  <si>
    <t>Czech Republic*</t>
  </si>
  <si>
    <t>Kazakhstan</t>
  </si>
  <si>
    <t>Republic of Ireland*</t>
  </si>
  <si>
    <t>United States</t>
  </si>
  <si>
    <t>Denmark*</t>
  </si>
  <si>
    <t>Korea</t>
  </si>
  <si>
    <t>Romania*</t>
  </si>
  <si>
    <t>Vietnam</t>
  </si>
  <si>
    <t xml:space="preserve">Estonia* </t>
  </si>
  <si>
    <t>Latvia*</t>
  </si>
  <si>
    <t>Russian Federation</t>
  </si>
  <si>
    <t>Finland*</t>
  </si>
  <si>
    <t>Liechtenstein</t>
  </si>
  <si>
    <t>Serbia</t>
  </si>
  <si>
    <r>
      <t xml:space="preserve">OECD countries (not italicised)        </t>
    </r>
    <r>
      <rPr>
        <i/>
        <sz val="10"/>
        <color theme="1"/>
        <rFont val="Arial"/>
        <family val="2"/>
      </rPr>
      <t xml:space="preserve">Countries not in OECD (italicised) </t>
    </r>
  </si>
  <si>
    <r>
      <t> *</t>
    </r>
    <r>
      <rPr>
        <sz val="10"/>
        <color theme="1"/>
        <rFont val="Arial"/>
        <family val="2"/>
      </rPr>
      <t>EU countries</t>
    </r>
  </si>
  <si>
    <r>
      <t xml:space="preserve">OECD countries (not italicised)        </t>
    </r>
    <r>
      <rPr>
        <i/>
        <sz val="10"/>
        <color theme="1"/>
        <rFont val="Arial"/>
        <family val="2"/>
      </rPr>
      <t>Countries not in OECD (italicised)             *EU countries</t>
    </r>
  </si>
  <si>
    <t>Table 2.2 Countries outperforming England in mathematics in 2012 (significant differences)</t>
  </si>
  <si>
    <t xml:space="preserve">Country </t>
  </si>
  <si>
    <t>Mean score</t>
  </si>
  <si>
    <t>Ù</t>
  </si>
  <si>
    <t>Ú</t>
  </si>
  <si>
    <r>
      <t>Ù</t>
    </r>
    <r>
      <rPr>
        <b/>
        <sz val="10"/>
        <color theme="1"/>
        <rFont val="Arial"/>
        <family val="2"/>
      </rPr>
      <t xml:space="preserve"> </t>
    </r>
    <r>
      <rPr>
        <b/>
        <sz val="10"/>
        <color rgb="FF000000"/>
        <rFont val="Symbol"/>
        <family val="1"/>
        <charset val="2"/>
      </rPr>
      <t>Ú</t>
    </r>
    <r>
      <rPr>
        <b/>
        <sz val="10"/>
        <color rgb="FF000000"/>
        <rFont val="Arial"/>
        <family val="2"/>
      </rPr>
      <t xml:space="preserve"> </t>
    </r>
    <r>
      <rPr>
        <sz val="10"/>
        <color theme="1"/>
        <rFont val="Arial"/>
        <family val="2"/>
      </rPr>
      <t>Indicates a significant change since PISA 2009</t>
    </r>
  </si>
  <si>
    <r>
      <t xml:space="preserve">OECD countries (not italicised)        </t>
    </r>
    <r>
      <rPr>
        <i/>
        <sz val="10"/>
        <color theme="1"/>
        <rFont val="Arial"/>
        <family val="2"/>
      </rPr>
      <t>Countries not in OECD (italicised)          *EU countries</t>
    </r>
  </si>
  <si>
    <t>Table 2.3 Countries not significantly different from England in mathematics</t>
  </si>
  <si>
    <t>Slovenia *</t>
  </si>
  <si>
    <t>England</t>
  </si>
  <si>
    <r>
      <t xml:space="preserve">OECD countries (not italicised)        </t>
    </r>
    <r>
      <rPr>
        <i/>
        <sz val="10"/>
        <color theme="1"/>
        <rFont val="Arial"/>
        <family val="2"/>
      </rPr>
      <t>Countries not in OECD (italicised)            *EU countries</t>
    </r>
  </si>
  <si>
    <t>Table 2.4 Countries significantly below England in mathematics</t>
  </si>
  <si>
    <t>Cyprus*</t>
  </si>
  <si>
    <t xml:space="preserve">Chile </t>
  </si>
  <si>
    <t>plus 14 other countries</t>
  </si>
  <si>
    <r>
      <t xml:space="preserve">OECD countries (not italicised)        </t>
    </r>
    <r>
      <rPr>
        <i/>
        <sz val="10"/>
        <color theme="1"/>
        <rFont val="Arial"/>
        <family val="2"/>
      </rPr>
      <t>Countries not in OECD (italicised)        *</t>
    </r>
    <r>
      <rPr>
        <sz val="10"/>
        <color theme="1"/>
        <rFont val="Arial"/>
        <family val="2"/>
      </rPr>
      <t>EU countries</t>
    </r>
  </si>
  <si>
    <t>Table 2.5 Differences between scale scores in countries outperforming England in 2012</t>
  </si>
  <si>
    <t>Overall mathematics mean</t>
  </si>
  <si>
    <t>Difference from overall mathematics mean</t>
  </si>
  <si>
    <t>Mathematics content categories</t>
  </si>
  <si>
    <t>Mathematical processes</t>
  </si>
  <si>
    <t xml:space="preserve">quantity </t>
  </si>
  <si>
    <t>uncertainty and data</t>
  </si>
  <si>
    <t>change and relationships</t>
  </si>
  <si>
    <t>space and shape</t>
  </si>
  <si>
    <t xml:space="preserve">formulate </t>
  </si>
  <si>
    <t>employ</t>
  </si>
  <si>
    <t>interpret</t>
  </si>
  <si>
    <r>
      <t>Shanghai</t>
    </r>
    <r>
      <rPr>
        <i/>
        <sz val="12"/>
        <color theme="1"/>
        <rFont val="Arial"/>
        <family val="2"/>
      </rPr>
      <t>-China</t>
    </r>
  </si>
  <si>
    <t>Differences have been calculated using unrounded mean scores.</t>
  </si>
  <si>
    <t xml:space="preserve">The score is more than 20 score points lower than the overall country mean </t>
  </si>
  <si>
    <t xml:space="preserve">The score is between 11 and 20 score points lower than the overall country mean </t>
  </si>
  <si>
    <t xml:space="preserve">The score is between 5 and 10 score points lower than the overall country mean </t>
  </si>
  <si>
    <t xml:space="preserve">The score is between 5 and 10 score points higher than the overall country mean </t>
  </si>
  <si>
    <t xml:space="preserve">The score is between 11 and 20 score points higher than the overall country mean </t>
  </si>
  <si>
    <t xml:space="preserve">The score is more than 20 score points higher than the overall country mean </t>
  </si>
  <si>
    <t>Figure 2.1 DVD Rental: a released quantity question from PISA 2012</t>
  </si>
  <si>
    <t>Figure 2.2 Penguins: a released uncertainty and data question from PISA 2012</t>
  </si>
  <si>
    <t>Figure 2.3 Sailing ships: a released change and relationships question from PISA 2012</t>
  </si>
  <si>
    <t>Figure 2.4 Oil spill: a released space and shape question from PISA 2012</t>
  </si>
  <si>
    <t>Figure 2.5 PISA mathematics proficiency levels</t>
  </si>
  <si>
    <t>Level</t>
  </si>
  <si>
    <t>% at this level</t>
  </si>
  <si>
    <t>What students can typically do at each level</t>
  </si>
  <si>
    <t>OECD</t>
  </si>
  <si>
    <t>3.3% perform tasks at Level 6</t>
  </si>
  <si>
    <t>3.1% perform tasks at Level 6</t>
  </si>
  <si>
    <t>Students at Level 6 of the PISA mathematics assessment are able to successfully complete the most difficult PISA items. At Level 6, students can conceptualise, generalise and use information based on their investigations and modelling of complex problem situations, and can use their knowledge in relatively non-standard contexts. They can link different information sources and representations and move flexibly among them. Students at this level are capable of advanced mathematical thinking and reasoning. These students can apply this insight and understanding, along with a mastery of symbolic and formal mathematical operations and relationships, to develop new approaches and strategies for addressing novel situations. Students at this level can reflect on their actions, and can formulate and precisely communicate their actions and reflections regarding their findings, interpretations and arguments, and can explain why they were applied to the original situation.</t>
  </si>
  <si>
    <t>12.6% perform tasks at least at Level 5</t>
  </si>
  <si>
    <t>12.4% perform tasks at least at Level 5</t>
  </si>
  <si>
    <t>At Level 5, students can develop and work with models for complex situations, identifying constraints and specifying assumptions. They can select, compare and evaluate appropriate problem-solving strategies for dealing with complex problems related to these models. Students at this level can work strategically using broad, well-developed thinking and reasoning skills, appropriate linked representations, symbolic and formal characterisations, and insights pertaining to these situations. They begin to reflect on their work and can formulate and communicate their interpretations and reasoning.</t>
  </si>
  <si>
    <t>30.8% perform tasks at least at Level 4</t>
  </si>
  <si>
    <t>31.0% perform tasks at least at Level 4</t>
  </si>
  <si>
    <t>At Level 4, students can work effectively with explicit models on complex, concrete situations that may involve constraints or call for making assumptions. They can select and integrate different representations, including symbolic representations, linking them directly to aspects of real-world situations. Students at this level can use their limited range of skills and can reason with some insight, in straightforward contexts. They can construct and communicate explanations and arguments based on their interpretations, reasoning and actions.</t>
  </si>
  <si>
    <t>54.5% perform tasks at least at Level 3</t>
  </si>
  <si>
    <t>55.6% perform tasks at least at Level 3</t>
  </si>
  <si>
    <t>At Level 3, students can execute clearly described procedures, including those that require sequential decisions. Their interpretations are sufficiently sound to be the basis for building a simple model or for selecting and applying simple problem-solving strategies. Students at this level can interpret and use representations based on different information sources and reason directly from them. They typically show some ability to handle percentages, fractions and decimal numbers, and to work with proportional relationships. Their solutions reflect that they have engaged in basic interpretation and reasoning.</t>
  </si>
  <si>
    <t>77.0% perform tasks at least at Level 2</t>
  </si>
  <si>
    <t>78.4% perform tasks at least at Level 2</t>
  </si>
  <si>
    <t>At Level 2, students can interpret and recognise situations in contexts that require no more than direct inference. They can extract relevant information from a single source and make use of a single representational mode. Students at this level can employ basic algorithms, formulae, procedures or conventions to solve problems involving whole numbers. They are capable of making literal interpretations of the results.</t>
  </si>
  <si>
    <t>92.0% perform tasks at least at Level 1</t>
  </si>
  <si>
    <t>At Level 1, students can answer questions involving familiar contexts where all relevant information is present and the questions are clearly defined. They are able to identify information and carry out routine procedures according to direct instructions in explicit situations. They can perform actions that are almost always obvious and follow immediately from the given stimuli.</t>
  </si>
  <si>
    <t>Figure 2.6 Percentage of pupils achieving each PISA level in the 2012 mathematics assessment</t>
  </si>
  <si>
    <t xml:space="preserve">OECD Average </t>
  </si>
  <si>
    <t>&lt; L1</t>
  </si>
  <si>
    <t>L1</t>
  </si>
  <si>
    <t>L2</t>
  </si>
  <si>
    <t>L3</t>
  </si>
  <si>
    <t>L4</t>
  </si>
  <si>
    <t>L5</t>
  </si>
  <si>
    <t>L6</t>
  </si>
  <si>
    <t>Table 2.6 Percentage at each level in England for each mathematics subscale</t>
  </si>
  <si>
    <t>Scale</t>
  </si>
  <si>
    <t>Level 6</t>
  </si>
  <si>
    <t>Level 5</t>
  </si>
  <si>
    <t>Level 4</t>
  </si>
  <si>
    <t>Level 3</t>
  </si>
  <si>
    <t>Level 2</t>
  </si>
  <si>
    <t>Level 1</t>
  </si>
  <si>
    <t>Below level 1</t>
  </si>
  <si>
    <t>Mathematics overall</t>
  </si>
  <si>
    <t>Quantity</t>
  </si>
  <si>
    <t>Uncertainty and data</t>
  </si>
  <si>
    <t>Change and relationships</t>
  </si>
  <si>
    <t>Space and shape</t>
  </si>
  <si>
    <t>Formulate</t>
  </si>
  <si>
    <t>Employ</t>
  </si>
  <si>
    <t>Interpret</t>
  </si>
  <si>
    <t xml:space="preserve">&lt;L 1 </t>
  </si>
  <si>
    <t>Figure 2.7 Percentage of pupils at each level in England for each mathematics subscale</t>
  </si>
  <si>
    <t>Table 3.1Socio-economic background and mathematics performance in England and the OECD</t>
  </si>
  <si>
    <t>PISA index of economic, social and cultural status (ESCS)</t>
  </si>
  <si>
    <t>Mathematics overall mean score</t>
  </si>
  <si>
    <t>Mean scores on the mathematics scale, by national quarters of the ESCS index</t>
  </si>
  <si>
    <t>Score point difference in mathematics  associated with one unit increase in the ESCS</t>
  </si>
  <si>
    <t>Percentage of explained variance in mathematics performance</t>
  </si>
  <si>
    <t>Mean index for all students</t>
  </si>
  <si>
    <t>Bottom quarter</t>
  </si>
  <si>
    <t>Second quarter</t>
  </si>
  <si>
    <t>Third quarter</t>
  </si>
  <si>
    <t>Top quarter</t>
  </si>
  <si>
    <t>Engand</t>
  </si>
  <si>
    <t>OECD average</t>
  </si>
  <si>
    <t>Table 3.2 Sense of belonging</t>
  </si>
  <si>
    <t>Thinking about your school, to what extent do you agree with the following statements?</t>
  </si>
  <si>
    <t>agree/strongly agree</t>
  </si>
  <si>
    <t xml:space="preserve">I make friends easily at school. </t>
  </si>
  <si>
    <t xml:space="preserve">I feel like I belong at school. </t>
  </si>
  <si>
    <t xml:space="preserve">Other students seem to like me. </t>
  </si>
  <si>
    <t xml:space="preserve">I feel happy at school. </t>
  </si>
  <si>
    <t xml:space="preserve">Things are ideal in my school. </t>
  </si>
  <si>
    <t xml:space="preserve">I am satisfied with my school. </t>
  </si>
  <si>
    <t>disagree/strongly disagree</t>
  </si>
  <si>
    <t>I feel like an outsider (or left out of things) at school.</t>
  </si>
  <si>
    <t xml:space="preserve">I feel awkward and out of place in my school. </t>
  </si>
  <si>
    <t xml:space="preserve">I feel lonely at school. </t>
  </si>
  <si>
    <t>Table 3.3 Pupils’ attitudes towards school: learning outcomes</t>
  </si>
  <si>
    <t>Thinking about what you have learned at school, to what extent do you agree with the following statements?</t>
  </si>
  <si>
    <t xml:space="preserve">School has done little to prepare me for adult life when I leave school. </t>
  </si>
  <si>
    <t xml:space="preserve">School has been a waste of time. </t>
  </si>
  <si>
    <t xml:space="preserve">School has helped give me confidence to make decisions. </t>
  </si>
  <si>
    <t xml:space="preserve">School has taught me things which could be useful in a job. </t>
  </si>
  <si>
    <t>Table 3.4 Pupils’ attitudes towards school: learning activities</t>
  </si>
  <si>
    <t xml:space="preserve">Trying hard at school will help me get a good job. </t>
  </si>
  <si>
    <t xml:space="preserve">Trying hard at school will help me get into a good university. </t>
  </si>
  <si>
    <t xml:space="preserve">I enjoy receiving good marks. </t>
  </si>
  <si>
    <t xml:space="preserve">Trying hard at school is important. </t>
  </si>
  <si>
    <t>Table 3.5 Pupils’ motivation to learn mathematics</t>
  </si>
  <si>
    <t>Thinking about your views on mathematics, to what extent do you agree with the following statements?</t>
  </si>
  <si>
    <t>Intrinsic motivation to learn mathematics</t>
  </si>
  <si>
    <t xml:space="preserve">I enjoy reading about mathematics. </t>
  </si>
  <si>
    <t xml:space="preserve">I look forward to my mathematics lessons. </t>
  </si>
  <si>
    <t xml:space="preserve">I do mathematics because I enjoy it. </t>
  </si>
  <si>
    <t xml:space="preserve">I am interested in the things I learn in mathematics. </t>
  </si>
  <si>
    <t>Instrumental motivation to learn mathematics</t>
  </si>
  <si>
    <t xml:space="preserve">Making an effort in mathematics is worth it because it will help me in the work that I want to do later on. </t>
  </si>
  <si>
    <t xml:space="preserve">Learning mathematics is worthwhile for me because it will improve my career chances. </t>
  </si>
  <si>
    <t xml:space="preserve">Mathematics is an important subject for me because I need it for what I want to study later on. </t>
  </si>
  <si>
    <t xml:space="preserve">I will learn many things in mathematics that will help me get a job. </t>
  </si>
  <si>
    <t>Table 3.6 Pupils’ perceived control of success in mathematics</t>
  </si>
  <si>
    <t>Thinking about your mathematics lessons, to what extent do you agree with the following statements?</t>
  </si>
  <si>
    <t>If I put in enough effort I can succeed in mathematics.</t>
  </si>
  <si>
    <t xml:space="preserve">Whether or not I do well in mathematics is completely up to me. </t>
  </si>
  <si>
    <t xml:space="preserve">If I wanted to, I could do well in mathematics. </t>
  </si>
  <si>
    <t xml:space="preserve">Family demands or other problems prevent me from putting a lot of time into my mathematics work. </t>
  </si>
  <si>
    <t xml:space="preserve">If I had different teachers, I would try harder in mathematics. </t>
  </si>
  <si>
    <t xml:space="preserve">I do badly in mathematics whether or not I study for my exams. </t>
  </si>
  <si>
    <t>Table 3.7 Pupils’ self-responsibility for failing in mathematics</t>
  </si>
  <si>
    <t>Imagine you are a student in the following situation:</t>
  </si>
  <si>
    <t xml:space="preserve">Each week, your mathematics teacher gives a short test. Recently you have done badly on these tests. Today you are trying to figure out why. </t>
  </si>
  <si>
    <r>
      <t>How likely are you to have these thoughts or feelings in this situation?</t>
    </r>
    <r>
      <rPr>
        <b/>
        <i/>
        <sz val="12"/>
        <color rgb="FF000000"/>
        <rFont val="Arial"/>
        <family val="2"/>
      </rPr>
      <t xml:space="preserve"> </t>
    </r>
  </si>
  <si>
    <t>I’m not very good at solving mathematics problems.</t>
  </si>
  <si>
    <t xml:space="preserve">My teacher did not explain the concepts well this week. </t>
  </si>
  <si>
    <t xml:space="preserve">This week I made bad guesses on the test. </t>
  </si>
  <si>
    <t xml:space="preserve">Sometimes the course material is too hard. </t>
  </si>
  <si>
    <t xml:space="preserve">The teacher did not get students interested in the material. </t>
  </si>
  <si>
    <t xml:space="preserve">Sometimes I am just unlucky. </t>
  </si>
  <si>
    <t>Table 3.8 Pupils’ conscientiousness towards mathematics-related tasks</t>
  </si>
  <si>
    <t>Thinking about the mathematics you do for school, to what extent do you agree with the following statements?</t>
  </si>
  <si>
    <t>I finish my homework in time for mathematics lessons.</t>
  </si>
  <si>
    <t xml:space="preserve">I work hard on my mathematics homework. </t>
  </si>
  <si>
    <t xml:space="preserve">I am prepared for my mathematics exams. </t>
  </si>
  <si>
    <t xml:space="preserve">I study hard for mathematics tests. </t>
  </si>
  <si>
    <t xml:space="preserve">I keep studying until I understand mathematics material. </t>
  </si>
  <si>
    <t xml:space="preserve">I pay attention in mathematics lessons. </t>
  </si>
  <si>
    <t xml:space="preserve">I listen in mathematics lessons. </t>
  </si>
  <si>
    <t xml:space="preserve">I avoid distractions when I am studying mathematics. </t>
  </si>
  <si>
    <t xml:space="preserve">I keep my mathematics work well organised. </t>
  </si>
  <si>
    <t>Table 3.9 Pupils’ perseverance</t>
  </si>
  <si>
    <t>How well does each of the following statements describe you?</t>
  </si>
  <si>
    <t>very much or mostly like me</t>
  </si>
  <si>
    <t xml:space="preserve">When confronted with a problem, I give up easily. </t>
  </si>
  <si>
    <t xml:space="preserve">I put off difficult problems. </t>
  </si>
  <si>
    <t xml:space="preserve">I remain interested in the tasks that I start. </t>
  </si>
  <si>
    <t xml:space="preserve">I continue working on tasks until everything is perfect. </t>
  </si>
  <si>
    <t xml:space="preserve">When confronted with a problem, I do more than what is expected of me. </t>
  </si>
  <si>
    <t>Table 3.10 Pupils’ openness to problem solving</t>
  </si>
  <si>
    <t xml:space="preserve">I can handle a lot of information. </t>
  </si>
  <si>
    <t xml:space="preserve">I am quick to understand things. </t>
  </si>
  <si>
    <t xml:space="preserve">I seek explanations for things. </t>
  </si>
  <si>
    <t xml:space="preserve">I can easily link facts together. </t>
  </si>
  <si>
    <t>I like to solve complex problems.</t>
  </si>
  <si>
    <t>Table 3.11 Pupils’ subjective norms in mathematics</t>
  </si>
  <si>
    <t xml:space="preserve">Thinking about how people important to you view mathematics, how strongly do you agree with the following statements? </t>
  </si>
  <si>
    <t xml:space="preserve">Most of my friends do well in mathematics. </t>
  </si>
  <si>
    <t>Most of my friends work hard at mathematics.</t>
  </si>
  <si>
    <t>Most of my friends enjoy taking mathematics tests.</t>
  </si>
  <si>
    <t>My parents believe it’s important for me to study mathematics.</t>
  </si>
  <si>
    <t xml:space="preserve">My parents believe that mathematics is important for my career. </t>
  </si>
  <si>
    <t xml:space="preserve">My parents like mathematics. </t>
  </si>
  <si>
    <t>Table 3.12 Pupils’ self-efficacy in mathematics</t>
  </si>
  <si>
    <t>How confident do you feel about having to do the following mathematics tasks?</t>
  </si>
  <si>
    <t>confident/very confident</t>
  </si>
  <si>
    <t>Using a train timetable to work out how long it would take to get from one place to another.</t>
  </si>
  <si>
    <t xml:space="preserve">Calculating how much cheaper a TV would be after a 30% discount. </t>
  </si>
  <si>
    <t>Calculating how many square metres of tiles you need to cover a floor.</t>
  </si>
  <si>
    <t>Understanding graphs presented in newspapers.</t>
  </si>
  <si>
    <r>
      <t>Solving an equation like 3</t>
    </r>
    <r>
      <rPr>
        <i/>
        <sz val="12"/>
        <color rgb="FF000000"/>
        <rFont val="Arial"/>
        <family val="2"/>
      </rPr>
      <t>x</t>
    </r>
    <r>
      <rPr>
        <sz val="12"/>
        <color rgb="FF000000"/>
        <rFont val="Arial"/>
        <family val="2"/>
      </rPr>
      <t xml:space="preserve"> + 5 = 17. </t>
    </r>
  </si>
  <si>
    <t xml:space="preserve">Finding the actual distance between two places on a map with a 1:10,000 scale. </t>
  </si>
  <si>
    <r>
      <t>Solving an equation like 2(</t>
    </r>
    <r>
      <rPr>
        <i/>
        <sz val="12"/>
        <color rgb="FF000000"/>
        <rFont val="Arial"/>
        <family val="2"/>
      </rPr>
      <t xml:space="preserve">x </t>
    </r>
    <r>
      <rPr>
        <sz val="12"/>
        <color rgb="FF000000"/>
        <rFont val="Arial"/>
        <family val="2"/>
      </rPr>
      <t>+ 3) = (</t>
    </r>
    <r>
      <rPr>
        <i/>
        <sz val="12"/>
        <color rgb="FF000000"/>
        <rFont val="Arial"/>
        <family val="2"/>
      </rPr>
      <t>x</t>
    </r>
    <r>
      <rPr>
        <sz val="12"/>
        <color rgb="FF000000"/>
        <rFont val="Arial"/>
        <family val="2"/>
      </rPr>
      <t xml:space="preserve"> + 3) (</t>
    </r>
    <r>
      <rPr>
        <i/>
        <sz val="12"/>
        <color rgb="FF000000"/>
        <rFont val="Arial"/>
        <family val="2"/>
      </rPr>
      <t>x</t>
    </r>
    <r>
      <rPr>
        <sz val="12"/>
        <color rgb="FF000000"/>
        <rFont val="Arial"/>
        <family val="2"/>
      </rPr>
      <t xml:space="preserve"> - 3). </t>
    </r>
  </si>
  <si>
    <t xml:space="preserve">Calculating the petrol consumption rate of a car. </t>
  </si>
  <si>
    <t>Table 3.13 Pupils’ self-concept in mathematics alongside pupils’ mathematics anxiety</t>
  </si>
  <si>
    <t>Thinking about studying mathematics, to what extent do you agree with the following statements?</t>
  </si>
  <si>
    <t>Self-concept in mathematics</t>
  </si>
  <si>
    <r>
      <t xml:space="preserve">I am just not good at mathematics. </t>
    </r>
    <r>
      <rPr>
        <i/>
        <sz val="12"/>
        <color rgb="FF000000"/>
        <rFont val="Arial"/>
        <family val="2"/>
      </rPr>
      <t>(figures for disagree/strongly disagree)</t>
    </r>
  </si>
  <si>
    <t>I get good marks in mathematics.</t>
  </si>
  <si>
    <t xml:space="preserve">I learn mathematics quickly. </t>
  </si>
  <si>
    <t xml:space="preserve">I have always believed that mathematics is one of my best subjects. </t>
  </si>
  <si>
    <t xml:space="preserve">In my mathematics class, I understand even the most difficult work. </t>
  </si>
  <si>
    <t xml:space="preserve"> Mathematics anxiety</t>
  </si>
  <si>
    <t xml:space="preserve">I often worry that it will be difficult for me in mathematics classes.  </t>
  </si>
  <si>
    <t>I get very tense when I have to do mathematics homework.</t>
  </si>
  <si>
    <t xml:space="preserve">I get very nervous doing mathematics problems. </t>
  </si>
  <si>
    <t>I feel helpless when doing a mathematics problem.</t>
  </si>
  <si>
    <t xml:space="preserve">I worry that I will get poor marks in mathematics. </t>
  </si>
  <si>
    <t>Table 3.14 Pupils’ mathematics behaviours</t>
  </si>
  <si>
    <t>How often do you do the following at school and outside of school?</t>
  </si>
  <si>
    <t>often, almost always or always</t>
  </si>
  <si>
    <t xml:space="preserve">I talk about mathematics problems with my friends. </t>
  </si>
  <si>
    <t xml:space="preserve">I help my friends with mathematics. </t>
  </si>
  <si>
    <t xml:space="preserve">I do mathematics as an extra-curricular activity. </t>
  </si>
  <si>
    <t xml:space="preserve">I take part in mathematics competitions. </t>
  </si>
  <si>
    <t xml:space="preserve">I do mathematics more than 2 hours a day outside of school. </t>
  </si>
  <si>
    <t xml:space="preserve">I play chess. </t>
  </si>
  <si>
    <t xml:space="preserve">I program computers. </t>
  </si>
  <si>
    <t xml:space="preserve">I participate in a mathematics club. </t>
  </si>
  <si>
    <t>Table 3.15 Teacher support in mathematics classes</t>
  </si>
  <si>
    <t>How often do these things happen in your mathematics lessons?</t>
  </si>
  <si>
    <t>most/all lessons</t>
  </si>
  <si>
    <t>The teacher shows an interest in every student’s learning.</t>
  </si>
  <si>
    <t>The teacher gives extra help when students need it.</t>
  </si>
  <si>
    <t>The teacher helps students with their learning.</t>
  </si>
  <si>
    <t>The teacher continues teaching until the students understand.</t>
  </si>
  <si>
    <t>The teacher gives students an opportunity to express opinions.</t>
  </si>
  <si>
    <t>Table 3.16 Cognitive activation in mathematics lessons</t>
  </si>
  <si>
    <t>Thinking about the mathematics teacher who taught your last mathematics lesson, how often does he or she do each of the following?</t>
  </si>
  <si>
    <t>The teacher asks questions that make us reflect on the problem.</t>
  </si>
  <si>
    <t>The teacher gives us problems that require us to think for an extended time.</t>
  </si>
  <si>
    <t>The teacher asks us to decide on our own procedures for solving complex problems.</t>
  </si>
  <si>
    <t>The teacher presents problems which have no immediately obvious method for finding the answer.</t>
  </si>
  <si>
    <t>The teacher presents problems in different contexts so that students know whether they have understood the concepts.</t>
  </si>
  <si>
    <t>The teacher helps us to learn from mistakes we have made.</t>
  </si>
  <si>
    <t>The teacher asks us to explain how we have solved a problem.</t>
  </si>
  <si>
    <t>The teacher presents problems that require students to apply what they have learned to new contexts.</t>
  </si>
  <si>
    <t>The teacher gives us problems that can be solved in several different ways.</t>
  </si>
  <si>
    <t>Table 3.17 Teaching practices in mathematics: instructional strategies</t>
  </si>
  <si>
    <t>most or all lessons</t>
  </si>
  <si>
    <t xml:space="preserve">The teacher sets clear goals for our learning. </t>
  </si>
  <si>
    <t>The teacher asks me or my classmates to present our thinking or reasoning at some length.</t>
  </si>
  <si>
    <t>The teacher gives different work to classmates who have difficulties learning and/or to those who can advance faster.</t>
  </si>
  <si>
    <t>The teacher sets projects that require at least one week to complete.</t>
  </si>
  <si>
    <t>The teacher tells me about how well I am doing in my mathematics class.</t>
  </si>
  <si>
    <t>The teacher asks questions to check whether we have understood what was taught.</t>
  </si>
  <si>
    <t xml:space="preserve">The teacher puts us in small groups to come up with joint solutions to a problem or task. </t>
  </si>
  <si>
    <t>At the beginning of a lesson, the teacher presents a short summary of the previous lesson.</t>
  </si>
  <si>
    <t>The teacher asks us to help plan classroom activities or topics.</t>
  </si>
  <si>
    <t>The teacher gives me feedback on my strengths and weaknesses in mathematics.</t>
  </si>
  <si>
    <t>The teacher tells us what is expected of us when we get a test or assignment.</t>
  </si>
  <si>
    <t>The teacher tells us what we have to learn.</t>
  </si>
  <si>
    <t xml:space="preserve">The teacher tells me what I need to do to become better in mathematics. </t>
  </si>
  <si>
    <t>Table 4.1 Countries compared with England</t>
  </si>
  <si>
    <t>Slovenia*</t>
  </si>
  <si>
    <t>Thailand</t>
  </si>
  <si>
    <t>Estonia*</t>
  </si>
  <si>
    <t xml:space="preserve">OECD countries (not italicised) </t>
  </si>
  <si>
    <t xml:space="preserve">Countries not in OECD (italicised) </t>
  </si>
  <si>
    <r>
      <t>*</t>
    </r>
    <r>
      <rPr>
        <sz val="12"/>
        <color theme="1"/>
        <rFont val="Arial"/>
        <family val="2"/>
      </rPr>
      <t>EU countries</t>
    </r>
  </si>
  <si>
    <t>Table 4.2 Countries outperforming England in science (significant differences)</t>
  </si>
  <si>
    <t>Country</t>
  </si>
  <si>
    <t>Table 4.3 Countries not significantly different from England in science</t>
  </si>
  <si>
    <t>Table 4.4 Countries significantly below England in science</t>
  </si>
  <si>
    <t>Israel</t>
  </si>
  <si>
    <t xml:space="preserve">plus 14 other countries </t>
  </si>
  <si>
    <t>Table 5.1 Countries compared with England</t>
  </si>
  <si>
    <t>Costa Rica</t>
  </si>
  <si>
    <r>
      <t xml:space="preserve">OECD countries (not italicised)               </t>
    </r>
    <r>
      <rPr>
        <i/>
        <sz val="10"/>
        <color theme="1"/>
        <rFont val="Arial"/>
        <family val="2"/>
      </rPr>
      <t>Countries not in OECD (italicised)             *EU countries</t>
    </r>
  </si>
  <si>
    <t>Table 5.2 Countries outperforming England in reading (significant differences)</t>
  </si>
  <si>
    <t>Table 5.3 Countries not significantly different from England</t>
  </si>
  <si>
    <t>England*</t>
  </si>
  <si>
    <t>Table 5.4 Countries significantly below England</t>
  </si>
  <si>
    <r>
      <t>Latvia</t>
    </r>
    <r>
      <rPr>
        <sz val="12"/>
        <color rgb="FF000000"/>
        <rFont val="Arial"/>
        <family val="2"/>
      </rPr>
      <t>*</t>
    </r>
  </si>
  <si>
    <r>
      <t>Croatia</t>
    </r>
    <r>
      <rPr>
        <sz val="12"/>
        <color rgb="FF000000"/>
        <rFont val="Arial"/>
        <family val="2"/>
      </rPr>
      <t>*</t>
    </r>
  </si>
  <si>
    <t>plus 13 other countries</t>
  </si>
  <si>
    <t>Table 6.1 School autonomy</t>
  </si>
  <si>
    <r>
      <t xml:space="preserve">Regarding your school, who has a considerable responsibility for the following tasks? </t>
    </r>
    <r>
      <rPr>
        <i/>
        <sz val="12"/>
        <color theme="1"/>
        <rFont val="Arial"/>
        <family val="2"/>
      </rPr>
      <t>(Please tick as many boxes as appropriate in each row)</t>
    </r>
  </si>
  <si>
    <t>Head</t>
  </si>
  <si>
    <t>Teachers</t>
  </si>
  <si>
    <t>School governing body</t>
  </si>
  <si>
    <t xml:space="preserve">Local or Regional  Authority </t>
  </si>
  <si>
    <t xml:space="preserve">National education authority </t>
  </si>
  <si>
    <t xml:space="preserve">Selecting teachers to recruit </t>
  </si>
  <si>
    <t>-</t>
  </si>
  <si>
    <t xml:space="preserve">Dismissing teachers </t>
  </si>
  <si>
    <t xml:space="preserve">Establishing teachers’ starting salaries </t>
  </si>
  <si>
    <t xml:space="preserve">Determining teachers’ salary increases </t>
  </si>
  <si>
    <t xml:space="preserve">Formulating the school budget </t>
  </si>
  <si>
    <t xml:space="preserve">Deciding on budget allocations within the school </t>
  </si>
  <si>
    <t xml:space="preserve">Establishing student disciplinary policies </t>
  </si>
  <si>
    <t xml:space="preserve">Establishing student assessment policies </t>
  </si>
  <si>
    <t xml:space="preserve">Approving students for admission to the school </t>
  </si>
  <si>
    <t xml:space="preserve">Choosing which textbooks are used </t>
  </si>
  <si>
    <t xml:space="preserve">Determining course content </t>
  </si>
  <si>
    <t>Deciding which courses are offered</t>
  </si>
  <si>
    <t>- indicates no responses while 0% indicates a response from less than 0.5% of headteachers</t>
  </si>
  <si>
    <t>Table 6.2 Headteachers' role in school management: comparing England and the OECD average</t>
  </si>
  <si>
    <t>Table 6.3 School leadership</t>
  </si>
  <si>
    <r>
      <t xml:space="preserve">Below are statements about your management of this school. Please indicate the frequency of the following activities and behaviours in your school during </t>
    </r>
    <r>
      <rPr>
        <b/>
        <u/>
        <sz val="11"/>
        <color rgb="FF000000"/>
        <rFont val="Arial"/>
        <family val="2"/>
      </rPr>
      <t>the last academic year</t>
    </r>
    <r>
      <rPr>
        <b/>
        <sz val="11"/>
        <color rgb="FF000000"/>
        <rFont val="Arial"/>
        <family val="2"/>
      </rPr>
      <t xml:space="preserve">. </t>
    </r>
  </si>
  <si>
    <t>Once a week or more</t>
  </si>
  <si>
    <t>I praise teachers whose students are actively participating in learning.</t>
  </si>
  <si>
    <t>I pay attention to disruptive behaviour in classrooms.</t>
  </si>
  <si>
    <t xml:space="preserve">I ensure that teachers work according to the school’s educational goals. </t>
  </si>
  <si>
    <t xml:space="preserve">I work to enhance the school’s reputation in the community. </t>
  </si>
  <si>
    <t>I engage teachers to help build a school culture of continuous improvement.</t>
  </si>
  <si>
    <t>I conduct informal observations in classrooms on a regular basis (informal observations are unscheduled, last at least 5 minutes, and may or may not involve written feedback or a formal meeting).</t>
  </si>
  <si>
    <t>When a teacher has problems in his/her classroom, I take the initiative to discuss matters.</t>
  </si>
  <si>
    <t>I draw teachers’ attention to the importance of pupils’ development of critical and social capacities.</t>
  </si>
  <si>
    <t xml:space="preserve">I use student performance results to develop the school’s educational goals. </t>
  </si>
  <si>
    <t>When a teacher brings up a classroom problem, we solve the problem together.</t>
  </si>
  <si>
    <t xml:space="preserve">I make sure that the professional development activities of teachers are in accordance with the teaching goals of the school. </t>
  </si>
  <si>
    <t>I provide staff with opportunities to participate in school decision-making.</t>
  </si>
  <si>
    <t>I evaluate the performance of staff.</t>
  </si>
  <si>
    <t>I review work produced by students when evaluating classroom instruction.</t>
  </si>
  <si>
    <t>I promote teaching practices based on recent educational research.</t>
  </si>
  <si>
    <t>I refer to the school’s academic goals when making curricular decisions with teachers.</t>
  </si>
  <si>
    <t>I discuss academic performance results with staff to identify curricular strengths and weaknesses.</t>
  </si>
  <si>
    <t>I discuss the school’s academic goals with teachers at staff meetings.</t>
  </si>
  <si>
    <t>I set aside time at staff meetings for teachers to share ideas or information from in-service activities.</t>
  </si>
  <si>
    <t xml:space="preserve">I ask teachers to participate in reviewing management practices. </t>
  </si>
  <si>
    <t>I lead or attend in-service activities concerned with instruction.</t>
  </si>
  <si>
    <t>Table 6.4 Issues that hinder learning in school</t>
  </si>
  <si>
    <t>In your school, to what extent is the learning of students hindered by the following?</t>
  </si>
  <si>
    <t>to some extent/a lot</t>
  </si>
  <si>
    <t>Student-related</t>
  </si>
  <si>
    <t>Students arriving late for school</t>
  </si>
  <si>
    <t xml:space="preserve">Disruption of classes by students </t>
  </si>
  <si>
    <t xml:space="preserve">Students lacking respect for teachers </t>
  </si>
  <si>
    <t xml:space="preserve">Student truancy </t>
  </si>
  <si>
    <t xml:space="preserve">Students not attending compulsory school events (e.g. sports day) or excursions </t>
  </si>
  <si>
    <t xml:space="preserve">Students skipping classes  </t>
  </si>
  <si>
    <t xml:space="preserve">Students intimidating or bullying other students  </t>
  </si>
  <si>
    <t xml:space="preserve">Student use of alcohol or illegal drugs </t>
  </si>
  <si>
    <t>Teacher-related</t>
  </si>
  <si>
    <t xml:space="preserve">Teachers having to teach students of mixed ability within the same class </t>
  </si>
  <si>
    <t xml:space="preserve">Teachers not meeting individual students’ needs </t>
  </si>
  <si>
    <t xml:space="preserve">Staff resisting change </t>
  </si>
  <si>
    <t xml:space="preserve">Teacher absenteeism </t>
  </si>
  <si>
    <t xml:space="preserve">Students not being encouraged to achieve their full potential </t>
  </si>
  <si>
    <t xml:space="preserve">Teachers being too strict with students </t>
  </si>
  <si>
    <t xml:space="preserve">Teachers’ low expectations of students </t>
  </si>
  <si>
    <t xml:space="preserve">Teachers having to teach students of diverse ethnic backgrounds (i.e. language, culture) within the same class </t>
  </si>
  <si>
    <t>Teachers not being well prepared for classes</t>
  </si>
  <si>
    <t>Teachers being late for classes</t>
  </si>
  <si>
    <t xml:space="preserve">Poor student-teacher relations </t>
  </si>
  <si>
    <t>Table 6.5 Teacher morale</t>
  </si>
  <si>
    <t>Thinking about the teachers in your school, how much do you agree with the following statements?</t>
  </si>
  <si>
    <t xml:space="preserve">The morale of teachers in this school is high.  </t>
  </si>
  <si>
    <t xml:space="preserve">Teachers work with enthusiasm.  </t>
  </si>
  <si>
    <t xml:space="preserve">Teachers take pride in this school.  </t>
  </si>
  <si>
    <t xml:space="preserve">Teachers value academic achievement.  </t>
  </si>
  <si>
    <t>Table 6.6 Discipline in mathematics classes</t>
  </si>
  <si>
    <t>in most or all lessons</t>
  </si>
  <si>
    <t>There is noise and disorder.</t>
  </si>
  <si>
    <t>Students don’t listen to what the teacher says.</t>
  </si>
  <si>
    <t>The teacher has to wait a long time for students to settle down.</t>
  </si>
  <si>
    <t>Students don’t start working for a long time after the lesson begins.</t>
  </si>
  <si>
    <t>Students cannot work well.</t>
  </si>
  <si>
    <t>Table 6.7 Teacher-pupil relationships</t>
  </si>
  <si>
    <t>Thinking about the teachers at your school, to what extent do you agree with the following statements?</t>
  </si>
  <si>
    <t xml:space="preserve">If I need extra help, I will receive it from my teachers. </t>
  </si>
  <si>
    <t xml:space="preserve">Most teachers are interested in students’ well-being. </t>
  </si>
  <si>
    <t>Most of my teachers treat me fairly.</t>
  </si>
  <si>
    <t xml:space="preserve">Students get along well with most teachers. </t>
  </si>
  <si>
    <t xml:space="preserve">Most of my teachers really listen to what I have to say. </t>
  </si>
  <si>
    <t>Table 6.8 Staffing and resources</t>
  </si>
  <si>
    <t>Is your school’s capacity to provide instruction hindered by any of the following issues?</t>
  </si>
  <si>
    <t>Staffing</t>
  </si>
  <si>
    <t xml:space="preserve">A lack of qualified mathematics teachers </t>
  </si>
  <si>
    <t xml:space="preserve">A lack of qualified science teachers </t>
  </si>
  <si>
    <t xml:space="preserve">A lack of qualified teachers of other subjects </t>
  </si>
  <si>
    <t xml:space="preserve">A lack of qualified English teachers </t>
  </si>
  <si>
    <t>Resources</t>
  </si>
  <si>
    <t xml:space="preserve">Shortage or inadequacy of school buildings and grounds  </t>
  </si>
  <si>
    <t xml:space="preserve">Shortage or inadequacy of instructional space (e.g. classrooms)  </t>
  </si>
  <si>
    <t xml:space="preserve">Shortage or inadequacy of computers for instruction </t>
  </si>
  <si>
    <t xml:space="preserve">Shortage or inadequacy of science laboratory equipment </t>
  </si>
  <si>
    <t xml:space="preserve">Lack or inadequacy of internet connectivity </t>
  </si>
  <si>
    <t xml:space="preserve">Shortage or inadequacy of computer software for instruction </t>
  </si>
  <si>
    <t xml:space="preserve">Shortage or inadequacy of library materials </t>
  </si>
  <si>
    <t xml:space="preserve">Shortage or inadequacy of heating/cooling and lighting systems  </t>
  </si>
  <si>
    <t xml:space="preserve">Shortage or inadequacy of instructional materials (e.g. textbooks) </t>
  </si>
  <si>
    <t>Table 6.9 Purposes of assessment</t>
  </si>
  <si>
    <t>In your school, are assessments used for any of the following purposes for students in Years 10 and 11?</t>
  </si>
  <si>
    <t>Yes</t>
  </si>
  <si>
    <t xml:space="preserve">To monitor the school’s progress from year to year </t>
  </si>
  <si>
    <t xml:space="preserve">To inform parents about their child’s progress </t>
  </si>
  <si>
    <t xml:space="preserve">To identify aspects of instruction or the curriculum that could be improved </t>
  </si>
  <si>
    <t xml:space="preserve">To group students for instructional purposes </t>
  </si>
  <si>
    <t xml:space="preserve">To compare the school to local or national performance </t>
  </si>
  <si>
    <t xml:space="preserve">To compare the school with other schools </t>
  </si>
  <si>
    <t xml:space="preserve">To make judgements about teachers’ effectiveness </t>
  </si>
  <si>
    <t xml:space="preserve">To make decisions about students’ retention or promotion </t>
  </si>
  <si>
    <t>Table 7.1 Mean scores for mathematics overall</t>
  </si>
  <si>
    <t>Mean</t>
  </si>
  <si>
    <t>S</t>
  </si>
  <si>
    <t>E</t>
  </si>
  <si>
    <t>NI</t>
  </si>
  <si>
    <t>W</t>
  </si>
  <si>
    <t>Scotland</t>
  </si>
  <si>
    <t>NS</t>
  </si>
  <si>
    <t>Northern Ireland</t>
  </si>
  <si>
    <t>Wales</t>
  </si>
  <si>
    <r>
      <t>S</t>
    </r>
    <r>
      <rPr>
        <sz val="10"/>
        <color theme="1"/>
        <rFont val="Arial"/>
        <family val="2"/>
      </rPr>
      <t xml:space="preserve"> = significantly different</t>
    </r>
  </si>
  <si>
    <r>
      <t xml:space="preserve">NS </t>
    </r>
    <r>
      <rPr>
        <sz val="10"/>
        <color theme="1"/>
        <rFont val="Arial"/>
        <family val="2"/>
      </rPr>
      <t>= no significant difference</t>
    </r>
  </si>
  <si>
    <t>Table 7.2 Mean scores on the Quantity scale</t>
  </si>
  <si>
    <t>Table 7.3 Mean scores on the Uncertainty and data scale</t>
  </si>
  <si>
    <t>Table 7.4 Mean scores on the Change and relationships scale</t>
  </si>
  <si>
    <r>
      <t xml:space="preserve"> S</t>
    </r>
    <r>
      <rPr>
        <sz val="10"/>
        <color theme="1"/>
        <rFont val="Arial"/>
        <family val="2"/>
      </rPr>
      <t xml:space="preserve"> = significantly different</t>
    </r>
  </si>
  <si>
    <t>Table 7.5 Mean scores on the Space and shape scale</t>
  </si>
  <si>
    <t>Table 7.6 Mean scores on the Formulate scale</t>
  </si>
  <si>
    <t>S = significantly different</t>
  </si>
  <si>
    <t>Table 7.7 Mean scores on the Employ scale</t>
  </si>
  <si>
    <t>Table 7.8 Mean scores on the Interpret scale</t>
  </si>
  <si>
    <r>
      <t>NS =</t>
    </r>
    <r>
      <rPr>
        <sz val="10"/>
        <color theme="1"/>
        <rFont val="Arial"/>
        <family val="2"/>
      </rPr>
      <t xml:space="preserve"> no significant difference</t>
    </r>
  </si>
  <si>
    <t>Table 7.9 Scores of highest and lowest achieving pupils in mathematics</t>
  </si>
  <si>
    <t xml:space="preserve">Lowest </t>
  </si>
  <si>
    <t>(5th percentile)</t>
  </si>
  <si>
    <t xml:space="preserve">Highest </t>
  </si>
  <si>
    <t>(95th percentile)</t>
  </si>
  <si>
    <t>Difference</t>
  </si>
  <si>
    <t xml:space="preserve">England </t>
  </si>
  <si>
    <t xml:space="preserve">Northern Ireland </t>
  </si>
  <si>
    <t>Figure 7.1 Percentages at PISA mathematics levels</t>
  </si>
  <si>
    <t>&lt;L1b</t>
  </si>
  <si>
    <t xml:space="preserve">L1b </t>
  </si>
  <si>
    <t>L1a</t>
  </si>
  <si>
    <t>Table 7.10 Mean scores of boys and girls in mathematics</t>
  </si>
  <si>
    <t>Overall mean score</t>
  </si>
  <si>
    <t>Mean score of boys</t>
  </si>
  <si>
    <t>Mean score of girls</t>
  </si>
  <si>
    <t>14*</t>
  </si>
  <si>
    <t>13*</t>
  </si>
  <si>
    <t>9*</t>
  </si>
  <si>
    <t>11*</t>
  </si>
  <si>
    <t>Table 7.11 Mean scores of boys and girls in the mathematics content areas of quantity and uncertainty and data</t>
  </si>
  <si>
    <t>quantity</t>
  </si>
  <si>
    <t>all</t>
  </si>
  <si>
    <t>boys</t>
  </si>
  <si>
    <t>girls</t>
  </si>
  <si>
    <t>diff</t>
  </si>
  <si>
    <t>(b-g)</t>
  </si>
  <si>
    <t>12*</t>
  </si>
  <si>
    <t>10*</t>
  </si>
  <si>
    <t>* statistically significant difference</t>
  </si>
  <si>
    <t>Table 7.12 Mean scores of boys and girls in the mathematics content areas of change and relationships and space and shape</t>
  </si>
  <si>
    <t>19*</t>
  </si>
  <si>
    <t>21*</t>
  </si>
  <si>
    <t>15*</t>
  </si>
  <si>
    <t>Table 7.13 Mean scores of boys and girls in the mathematics process subscales</t>
  </si>
  <si>
    <t>formulate</t>
  </si>
  <si>
    <t>18*</t>
  </si>
  <si>
    <t>16*</t>
  </si>
  <si>
    <t>Table 7.14 Mean scores for science</t>
  </si>
  <si>
    <t xml:space="preserve"> S</t>
  </si>
  <si>
    <r>
      <t xml:space="preserve"> </t>
    </r>
    <r>
      <rPr>
        <i/>
        <sz val="11"/>
        <color theme="1"/>
        <rFont val="Arial"/>
        <family val="2"/>
      </rPr>
      <t>NS</t>
    </r>
  </si>
  <si>
    <t>Table 7.15 Scores of highest and lowest achieving pupils in science</t>
  </si>
  <si>
    <t>Lowest (5th percentile)</t>
  </si>
  <si>
    <t>Highest (95th percentile)</t>
  </si>
  <si>
    <t>&lt;L1</t>
  </si>
  <si>
    <t>7*</t>
  </si>
  <si>
    <t>1*</t>
  </si>
  <si>
    <r>
      <t>Lowest (5</t>
    </r>
    <r>
      <rPr>
        <b/>
        <vertAlign val="superscript"/>
        <sz val="11"/>
        <color theme="1"/>
        <rFont val="Arial"/>
        <family val="2"/>
      </rPr>
      <t>th</t>
    </r>
    <r>
      <rPr>
        <b/>
        <sz val="11"/>
        <color theme="1"/>
        <rFont val="Arial"/>
        <family val="2"/>
      </rPr>
      <t xml:space="preserve"> percentile)</t>
    </r>
  </si>
  <si>
    <r>
      <t>Highest (95</t>
    </r>
    <r>
      <rPr>
        <b/>
        <vertAlign val="superscript"/>
        <sz val="11"/>
        <color theme="1"/>
        <rFont val="Arial"/>
        <family val="2"/>
      </rPr>
      <t>th</t>
    </r>
    <r>
      <rPr>
        <b/>
        <sz val="11"/>
        <color theme="1"/>
        <rFont val="Arial"/>
        <family val="2"/>
      </rPr>
      <t xml:space="preserve"> percentile)</t>
    </r>
  </si>
  <si>
    <t>27*</t>
  </si>
  <si>
    <t>24*</t>
  </si>
  <si>
    <t>38*</t>
  </si>
  <si>
    <t>Chapter 2 Tables</t>
  </si>
  <si>
    <t>Chapter 2 Figures</t>
  </si>
  <si>
    <t>F2.1</t>
  </si>
  <si>
    <t>F2.2</t>
  </si>
  <si>
    <t>F2.3</t>
  </si>
  <si>
    <t>F2.4</t>
  </si>
  <si>
    <t>F2.5</t>
  </si>
  <si>
    <t>F2.6</t>
  </si>
  <si>
    <t>F2.7</t>
  </si>
  <si>
    <t>Chapter 3 Tables</t>
  </si>
  <si>
    <t>Chapter 4 Tables</t>
  </si>
  <si>
    <t>Chapter 5 Tables</t>
  </si>
  <si>
    <t>Chapter 6 Tables</t>
  </si>
  <si>
    <t>Chapter 7 Tables</t>
  </si>
  <si>
    <t>Chapter 7 Figures</t>
  </si>
  <si>
    <t>F7.1</t>
  </si>
  <si>
    <t>Table 7.16 Mean scores of boys and girls for science</t>
  </si>
  <si>
    <t>Table 7.17 Mean scores for reading</t>
  </si>
  <si>
    <t>Table 7.18 Scores of highest and lowest achieving pupils in reading</t>
  </si>
  <si>
    <t>Figure 7.3 Percentages at PISA reading levels</t>
  </si>
  <si>
    <t>Figure 7.2 Percentages at PISA science levels</t>
  </si>
  <si>
    <t>Table 7.19 Mean scores of boys and girls for reading</t>
  </si>
  <si>
    <t>F7.2</t>
  </si>
  <si>
    <t>F7.3</t>
  </si>
  <si>
    <r>
      <t xml:space="preserve">OECD countries (not italicised)        </t>
    </r>
    <r>
      <rPr>
        <i/>
        <sz val="10"/>
        <color theme="1"/>
        <rFont val="Arial"/>
        <family val="2"/>
      </rPr>
      <t>Countries not in OECD (italicised)</t>
    </r>
    <r>
      <rPr>
        <sz val="10"/>
        <color theme="1"/>
        <rFont val="Arial"/>
        <family val="2"/>
      </rPr>
      <t xml:space="preserve">         </t>
    </r>
    <r>
      <rPr>
        <i/>
        <sz val="10"/>
        <color theme="1"/>
        <rFont val="Arial"/>
        <family val="2"/>
      </rPr>
      <t>*</t>
    </r>
    <r>
      <rPr>
        <sz val="10"/>
        <color theme="1"/>
        <rFont val="Arial"/>
        <family val="2"/>
      </rPr>
      <t>EU countries</t>
    </r>
  </si>
  <si>
    <t>Table 8.1 Countries compared with England</t>
  </si>
  <si>
    <t>Table 8.2 Countries outperforming England in problem solving (significant differences)</t>
  </si>
  <si>
    <t>Table 8.3 Countries not significantly different from England in problem solving</t>
  </si>
  <si>
    <r>
      <t>OECD countries (not italicised)       </t>
    </r>
    <r>
      <rPr>
        <i/>
        <sz val="10"/>
        <rFont val="Arial"/>
        <family val="2"/>
      </rPr>
      <t>*</t>
    </r>
    <r>
      <rPr>
        <sz val="10"/>
        <rFont val="Arial"/>
        <family val="2"/>
      </rPr>
      <t>EU countries</t>
    </r>
  </si>
  <si>
    <t>Table 8.4 Countries significantly below England in problem solving</t>
  </si>
  <si>
    <t>plus six other countries</t>
  </si>
  <si>
    <t>Table 8.5 PISA problem solving proficiency levels</t>
  </si>
  <si>
    <t>What pupils can typically do at each level</t>
  </si>
  <si>
    <t>2.5% perform tasks at Level 6</t>
  </si>
  <si>
    <t>At Level 6, students can develop complete, coherent mental models of diverse problem scenarios, enabling them to solve complex problems efficiently. They can explore a scenario in a highly strategic manner to understand all information pertaining to the problem. The information may be presented in different formats, requiring interpretation and integration of related parts. When confronted with very complex devices, such as home appliances that work in an unusual or unexpected manner, they quickly learn how to control the devices to achieve a goal in an optimal way. Level 6 problem-solvers can set up general hypotheses about a system and thoroughly test them. They can follow a premise through to a logical conclusion or recognise when there is not enough information available to reach one. In order to reach a solution, these highly proficient problem-solvers can create complex, flexible, multi-step plans that they continually monitor during execution. Where necessary, they modify their strategies, taking all constraints into account, both explicit and implicit.</t>
  </si>
  <si>
    <t>11.4% perform tasks at least at Level 5</t>
  </si>
  <si>
    <t>14.3% perform tasks at least at Level 5</t>
  </si>
  <si>
    <t>At Level 5, students can systematically explore a complex problem scenario to gain an understanding of how relevant information is structured. When faced with unfamiliar, moderately complex devices, such as vending machines or home appliances, they respond quickly to feedback in order to control the device. In order to reach a solution, Level 5 problem-solvers think ahead to find the best strategy that addresses all the given constraints. They can immediately adjust their plans or backtrack when they detect unexpected difficulties or when they make mistakes that take them off course.</t>
  </si>
  <si>
    <t>37.0% perform tasks at least at Level 4</t>
  </si>
  <si>
    <t>At Level 4, students can explore a moderately complex problem scenario in a focused way. They grasp the links among the components of the scenario that are required to solve the problem. They can control moderately complex digital devices, such as unfamiliar vending machines or home appliances, but they don't always do so efficiently. These students can plan a few steps ahead and monitor the progress of their plans. They are usually able to adjust these plans or reformulate a goal in light of feedback. They can systematically try out different possibilities and check whether multiple conditions have been satisfied. They can form a hypothesis about why a system is malfunctioning, and describe how to test it.</t>
  </si>
  <si>
    <t>56.6% perform tasks at least at Level 3</t>
  </si>
  <si>
    <t>63.5% perform tasks at least at Level 3</t>
  </si>
  <si>
    <t>At Level 3, students can handle information presented in several different formats. They can explore a problem scenario and infer simple relationships among its components. They can control simple digital devices, but have trouble with more complex devices. Problem-solvers at Level 3 can fully deal with one condition, for example, by generating several solutions and checking to see whether these satisfy the condition. When there are multiple conditions or inter-related features, they can hold one variable constant to see the effect of change on the other variables. They can devise and execute tests to confirm or refute a given hypothesis. They understand the need to plan ahead and monitor progress, and are able to try a different option if necessary.</t>
  </si>
  <si>
    <t>78.6% perform tasks at least at Level 2</t>
  </si>
  <si>
    <t>83.6% perform tasks at least at Level 2</t>
  </si>
  <si>
    <t>At Level 2, students can explore an unfamiliar problem scenario and understand a small part of it. They try, but only partially succeed, to understand and control digital devices with unfamiliar controls, such as home appliances and vending machines. Level 2 problem-solvers can test a simple hypothesis that is given to them and can solve a problem that has a single, specific constraint. They can plan and carry out one step at a time to achieve a sub-goal, and have some capacity to monitor overall progress towards a solution.</t>
  </si>
  <si>
    <t>91.8% perform tasks at least at Level 1</t>
  </si>
  <si>
    <t>94.5% perform tasks at least at Level 1</t>
  </si>
  <si>
    <t>At Level 1, students can explore a problem scenario only in a limited way, but tend to do so only when they have encountered very similar situations before. Based on their observations of familiar scenarios, these students are able only to partially describe the behaviour of a simple, everyday device. In general, students at Level 1 can solve straightforward problems provided there is only a simple condition to be satisfied and there are only one or two steps to be performed to reach the goal. Level 1 students tend not to be able to plan ahead or set sub-goals.</t>
  </si>
  <si>
    <t>Table 8.6 Correlations between performance in problem solving, mathematics, science and reading</t>
  </si>
  <si>
    <t>Correlation between performance in problem solving and PISA 2012 subjects</t>
  </si>
  <si>
    <t>Correlation between performance in PISA 2012 subjects</t>
  </si>
  <si>
    <t>Mathematics</t>
  </si>
  <si>
    <t>Reading</t>
  </si>
  <si>
    <t>Science</t>
  </si>
  <si>
    <t>Mathematics and reading</t>
  </si>
  <si>
    <t>Mathematics and science</t>
  </si>
  <si>
    <t>Reading and science</t>
  </si>
  <si>
    <t>OECD Average</t>
  </si>
  <si>
    <t>Table 8.7 Countries’ performance in PISA 2012 compared to England ranked by performance in problem solving</t>
  </si>
  <si>
    <t>Problem solving</t>
  </si>
  <si>
    <r>
      <t xml:space="preserve">Ù </t>
    </r>
    <r>
      <rPr>
        <sz val="10"/>
        <color rgb="FF000000"/>
        <rFont val="Arial"/>
        <family val="2"/>
      </rPr>
      <t>Country with a mean score significantly higher than England’s</t>
    </r>
  </si>
  <si>
    <r>
      <t xml:space="preserve">Ú </t>
    </r>
    <r>
      <rPr>
        <sz val="10"/>
        <color rgb="FF000000"/>
        <rFont val="Arial"/>
        <family val="2"/>
      </rPr>
      <t>Country with a mean score significantly lower than England’s</t>
    </r>
  </si>
  <si>
    <r>
      <t xml:space="preserve">NS </t>
    </r>
    <r>
      <rPr>
        <sz val="10"/>
        <color rgb="FF000000"/>
        <rFont val="Arial"/>
        <family val="2"/>
      </rPr>
      <t>Country with a mean score not significantly different from England’s</t>
    </r>
  </si>
  <si>
    <t xml:space="preserve">Figure 8.1 Percentage of pupils achieving each PISA level in the 2012 problem solving assessment </t>
  </si>
  <si>
    <t>Chapter 8 Tables</t>
  </si>
  <si>
    <t>Chapter 8 Figures</t>
  </si>
  <si>
    <t>F8.1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</si>
</sst>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b/>
      <sz val="10"/>
      <color rgb="FF808080"/>
      <name val="Arial"/>
      <family val="2"/>
    </font>
    <font>
      <sz val="12"/>
      <color theme="1"/>
      <name val="Arial"/>
      <family val="2"/>
    </font>
    <font>
      <sz val="12"/>
      <color rgb="FF000000"/>
      <name val="Arial"/>
      <family val="2"/>
    </font>
    <font>
      <i/>
      <sz val="12"/>
      <color theme="1"/>
      <name val="Arial"/>
      <family val="2"/>
    </font>
    <font>
      <i/>
      <sz val="12"/>
      <color rgb="FF000000"/>
      <name val="Arial"/>
      <family val="2"/>
    </font>
    <font>
      <sz val="10"/>
      <color theme="1"/>
      <name val="Arial"/>
      <family val="2"/>
    </font>
    <font>
      <i/>
      <sz val="10"/>
      <color theme="1"/>
      <name val="Arial"/>
      <family val="2"/>
    </font>
    <font>
      <b/>
      <sz val="12"/>
      <color theme="1"/>
      <name val="Arial"/>
      <family val="2"/>
    </font>
    <font>
      <b/>
      <sz val="12"/>
      <color rgb="FF000000"/>
      <name val="Arial"/>
      <family val="2"/>
    </font>
    <font>
      <b/>
      <sz val="12"/>
      <color theme="1"/>
      <name val="Symbol"/>
      <family val="1"/>
      <charset val="2"/>
    </font>
    <font>
      <b/>
      <sz val="12"/>
      <color rgb="FF000000"/>
      <name val="Symbol"/>
      <family val="1"/>
      <charset val="2"/>
    </font>
    <font>
      <b/>
      <sz val="10"/>
      <color theme="1"/>
      <name val="Symbol"/>
      <family val="1"/>
      <charset val="2"/>
    </font>
    <font>
      <b/>
      <sz val="10"/>
      <color theme="1"/>
      <name val="Arial"/>
      <family val="2"/>
    </font>
    <font>
      <b/>
      <sz val="10"/>
      <color rgb="FF000000"/>
      <name val="Symbol"/>
      <family val="1"/>
      <charset val="2"/>
    </font>
    <font>
      <b/>
      <sz val="10"/>
      <color rgb="FF000000"/>
      <name val="Arial"/>
      <family val="2"/>
    </font>
    <font>
      <sz val="12"/>
      <color rgb="FF000000"/>
      <name val="Calibri"/>
      <family val="2"/>
    </font>
    <font>
      <b/>
      <sz val="11"/>
      <color rgb="FF000000"/>
      <name val="Arial"/>
      <family val="2"/>
    </font>
    <font>
      <i/>
      <sz val="11"/>
      <color rgb="FF000000"/>
      <name val="Arial"/>
      <family val="2"/>
    </font>
    <font>
      <sz val="11"/>
      <color theme="1"/>
      <name val="Arial"/>
      <family val="2"/>
    </font>
    <font>
      <b/>
      <sz val="11"/>
      <color theme="1"/>
      <name val="Arial"/>
      <family val="2"/>
    </font>
    <font>
      <b/>
      <sz val="12"/>
      <color rgb="FF104F75"/>
      <name val="Arial"/>
      <family val="2"/>
    </font>
    <font>
      <sz val="11"/>
      <color rgb="FF000000"/>
      <name val="Arial"/>
      <family val="2"/>
    </font>
    <font>
      <i/>
      <sz val="11"/>
      <color theme="1"/>
      <name val="Arial"/>
      <family val="2"/>
    </font>
    <font>
      <sz val="10"/>
      <color rgb="FF000000"/>
      <name val="Arial"/>
      <family val="2"/>
    </font>
    <font>
      <b/>
      <i/>
      <sz val="12"/>
      <color rgb="FF000000"/>
      <name val="Arial"/>
      <family val="2"/>
    </font>
    <font>
      <i/>
      <sz val="11.5"/>
      <color theme="1"/>
      <name val="Arial"/>
      <family val="2"/>
    </font>
    <font>
      <sz val="11.5"/>
      <color theme="1"/>
      <name val="Arial"/>
      <family val="2"/>
    </font>
    <font>
      <b/>
      <u/>
      <sz val="11"/>
      <color rgb="FF000000"/>
      <name val="Arial"/>
      <family val="2"/>
    </font>
    <font>
      <b/>
      <i/>
      <sz val="11"/>
      <color rgb="FF000000"/>
      <name val="Arial"/>
      <family val="2"/>
    </font>
    <font>
      <b/>
      <i/>
      <sz val="11"/>
      <color theme="1"/>
      <name val="Arial"/>
      <family val="2"/>
    </font>
    <font>
      <b/>
      <sz val="18"/>
      <color rgb="FF104F75"/>
      <name val="Arial"/>
      <family val="2"/>
    </font>
    <font>
      <b/>
      <sz val="12"/>
      <color rgb="FF808080"/>
      <name val="Arial"/>
      <family val="2"/>
    </font>
    <font>
      <sz val="10"/>
      <name val="Arial"/>
      <family val="2"/>
    </font>
    <font>
      <b/>
      <vertAlign val="superscript"/>
      <sz val="11"/>
      <color theme="1"/>
      <name val="Arial"/>
      <family val="2"/>
    </font>
    <font>
      <b/>
      <sz val="11"/>
      <color theme="1"/>
      <name val="Calibri"/>
      <family val="2"/>
      <scheme val="minor"/>
    </font>
    <font>
      <u/>
      <sz val="11"/>
      <color theme="10"/>
      <name val="Calibri"/>
      <family val="2"/>
    </font>
    <font>
      <i/>
      <sz val="10"/>
      <name val="Arial"/>
      <family val="2"/>
    </font>
    <font>
      <b/>
      <sz val="9"/>
      <color rgb="FF000000"/>
      <name val="Symbol"/>
      <family val="1"/>
      <charset val="2"/>
    </font>
    <font>
      <i/>
      <sz val="9"/>
      <color rgb="FF000000"/>
      <name val="Arial"/>
      <family val="2"/>
    </font>
  </fonts>
  <fills count="21">
    <fill>
      <patternFill patternType="none"/>
    </fill>
    <fill>
      <patternFill patternType="gray125"/>
    </fill>
    <fill>
      <patternFill patternType="solid">
        <fgColor rgb="FFF2F2F2"/>
        <bgColor indexed="64"/>
      </patternFill>
    </fill>
    <fill>
      <patternFill patternType="solid">
        <fgColor rgb="FFD9D9D9"/>
        <bgColor indexed="64"/>
      </patternFill>
    </fill>
    <fill>
      <patternFill patternType="solid">
        <fgColor rgb="FFF79646"/>
        <bgColor indexed="64"/>
      </patternFill>
    </fill>
    <fill>
      <patternFill patternType="solid">
        <fgColor rgb="FF8DB4E3"/>
        <bgColor indexed="64"/>
      </patternFill>
    </fill>
    <fill>
      <patternFill patternType="solid">
        <fgColor rgb="FF538ED5"/>
        <bgColor indexed="64"/>
      </patternFill>
    </fill>
    <fill>
      <patternFill patternType="solid">
        <fgColor rgb="FFFCD5B4"/>
        <bgColor indexed="64"/>
      </patternFill>
    </fill>
    <fill>
      <patternFill patternType="solid">
        <fgColor rgb="FFC5D9F1"/>
        <bgColor indexed="64"/>
      </patternFill>
    </fill>
    <fill>
      <patternFill patternType="solid">
        <fgColor rgb="FFFEF2E8"/>
        <bgColor indexed="64"/>
      </patternFill>
    </fill>
    <fill>
      <patternFill patternType="solid">
        <fgColor rgb="FFFBD4B4"/>
        <bgColor indexed="64"/>
      </patternFill>
    </fill>
    <fill>
      <patternFill patternType="solid">
        <fgColor rgb="FFC6D9F1"/>
        <bgColor indexed="64"/>
      </patternFill>
    </fill>
    <fill>
      <patternFill patternType="solid">
        <fgColor rgb="FF8DB3E2"/>
        <bgColor indexed="64"/>
      </patternFill>
    </fill>
    <fill>
      <patternFill patternType="solid">
        <fgColor rgb="FF548DD4"/>
        <bgColor indexed="64"/>
      </patternFill>
    </fill>
    <fill>
      <patternFill patternType="solid">
        <fgColor rgb="FFCFCFCF"/>
        <bgColor indexed="64"/>
      </patternFill>
    </fill>
    <fill>
      <patternFill patternType="solid">
        <fgColor rgb="FFBFBFBF"/>
        <bgColor indexed="64"/>
      </patternFill>
    </fill>
    <fill>
      <patternFill patternType="solid">
        <fgColor rgb="FFC0C0C0"/>
        <bgColor indexed="64"/>
      </patternFill>
    </fill>
    <fill>
      <patternFill patternType="solid">
        <fgColor rgb="FFEEECE1"/>
        <bgColor indexed="64"/>
      </patternFill>
    </fill>
    <fill>
      <patternFill patternType="solid">
        <fgColor rgb="FFB6DDE8"/>
        <bgColor indexed="64"/>
      </patternFill>
    </fill>
    <fill>
      <patternFill patternType="solid">
        <fgColor rgb="FFC2D69A"/>
        <bgColor indexed="64"/>
      </patternFill>
    </fill>
    <fill>
      <patternFill patternType="solid">
        <fgColor rgb="FFC2D69B"/>
        <bgColor indexed="64"/>
      </patternFill>
    </fill>
  </fills>
  <borders count="36">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rgb="FF000000"/>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rgb="FF000000"/>
      </left>
      <right/>
      <top style="medium">
        <color indexed="64"/>
      </top>
      <bottom style="medium">
        <color indexed="64"/>
      </bottom>
      <diagonal/>
    </border>
  </borders>
  <cellStyleXfs count="3">
    <xf numFmtId="0" fontId="0" fillId="0" borderId="0"/>
    <xf numFmtId="0" fontId="33" fillId="0" borderId="0"/>
    <xf numFmtId="0" fontId="36" fillId="0" borderId="0" applyNumberFormat="0" applyFill="0" applyBorder="0" applyAlignment="0" applyProtection="0">
      <alignment vertical="top"/>
      <protection locked="0"/>
    </xf>
  </cellStyleXfs>
  <cellXfs count="338">
    <xf numFmtId="0" fontId="0" fillId="0" borderId="0" xfId="0"/>
    <xf numFmtId="0" fontId="1" fillId="0" borderId="0" xfId="0" applyFont="1"/>
    <xf numFmtId="0" fontId="3" fillId="0" borderId="1" xfId="0" applyFont="1" applyBorder="1"/>
    <xf numFmtId="0" fontId="5" fillId="0" borderId="1" xfId="0" applyFont="1" applyBorder="1"/>
    <xf numFmtId="0" fontId="3" fillId="0" borderId="0" xfId="0" applyFont="1"/>
    <xf numFmtId="0" fontId="5" fillId="0" borderId="0" xfId="0" applyFont="1"/>
    <xf numFmtId="0" fontId="2" fillId="0" borderId="0" xfId="0" applyFont="1"/>
    <xf numFmtId="0" fontId="5" fillId="0" borderId="0" xfId="0" applyFont="1" applyAlignment="1">
      <alignment wrapText="1"/>
    </xf>
    <xf numFmtId="0" fontId="3" fillId="0" borderId="2" xfId="0" applyFont="1" applyBorder="1"/>
    <xf numFmtId="0" fontId="5" fillId="0" borderId="2" xfId="0" applyFont="1" applyBorder="1"/>
    <xf numFmtId="0" fontId="6" fillId="0" borderId="0" xfId="0" applyFont="1"/>
    <xf numFmtId="0" fontId="7" fillId="0" borderId="0" xfId="0" applyFont="1"/>
    <xf numFmtId="0" fontId="9" fillId="2" borderId="3" xfId="0" applyFont="1" applyFill="1" applyBorder="1" applyAlignment="1">
      <alignment wrapText="1"/>
    </xf>
    <xf numFmtId="0" fontId="9" fillId="2" borderId="4" xfId="0" applyFont="1" applyFill="1" applyBorder="1" applyAlignment="1">
      <alignment wrapText="1"/>
    </xf>
    <xf numFmtId="0" fontId="5" fillId="0" borderId="6" xfId="0" applyFont="1" applyBorder="1" applyAlignment="1">
      <alignment wrapText="1"/>
    </xf>
    <xf numFmtId="0" fontId="3" fillId="0" borderId="2" xfId="0" applyFont="1" applyBorder="1" applyAlignment="1">
      <alignment wrapText="1"/>
    </xf>
    <xf numFmtId="0" fontId="10" fillId="0" borderId="7" xfId="0" applyFont="1" applyBorder="1" applyAlignment="1">
      <alignment horizontal="center" wrapText="1"/>
    </xf>
    <xf numFmtId="0" fontId="3" fillId="0" borderId="7" xfId="0" applyFont="1" applyBorder="1" applyAlignment="1">
      <alignment wrapText="1"/>
    </xf>
    <xf numFmtId="0" fontId="11" fillId="0" borderId="7"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wrapText="1"/>
    </xf>
    <xf numFmtId="0" fontId="5" fillId="0" borderId="7" xfId="0" applyFont="1" applyBorder="1" applyAlignment="1">
      <alignment wrapText="1"/>
    </xf>
    <xf numFmtId="0" fontId="2" fillId="0" borderId="7" xfId="0" applyFont="1" applyBorder="1" applyAlignment="1">
      <alignment wrapText="1"/>
    </xf>
    <xf numFmtId="0" fontId="12" fillId="0" borderId="0" xfId="0" applyFont="1"/>
    <xf numFmtId="0" fontId="9" fillId="0" borderId="6" xfId="0" applyFont="1" applyBorder="1" applyAlignment="1">
      <alignment wrapText="1"/>
    </xf>
    <xf numFmtId="0" fontId="9" fillId="0" borderId="2" xfId="0" applyFont="1" applyBorder="1" applyAlignment="1">
      <alignment wrapText="1"/>
    </xf>
    <xf numFmtId="0" fontId="9" fillId="0" borderId="7" xfId="0" applyFont="1" applyBorder="1" applyAlignment="1">
      <alignment horizontal="center" wrapText="1"/>
    </xf>
    <xf numFmtId="0" fontId="0" fillId="0" borderId="0" xfId="0" applyAlignment="1">
      <alignment wrapText="1"/>
    </xf>
    <xf numFmtId="0" fontId="16" fillId="3" borderId="11" xfId="0" applyFont="1" applyFill="1" applyBorder="1"/>
    <xf numFmtId="0" fontId="9" fillId="3" borderId="12" xfId="0" applyFont="1" applyFill="1" applyBorder="1"/>
    <xf numFmtId="0" fontId="0" fillId="3" borderId="7" xfId="0" applyFill="1" applyBorder="1"/>
    <xf numFmtId="0" fontId="18" fillId="3" borderId="7" xfId="0" applyFont="1" applyFill="1" applyBorder="1" applyAlignment="1">
      <alignment vertical="top" wrapText="1"/>
    </xf>
    <xf numFmtId="0" fontId="18" fillId="3" borderId="7" xfId="0" applyFont="1" applyFill="1" applyBorder="1" applyAlignment="1">
      <alignment vertical="top"/>
    </xf>
    <xf numFmtId="0" fontId="5" fillId="0" borderId="6" xfId="0" applyFont="1" applyBorder="1"/>
    <xf numFmtId="0" fontId="3" fillId="0" borderId="7" xfId="0" applyFont="1" applyBorder="1"/>
    <xf numFmtId="0" fontId="3" fillId="4" borderId="7" xfId="0" applyFont="1" applyFill="1" applyBorder="1" applyAlignment="1">
      <alignment horizontal="right"/>
    </xf>
    <xf numFmtId="0" fontId="3" fillId="5" borderId="7" xfId="0" applyFont="1" applyFill="1" applyBorder="1" applyAlignment="1">
      <alignment horizontal="right"/>
    </xf>
    <xf numFmtId="0" fontId="3" fillId="6" borderId="7" xfId="0" applyFont="1" applyFill="1" applyBorder="1" applyAlignment="1">
      <alignment horizontal="right"/>
    </xf>
    <xf numFmtId="0" fontId="3" fillId="0" borderId="7" xfId="0" applyFont="1" applyBorder="1" applyAlignment="1">
      <alignment horizontal="right"/>
    </xf>
    <xf numFmtId="0" fontId="0" fillId="0" borderId="6" xfId="0" applyBorder="1"/>
    <xf numFmtId="0" fontId="3" fillId="7" borderId="7" xfId="0" applyFont="1" applyFill="1" applyBorder="1" applyAlignment="1">
      <alignment horizontal="right"/>
    </xf>
    <xf numFmtId="0" fontId="3" fillId="8" borderId="7" xfId="0" applyFont="1" applyFill="1" applyBorder="1" applyAlignment="1">
      <alignment horizontal="right"/>
    </xf>
    <xf numFmtId="0" fontId="3" fillId="9" borderId="7" xfId="0" applyFont="1" applyFill="1" applyBorder="1" applyAlignment="1">
      <alignment horizontal="right"/>
    </xf>
    <xf numFmtId="0" fontId="3" fillId="10" borderId="7" xfId="0" applyFont="1" applyFill="1" applyBorder="1" applyAlignment="1">
      <alignment horizontal="right"/>
    </xf>
    <xf numFmtId="0" fontId="3" fillId="0" borderId="6" xfId="0" applyFont="1" applyBorder="1"/>
    <xf numFmtId="0" fontId="9" fillId="0" borderId="6" xfId="0" applyFont="1" applyBorder="1"/>
    <xf numFmtId="0" fontId="9" fillId="0" borderId="7" xfId="0" applyFont="1" applyBorder="1"/>
    <xf numFmtId="0" fontId="9" fillId="0" borderId="7" xfId="0" applyFont="1" applyBorder="1" applyAlignment="1">
      <alignment horizontal="right"/>
    </xf>
    <xf numFmtId="0" fontId="9" fillId="8" borderId="7" xfId="0" applyFont="1" applyFill="1" applyBorder="1" applyAlignment="1">
      <alignment horizontal="right"/>
    </xf>
    <xf numFmtId="0" fontId="9" fillId="7" borderId="7" xfId="0" applyFont="1" applyFill="1" applyBorder="1" applyAlignment="1">
      <alignment horizontal="right"/>
    </xf>
    <xf numFmtId="0" fontId="2" fillId="4" borderId="3" xfId="0" applyFont="1" applyFill="1" applyBorder="1" applyAlignment="1">
      <alignment vertical="top" wrapText="1"/>
    </xf>
    <xf numFmtId="0" fontId="2" fillId="10" borderId="6" xfId="0" applyFont="1" applyFill="1" applyBorder="1" applyAlignment="1">
      <alignment vertical="top" wrapText="1"/>
    </xf>
    <xf numFmtId="0" fontId="19" fillId="0" borderId="7" xfId="0" applyFont="1" applyBorder="1" applyAlignment="1">
      <alignment vertical="top" wrapText="1"/>
    </xf>
    <xf numFmtId="0" fontId="2" fillId="9" borderId="6" xfId="0" applyFont="1" applyFill="1" applyBorder="1" applyAlignment="1">
      <alignment vertical="top" wrapText="1"/>
    </xf>
    <xf numFmtId="0" fontId="2" fillId="11" borderId="6" xfId="0" applyFont="1" applyFill="1" applyBorder="1" applyAlignment="1">
      <alignment vertical="top" wrapText="1"/>
    </xf>
    <xf numFmtId="0" fontId="2" fillId="12" borderId="6" xfId="0" applyFont="1" applyFill="1" applyBorder="1" applyAlignment="1">
      <alignment vertical="top" wrapText="1"/>
    </xf>
    <xf numFmtId="0" fontId="2" fillId="13" borderId="6" xfId="0" applyFont="1" applyFill="1" applyBorder="1" applyAlignment="1">
      <alignment vertical="top" wrapText="1"/>
    </xf>
    <xf numFmtId="0" fontId="19" fillId="0" borderId="4" xfId="0" applyFont="1" applyBorder="1" applyAlignment="1">
      <alignment vertical="top"/>
    </xf>
    <xf numFmtId="0" fontId="19" fillId="0" borderId="7" xfId="0" applyFont="1" applyBorder="1" applyAlignment="1">
      <alignment vertical="top"/>
    </xf>
    <xf numFmtId="0" fontId="0" fillId="0" borderId="3" xfId="0" applyBorder="1" applyAlignment="1">
      <alignment vertical="top" wrapText="1"/>
    </xf>
    <xf numFmtId="0" fontId="2" fillId="0" borderId="3" xfId="0" applyFont="1" applyBorder="1" applyAlignment="1">
      <alignment vertical="top" wrapText="1"/>
    </xf>
    <xf numFmtId="0" fontId="0" fillId="0" borderId="0" xfId="0" applyAlignment="1">
      <alignment horizontal="left" indent="5"/>
    </xf>
    <xf numFmtId="0" fontId="9" fillId="2" borderId="11" xfId="0" applyFont="1" applyFill="1" applyBorder="1" applyAlignment="1">
      <alignment horizontal="center"/>
    </xf>
    <xf numFmtId="0" fontId="9" fillId="2" borderId="7" xfId="0" applyFont="1" applyFill="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vertical="top"/>
    </xf>
    <xf numFmtId="0" fontId="3" fillId="0" borderId="7" xfId="0" applyFont="1" applyBorder="1" applyAlignment="1">
      <alignment vertical="top" wrapText="1"/>
    </xf>
    <xf numFmtId="0" fontId="21" fillId="0" borderId="0" xfId="0" applyFont="1"/>
    <xf numFmtId="0" fontId="20" fillId="0" borderId="15" xfId="0" applyFont="1" applyBorder="1"/>
    <xf numFmtId="164" fontId="20" fillId="0" borderId="15" xfId="0" applyNumberFormat="1" applyFont="1" applyBorder="1"/>
    <xf numFmtId="0" fontId="19" fillId="0" borderId="0" xfId="0" applyFont="1" applyAlignment="1">
      <alignment wrapText="1"/>
    </xf>
    <xf numFmtId="164" fontId="19" fillId="0" borderId="0" xfId="0" applyNumberFormat="1" applyFont="1"/>
    <xf numFmtId="164" fontId="19" fillId="0" borderId="0" xfId="0" applyNumberFormat="1" applyFont="1" applyAlignment="1"/>
    <xf numFmtId="0" fontId="20" fillId="0" borderId="0" xfId="0" applyFont="1" applyAlignment="1">
      <alignment horizontal="left" vertical="top"/>
    </xf>
    <xf numFmtId="164" fontId="19" fillId="0" borderId="0" xfId="0" applyNumberFormat="1" applyFont="1" applyAlignment="1">
      <alignment wrapText="1"/>
    </xf>
    <xf numFmtId="0" fontId="9" fillId="2" borderId="4" xfId="0" applyFont="1" applyFill="1" applyBorder="1" applyAlignment="1">
      <alignment horizontal="center" wrapText="1"/>
    </xf>
    <xf numFmtId="0" fontId="22" fillId="0" borderId="6" xfId="0" applyFont="1" applyBorder="1" applyAlignment="1">
      <alignment wrapText="1"/>
    </xf>
    <xf numFmtId="0" fontId="22" fillId="0" borderId="7" xfId="0" applyFont="1" applyBorder="1" applyAlignment="1">
      <alignment horizontal="center" wrapText="1"/>
    </xf>
    <xf numFmtId="0" fontId="18" fillId="0" borderId="6" xfId="0" applyFont="1" applyBorder="1" applyAlignment="1">
      <alignment wrapText="1"/>
    </xf>
    <xf numFmtId="164" fontId="20" fillId="0" borderId="15" xfId="0" applyNumberFormat="1" applyFont="1" applyBorder="1" applyAlignment="1">
      <alignment wrapText="1"/>
    </xf>
    <xf numFmtId="0" fontId="23" fillId="0" borderId="2" xfId="0" applyFont="1" applyBorder="1"/>
    <xf numFmtId="164" fontId="19" fillId="0" borderId="2" xfId="0" applyNumberFormat="1" applyFont="1" applyBorder="1"/>
    <xf numFmtId="0" fontId="23" fillId="0" borderId="0" xfId="0" applyFont="1"/>
    <xf numFmtId="0" fontId="23" fillId="0" borderId="0" xfId="0" applyFont="1" applyAlignment="1">
      <alignment wrapText="1"/>
    </xf>
    <xf numFmtId="0" fontId="24" fillId="0" borderId="4" xfId="0" applyFont="1" applyBorder="1" applyAlignment="1">
      <alignment horizontal="right" wrapText="1"/>
    </xf>
    <xf numFmtId="0" fontId="24" fillId="0" borderId="7" xfId="0" applyFont="1" applyBorder="1" applyAlignment="1">
      <alignment horizontal="center" wrapText="1"/>
    </xf>
    <xf numFmtId="0" fontId="24" fillId="0" borderId="6" xfId="0" applyFont="1" applyBorder="1"/>
    <xf numFmtId="0" fontId="24" fillId="0" borderId="7" xfId="0" applyFont="1" applyBorder="1" applyAlignment="1">
      <alignment horizontal="right" wrapText="1"/>
    </xf>
    <xf numFmtId="0" fontId="24" fillId="0" borderId="7" xfId="0" applyFont="1" applyBorder="1" applyAlignment="1">
      <alignment horizontal="right"/>
    </xf>
    <xf numFmtId="9" fontId="3" fillId="0" borderId="7" xfId="0" applyNumberFormat="1" applyFont="1" applyBorder="1" applyAlignment="1">
      <alignment horizontal="right"/>
    </xf>
    <xf numFmtId="9" fontId="3" fillId="0" borderId="12" xfId="0" applyNumberFormat="1" applyFont="1" applyBorder="1" applyAlignment="1">
      <alignment horizontal="right"/>
    </xf>
    <xf numFmtId="0" fontId="4" fillId="0" borderId="6" xfId="0" applyFont="1" applyBorder="1"/>
    <xf numFmtId="0" fontId="5" fillId="0" borderId="6" xfId="0" applyFont="1" applyBorder="1" applyAlignment="1">
      <alignment horizontal="justify" vertical="top"/>
    </xf>
    <xf numFmtId="0" fontId="3" fillId="0" borderId="6" xfId="0" applyFont="1" applyBorder="1" applyAlignment="1">
      <alignment horizontal="right" vertical="top" wrapText="1"/>
    </xf>
    <xf numFmtId="0" fontId="3" fillId="0" borderId="7" xfId="0" applyFont="1" applyBorder="1" applyAlignment="1">
      <alignment horizontal="right" vertical="top" wrapText="1"/>
    </xf>
    <xf numFmtId="0" fontId="3" fillId="0" borderId="6" xfId="0" applyFont="1" applyBorder="1" applyAlignment="1">
      <alignment vertical="top" wrapText="1"/>
    </xf>
    <xf numFmtId="9" fontId="3" fillId="0" borderId="7" xfId="0" applyNumberFormat="1" applyFont="1" applyBorder="1" applyAlignment="1">
      <alignment horizontal="right" vertical="top" wrapText="1"/>
    </xf>
    <xf numFmtId="0" fontId="4" fillId="0" borderId="0" xfId="0" applyFont="1"/>
    <xf numFmtId="0" fontId="8" fillId="2" borderId="3" xfId="0" applyFont="1" applyFill="1" applyBorder="1" applyAlignment="1">
      <alignment wrapText="1"/>
    </xf>
    <xf numFmtId="0" fontId="8" fillId="2" borderId="4" xfId="0" applyFont="1" applyFill="1" applyBorder="1" applyAlignment="1">
      <alignment wrapText="1"/>
    </xf>
    <xf numFmtId="0" fontId="4" fillId="0" borderId="6" xfId="0" applyFont="1" applyBorder="1" applyAlignment="1">
      <alignment wrapText="1"/>
    </xf>
    <xf numFmtId="0" fontId="2" fillId="0" borderId="2" xfId="0" applyFont="1" applyBorder="1" applyAlignment="1">
      <alignment horizontal="right" wrapText="1"/>
    </xf>
    <xf numFmtId="0" fontId="2" fillId="0" borderId="7" xfId="0" applyFont="1" applyBorder="1" applyAlignment="1">
      <alignment vertical="top" wrapText="1"/>
    </xf>
    <xf numFmtId="0" fontId="10" fillId="0" borderId="7" xfId="0" applyFont="1" applyBorder="1" applyAlignment="1">
      <alignment vertical="top" wrapText="1"/>
    </xf>
    <xf numFmtId="0" fontId="4" fillId="0" borderId="7" xfId="0" applyFont="1" applyBorder="1" applyAlignment="1">
      <alignment wrapText="1"/>
    </xf>
    <xf numFmtId="0" fontId="2" fillId="0" borderId="6" xfId="0" applyFont="1" applyBorder="1" applyAlignment="1">
      <alignment wrapText="1"/>
    </xf>
    <xf numFmtId="0" fontId="8" fillId="2" borderId="3" xfId="0" applyFont="1" applyFill="1" applyBorder="1" applyAlignment="1">
      <alignment horizontal="center" wrapText="1"/>
    </xf>
    <xf numFmtId="0" fontId="4" fillId="0" borderId="7" xfId="0" applyFont="1" applyBorder="1" applyAlignment="1">
      <alignment vertical="top" wrapText="1"/>
    </xf>
    <xf numFmtId="0" fontId="8" fillId="0" borderId="7" xfId="0" applyFont="1" applyBorder="1" applyAlignment="1">
      <alignment vertical="top" wrapText="1"/>
    </xf>
    <xf numFmtId="0" fontId="8" fillId="0" borderId="7" xfId="0" applyFont="1" applyBorder="1" applyAlignment="1">
      <alignment wrapText="1"/>
    </xf>
    <xf numFmtId="0" fontId="8" fillId="0" borderId="2" xfId="0" applyFont="1" applyBorder="1" applyAlignment="1">
      <alignment horizontal="right" wrapText="1"/>
    </xf>
    <xf numFmtId="0" fontId="8" fillId="2" borderId="4" xfId="0" applyFont="1" applyFill="1" applyBorder="1" applyAlignment="1">
      <alignment horizontal="center" wrapText="1"/>
    </xf>
    <xf numFmtId="0" fontId="4" fillId="0" borderId="7" xfId="0" applyFont="1" applyBorder="1" applyAlignment="1">
      <alignment horizontal="right" vertical="top" wrapText="1"/>
    </xf>
    <xf numFmtId="0" fontId="22" fillId="0" borderId="1" xfId="0" applyFont="1" applyBorder="1"/>
    <xf numFmtId="0" fontId="18" fillId="0" borderId="1" xfId="0" applyFont="1" applyBorder="1"/>
    <xf numFmtId="0" fontId="22" fillId="0" borderId="0" xfId="0" applyFont="1"/>
    <xf numFmtId="0" fontId="18" fillId="0" borderId="0" xfId="0" applyFont="1"/>
    <xf numFmtId="0" fontId="22" fillId="0" borderId="2" xfId="0" applyFont="1" applyBorder="1"/>
    <xf numFmtId="0" fontId="18" fillId="0" borderId="2" xfId="0" applyFont="1" applyBorder="1"/>
    <xf numFmtId="0" fontId="9" fillId="2" borderId="3" xfId="0" applyFont="1" applyFill="1" applyBorder="1"/>
    <xf numFmtId="0" fontId="9" fillId="2" borderId="4" xfId="0" applyFont="1" applyFill="1" applyBorder="1"/>
    <xf numFmtId="0" fontId="3" fillId="0" borderId="2" xfId="0" applyFont="1" applyBorder="1" applyAlignment="1">
      <alignment horizontal="right"/>
    </xf>
    <xf numFmtId="0" fontId="10" fillId="0" borderId="7" xfId="0" applyFont="1" applyBorder="1" applyAlignment="1">
      <alignment horizontal="center" vertical="top" wrapText="1"/>
    </xf>
    <xf numFmtId="0" fontId="5" fillId="0" borderId="7" xfId="0" applyFont="1" applyBorder="1"/>
    <xf numFmtId="0" fontId="3" fillId="0" borderId="7" xfId="0" applyFont="1" applyBorder="1" applyAlignment="1">
      <alignment horizontal="center" vertical="top" wrapText="1"/>
    </xf>
    <xf numFmtId="0" fontId="5" fillId="0" borderId="7" xfId="0" applyFont="1" applyBorder="1" applyAlignment="1">
      <alignment horizontal="center" vertical="top" wrapText="1"/>
    </xf>
    <xf numFmtId="0" fontId="9" fillId="0" borderId="2" xfId="0" applyFont="1" applyBorder="1" applyAlignment="1">
      <alignment horizontal="right"/>
    </xf>
    <xf numFmtId="0" fontId="26" fillId="0" borderId="7" xfId="0" applyFont="1" applyBorder="1" applyAlignment="1">
      <alignment horizontal="right" wrapText="1"/>
    </xf>
    <xf numFmtId="9" fontId="22" fillId="0" borderId="7" xfId="0" applyNumberFormat="1" applyFont="1" applyBorder="1" applyAlignment="1">
      <alignment horizontal="right" wrapText="1"/>
    </xf>
    <xf numFmtId="0" fontId="22" fillId="0" borderId="7" xfId="0" applyFont="1" applyBorder="1" applyAlignment="1">
      <alignment horizontal="right" wrapText="1"/>
    </xf>
    <xf numFmtId="0" fontId="0" fillId="0" borderId="3" xfId="0" applyBorder="1"/>
    <xf numFmtId="0" fontId="27" fillId="0" borderId="4" xfId="0" applyFont="1" applyBorder="1" applyAlignment="1">
      <alignment horizontal="right"/>
    </xf>
    <xf numFmtId="0" fontId="19" fillId="0" borderId="6" xfId="0" applyFont="1" applyBorder="1"/>
    <xf numFmtId="9" fontId="19" fillId="0" borderId="7" xfId="0" applyNumberFormat="1" applyFont="1" applyBorder="1" applyAlignment="1">
      <alignment horizontal="right"/>
    </xf>
    <xf numFmtId="0" fontId="22" fillId="0" borderId="7" xfId="0" applyFont="1" applyBorder="1" applyAlignment="1">
      <alignment horizontal="right"/>
    </xf>
    <xf numFmtId="0" fontId="22" fillId="0" borderId="6" xfId="0" applyFont="1" applyBorder="1"/>
    <xf numFmtId="9" fontId="22" fillId="0" borderId="7" xfId="0" applyNumberFormat="1" applyFont="1" applyBorder="1" applyAlignment="1">
      <alignment horizontal="right"/>
    </xf>
    <xf numFmtId="0" fontId="1" fillId="0" borderId="0" xfId="0" applyFont="1" applyAlignment="1">
      <alignment wrapText="1"/>
    </xf>
    <xf numFmtId="9" fontId="22" fillId="3" borderId="7" xfId="0" applyNumberFormat="1" applyFont="1" applyFill="1" applyBorder="1" applyAlignment="1">
      <alignment horizontal="right" wrapText="1"/>
    </xf>
    <xf numFmtId="0" fontId="22" fillId="0" borderId="6" xfId="0" applyFont="1" applyBorder="1" applyAlignment="1">
      <alignment horizontal="right" vertical="top" wrapText="1"/>
    </xf>
    <xf numFmtId="0" fontId="22" fillId="0" borderId="7" xfId="0" applyFont="1" applyBorder="1" applyAlignment="1">
      <alignment horizontal="right" vertical="top" wrapText="1"/>
    </xf>
    <xf numFmtId="0" fontId="22" fillId="0" borderId="6" xfId="0" applyFont="1" applyBorder="1" applyAlignment="1">
      <alignment vertical="top" wrapText="1"/>
    </xf>
    <xf numFmtId="9" fontId="22" fillId="0" borderId="7" xfId="0" applyNumberFormat="1" applyFont="1" applyBorder="1" applyAlignment="1">
      <alignment horizontal="right" vertical="top" wrapText="1"/>
    </xf>
    <xf numFmtId="0" fontId="18" fillId="0" borderId="6" xfId="0" applyFont="1" applyBorder="1"/>
    <xf numFmtId="0" fontId="19" fillId="0" borderId="7" xfId="0" applyFont="1" applyBorder="1" applyAlignment="1">
      <alignment horizontal="right"/>
    </xf>
    <xf numFmtId="0" fontId="22" fillId="0" borderId="6" xfId="0" applyFont="1" applyBorder="1" applyAlignment="1">
      <alignment vertical="top"/>
    </xf>
    <xf numFmtId="0" fontId="29" fillId="0" borderId="6" xfId="0" applyFont="1" applyBorder="1"/>
    <xf numFmtId="0" fontId="20" fillId="2" borderId="3" xfId="0" applyFont="1" applyFill="1" applyBorder="1" applyAlignment="1">
      <alignment wrapText="1"/>
    </xf>
    <xf numFmtId="0" fontId="30" fillId="2" borderId="4" xfId="0" applyFont="1" applyFill="1" applyBorder="1" applyAlignment="1">
      <alignment horizontal="center" wrapText="1"/>
    </xf>
    <xf numFmtId="0" fontId="20" fillId="2" borderId="4" xfId="0" applyFont="1" applyFill="1" applyBorder="1" applyAlignment="1">
      <alignment horizontal="center" wrapText="1"/>
    </xf>
    <xf numFmtId="0" fontId="20" fillId="2" borderId="4" xfId="0" applyFont="1" applyFill="1" applyBorder="1" applyAlignment="1">
      <alignment wrapText="1"/>
    </xf>
    <xf numFmtId="0" fontId="19" fillId="0" borderId="6" xfId="0" applyFont="1" applyBorder="1" applyAlignment="1">
      <alignment wrapText="1"/>
    </xf>
    <xf numFmtId="0" fontId="19" fillId="0" borderId="7" xfId="0" applyFont="1" applyBorder="1" applyAlignment="1">
      <alignment wrapText="1"/>
    </xf>
    <xf numFmtId="0" fontId="19" fillId="14" borderId="7" xfId="0" applyFont="1" applyFill="1" applyBorder="1" applyAlignment="1">
      <alignment wrapText="1"/>
    </xf>
    <xf numFmtId="0" fontId="23" fillId="0" borderId="7" xfId="0" applyFont="1" applyBorder="1" applyAlignment="1">
      <alignment wrapText="1"/>
    </xf>
    <xf numFmtId="0" fontId="2" fillId="15" borderId="7" xfId="0" applyFont="1" applyFill="1" applyBorder="1" applyAlignment="1">
      <alignment wrapText="1"/>
    </xf>
    <xf numFmtId="0" fontId="19" fillId="15" borderId="7" xfId="0" applyFont="1" applyFill="1" applyBorder="1" applyAlignment="1">
      <alignment wrapText="1"/>
    </xf>
    <xf numFmtId="0" fontId="23" fillId="15" borderId="7" xfId="0" applyFont="1" applyFill="1" applyBorder="1" applyAlignment="1">
      <alignment wrapText="1"/>
    </xf>
    <xf numFmtId="0" fontId="31" fillId="2" borderId="3" xfId="0" applyFont="1" applyFill="1" applyBorder="1" applyAlignment="1">
      <alignment wrapText="1"/>
    </xf>
    <xf numFmtId="0" fontId="4" fillId="2" borderId="4" xfId="0" applyFont="1" applyFill="1" applyBorder="1" applyAlignment="1">
      <alignment wrapText="1"/>
    </xf>
    <xf numFmtId="0" fontId="8" fillId="0" borderId="6" xfId="0" applyFont="1" applyBorder="1" applyAlignment="1">
      <alignment wrapText="1"/>
    </xf>
    <xf numFmtId="0" fontId="2" fillId="16" borderId="7" xfId="0" applyFont="1" applyFill="1" applyBorder="1" applyAlignment="1">
      <alignment wrapText="1"/>
    </xf>
    <xf numFmtId="0" fontId="32" fillId="2" borderId="3" xfId="0" applyFont="1" applyFill="1" applyBorder="1" applyAlignment="1">
      <alignment wrapText="1"/>
    </xf>
    <xf numFmtId="0" fontId="20" fillId="2" borderId="11" xfId="0" applyFont="1" applyFill="1" applyBorder="1" applyAlignment="1">
      <alignment wrapText="1"/>
    </xf>
    <xf numFmtId="0" fontId="20" fillId="2" borderId="7" xfId="0" applyFont="1" applyFill="1" applyBorder="1" applyAlignment="1">
      <alignment wrapText="1"/>
    </xf>
    <xf numFmtId="0" fontId="22" fillId="0" borderId="7" xfId="0" applyFont="1" applyBorder="1" applyAlignment="1">
      <alignment wrapText="1"/>
    </xf>
    <xf numFmtId="0" fontId="19" fillId="0" borderId="23" xfId="0" applyFont="1" applyBorder="1" applyAlignment="1">
      <alignment wrapText="1"/>
    </xf>
    <xf numFmtId="0" fontId="22" fillId="0" borderId="24" xfId="0" applyFont="1" applyBorder="1" applyAlignment="1">
      <alignment wrapText="1"/>
    </xf>
    <xf numFmtId="164" fontId="0" fillId="0" borderId="0" xfId="0" applyNumberFormat="1"/>
    <xf numFmtId="0" fontId="19" fillId="2" borderId="3" xfId="0" applyFont="1" applyFill="1" applyBorder="1" applyAlignment="1">
      <alignment wrapText="1"/>
    </xf>
    <xf numFmtId="0" fontId="17" fillId="2" borderId="30" xfId="0" applyFont="1" applyFill="1" applyBorder="1" applyAlignment="1">
      <alignment horizontal="right" wrapText="1"/>
    </xf>
    <xf numFmtId="0" fontId="17" fillId="2" borderId="29" xfId="0" applyFont="1" applyFill="1" applyBorder="1" applyAlignment="1">
      <alignment horizontal="right" wrapText="1"/>
    </xf>
    <xf numFmtId="0" fontId="17" fillId="0" borderId="31" xfId="0" applyFont="1" applyBorder="1" applyAlignment="1">
      <alignment wrapText="1"/>
    </xf>
    <xf numFmtId="0" fontId="18" fillId="0" borderId="7" xfId="0" applyFont="1" applyBorder="1" applyAlignment="1">
      <alignment horizontal="right" wrapText="1"/>
    </xf>
    <xf numFmtId="0" fontId="17" fillId="0" borderId="29" xfId="0" applyFont="1" applyBorder="1" applyAlignment="1">
      <alignment horizontal="right" wrapText="1"/>
    </xf>
    <xf numFmtId="0" fontId="17" fillId="0" borderId="7" xfId="0" applyFont="1" applyBorder="1" applyAlignment="1">
      <alignment horizontal="right" wrapText="1"/>
    </xf>
    <xf numFmtId="0" fontId="17" fillId="2" borderId="30" xfId="0" applyFont="1" applyFill="1" applyBorder="1" applyAlignment="1">
      <alignment horizontal="center" wrapText="1"/>
    </xf>
    <xf numFmtId="0" fontId="17" fillId="2" borderId="29" xfId="0" applyFont="1" applyFill="1" applyBorder="1" applyAlignment="1">
      <alignment horizontal="center" wrapText="1"/>
    </xf>
    <xf numFmtId="0" fontId="20" fillId="2" borderId="3" xfId="0" applyFont="1" applyFill="1" applyBorder="1" applyAlignment="1">
      <alignment horizontal="center" wrapText="1"/>
    </xf>
    <xf numFmtId="0" fontId="23" fillId="0" borderId="7" xfId="0" applyFont="1" applyBorder="1" applyAlignment="1">
      <alignment vertical="top" wrapText="1"/>
    </xf>
    <xf numFmtId="0" fontId="23" fillId="15" borderId="7" xfId="0" applyFont="1" applyFill="1" applyBorder="1" applyAlignment="1">
      <alignment vertical="top" wrapText="1"/>
    </xf>
    <xf numFmtId="0" fontId="20" fillId="2" borderId="3" xfId="0" applyFont="1" applyFill="1" applyBorder="1" applyAlignment="1">
      <alignment horizontal="center" vertical="top" wrapText="1"/>
    </xf>
    <xf numFmtId="0" fontId="20" fillId="2" borderId="4" xfId="0" applyFont="1" applyFill="1" applyBorder="1" applyAlignment="1">
      <alignment horizontal="center" vertical="top" wrapText="1"/>
    </xf>
    <xf numFmtId="0" fontId="19" fillId="0" borderId="24" xfId="0" applyFont="1" applyBorder="1" applyAlignment="1">
      <alignment wrapText="1"/>
    </xf>
    <xf numFmtId="0" fontId="20" fillId="2" borderId="3" xfId="0" applyFont="1" applyFill="1" applyBorder="1" applyAlignment="1">
      <alignment vertical="top" wrapText="1"/>
    </xf>
    <xf numFmtId="0" fontId="20" fillId="2" borderId="4" xfId="0" applyFont="1" applyFill="1" applyBorder="1" applyAlignment="1">
      <alignment vertical="top" wrapText="1"/>
    </xf>
    <xf numFmtId="2" fontId="0" fillId="0" borderId="0" xfId="0" applyNumberFormat="1"/>
    <xf numFmtId="0" fontId="0" fillId="0" borderId="0" xfId="0" applyNumberFormat="1"/>
    <xf numFmtId="0" fontId="35" fillId="0" borderId="0" xfId="0" applyNumberFormat="1" applyFont="1" applyAlignment="1">
      <alignment horizontal="left"/>
    </xf>
    <xf numFmtId="0" fontId="36" fillId="0" borderId="0" xfId="2" quotePrefix="1" applyNumberFormat="1" applyAlignment="1" applyProtection="1">
      <alignment horizontal="left"/>
    </xf>
    <xf numFmtId="0" fontId="36" fillId="0" borderId="0" xfId="2" applyNumberFormat="1" applyAlignment="1" applyProtection="1">
      <alignment horizontal="left"/>
    </xf>
    <xf numFmtId="2" fontId="36" fillId="0" borderId="0" xfId="2" applyNumberFormat="1" applyAlignment="1" applyProtection="1">
      <alignment horizontal="left"/>
    </xf>
    <xf numFmtId="0" fontId="0" fillId="0" borderId="0" xfId="0" applyNumberFormat="1" applyAlignment="1">
      <alignment horizontal="left"/>
    </xf>
    <xf numFmtId="0" fontId="0" fillId="0" borderId="0" xfId="0" applyFont="1"/>
    <xf numFmtId="0" fontId="9" fillId="2" borderId="4" xfId="0" applyFont="1" applyFill="1" applyBorder="1" applyAlignment="1">
      <alignment wrapText="1"/>
    </xf>
    <xf numFmtId="0" fontId="0" fillId="0" borderId="2" xfId="0" applyBorder="1"/>
    <xf numFmtId="0" fontId="33" fillId="0" borderId="0" xfId="0" applyFont="1"/>
    <xf numFmtId="0" fontId="9" fillId="2" borderId="3" xfId="0" applyFont="1" applyFill="1" applyBorder="1" applyAlignment="1">
      <alignment horizontal="center"/>
    </xf>
    <xf numFmtId="0" fontId="9" fillId="2" borderId="4" xfId="0" applyFont="1" applyFill="1" applyBorder="1" applyAlignment="1">
      <alignment horizontal="center"/>
    </xf>
    <xf numFmtId="0" fontId="17" fillId="2" borderId="3" xfId="0" applyFont="1" applyFill="1" applyBorder="1" applyAlignment="1">
      <alignment wrapText="1"/>
    </xf>
    <xf numFmtId="0" fontId="17" fillId="2" borderId="6" xfId="0" applyFont="1" applyFill="1" applyBorder="1" applyAlignment="1">
      <alignment wrapText="1"/>
    </xf>
    <xf numFmtId="0" fontId="22" fillId="2" borderId="7" xfId="0" applyFont="1" applyFill="1" applyBorder="1" applyAlignment="1">
      <alignment horizontal="center" wrapText="1"/>
    </xf>
    <xf numFmtId="0" fontId="3" fillId="0" borderId="2" xfId="0" applyFont="1" applyBorder="1" applyAlignment="1">
      <alignment horizontal="center" wrapText="1"/>
    </xf>
    <xf numFmtId="0" fontId="3" fillId="0" borderId="6" xfId="0" applyFont="1" applyBorder="1" applyAlignment="1">
      <alignment horizontal="center" wrapText="1"/>
    </xf>
    <xf numFmtId="0" fontId="0" fillId="17" borderId="3" xfId="0" applyFill="1" applyBorder="1"/>
    <xf numFmtId="0" fontId="17" fillId="17" borderId="4" xfId="0" applyFont="1" applyFill="1" applyBorder="1" applyAlignment="1">
      <alignment horizontal="center"/>
    </xf>
    <xf numFmtId="0" fontId="11" fillId="18" borderId="7" xfId="0" applyFont="1" applyFill="1" applyBorder="1" applyAlignment="1">
      <alignment horizontal="center"/>
    </xf>
    <xf numFmtId="0" fontId="5" fillId="0" borderId="7" xfId="0" applyFont="1" applyBorder="1" applyAlignment="1">
      <alignment horizontal="center"/>
    </xf>
    <xf numFmtId="0" fontId="5" fillId="0" borderId="23" xfId="0" applyFont="1" applyBorder="1"/>
    <xf numFmtId="0" fontId="11" fillId="18" borderId="24" xfId="0" applyFont="1" applyFill="1" applyBorder="1" applyAlignment="1">
      <alignment horizontal="center"/>
    </xf>
    <xf numFmtId="0" fontId="5" fillId="0" borderId="24" xfId="0" applyFont="1" applyBorder="1" applyAlignment="1">
      <alignment horizontal="center"/>
    </xf>
    <xf numFmtId="0" fontId="16" fillId="0" borderId="7" xfId="0" applyFont="1" applyBorder="1"/>
    <xf numFmtId="0" fontId="11" fillId="19" borderId="7" xfId="0" applyFont="1" applyFill="1" applyBorder="1" applyAlignment="1">
      <alignment horizontal="center"/>
    </xf>
    <xf numFmtId="0" fontId="3" fillId="0" borderId="23" xfId="0" applyFont="1" applyBorder="1"/>
    <xf numFmtId="0" fontId="11" fillId="19" borderId="24" xfId="0" applyFont="1" applyFill="1" applyBorder="1" applyAlignment="1">
      <alignment horizontal="center"/>
    </xf>
    <xf numFmtId="0" fontId="11" fillId="20" borderId="7" xfId="0" applyFont="1" applyFill="1" applyBorder="1" applyAlignment="1">
      <alignment horizontal="center"/>
    </xf>
    <xf numFmtId="0" fontId="38" fillId="0" borderId="0" xfId="0" applyFont="1"/>
    <xf numFmtId="0" fontId="39" fillId="0" borderId="0" xfId="0" applyFont="1"/>
    <xf numFmtId="0" fontId="20" fillId="0" borderId="0" xfId="0" applyFont="1" applyAlignment="1">
      <alignment wrapText="1"/>
    </xf>
    <xf numFmtId="0" fontId="20" fillId="0" borderId="0" xfId="0" applyFont="1" applyAlignment="1"/>
    <xf numFmtId="0" fontId="9" fillId="2" borderId="8" xfId="0" applyFont="1" applyFill="1" applyBorder="1" applyAlignment="1">
      <alignment wrapText="1"/>
    </xf>
    <xf numFmtId="0" fontId="9" fillId="2" borderId="4" xfId="0" applyFont="1" applyFill="1" applyBorder="1" applyAlignment="1">
      <alignment wrapText="1"/>
    </xf>
    <xf numFmtId="0" fontId="3" fillId="0" borderId="8" xfId="0" applyFont="1" applyBorder="1" applyAlignment="1">
      <alignment wrapText="1"/>
    </xf>
    <xf numFmtId="0" fontId="3" fillId="0" borderId="4" xfId="0" applyFont="1" applyBorder="1" applyAlignment="1">
      <alignment wrapText="1"/>
    </xf>
    <xf numFmtId="0" fontId="5" fillId="0" borderId="8"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0" fontId="16" fillId="3" borderId="9" xfId="0" applyFont="1" applyFill="1" applyBorder="1"/>
    <xf numFmtId="0" fontId="16" fillId="3" borderId="10" xfId="0" applyFont="1" applyFill="1" applyBorder="1"/>
    <xf numFmtId="0" fontId="16" fillId="3" borderId="6" xfId="0" applyFont="1" applyFill="1" applyBorder="1"/>
    <xf numFmtId="0" fontId="17" fillId="3" borderId="8" xfId="0" applyFont="1" applyFill="1" applyBorder="1" applyAlignment="1">
      <alignment horizontal="center"/>
    </xf>
    <xf numFmtId="0" fontId="17" fillId="3" borderId="5" xfId="0" applyFont="1" applyFill="1" applyBorder="1" applyAlignment="1">
      <alignment horizontal="center"/>
    </xf>
    <xf numFmtId="0" fontId="17" fillId="3" borderId="4" xfId="0" applyFont="1" applyFill="1" applyBorder="1" applyAlignment="1">
      <alignment horizontal="center"/>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6" xfId="0" applyFont="1" applyBorder="1" applyAlignment="1">
      <alignment vertical="top" wrapText="1"/>
    </xf>
    <xf numFmtId="0" fontId="9" fillId="2" borderId="9" xfId="0" applyFont="1" applyFill="1" applyBorder="1" applyAlignment="1">
      <alignment horizontal="center"/>
    </xf>
    <xf numFmtId="0" fontId="9" fillId="2" borderId="6" xfId="0" applyFont="1" applyFill="1" applyBorder="1" applyAlignment="1">
      <alignment horizontal="center"/>
    </xf>
    <xf numFmtId="0" fontId="9" fillId="2" borderId="13" xfId="0" applyFont="1" applyFill="1" applyBorder="1" applyAlignment="1">
      <alignment horizontal="center"/>
    </xf>
    <xf numFmtId="0" fontId="9" fillId="2" borderId="11" xfId="0" applyFont="1" applyFill="1" applyBorder="1" applyAlignment="1">
      <alignment horizontal="center"/>
    </xf>
    <xf numFmtId="0" fontId="9" fillId="2" borderId="14" xfId="0" applyFont="1" applyFill="1" applyBorder="1" applyAlignment="1">
      <alignment horizontal="center"/>
    </xf>
    <xf numFmtId="0" fontId="9" fillId="2" borderId="7" xfId="0" applyFont="1" applyFill="1" applyBorder="1" applyAlignment="1">
      <alignment horizontal="center"/>
    </xf>
    <xf numFmtId="0" fontId="24" fillId="0" borderId="9" xfId="0" applyFont="1" applyBorder="1" applyAlignment="1">
      <alignment horizontal="center"/>
    </xf>
    <xf numFmtId="0" fontId="24" fillId="0" borderId="16" xfId="0" applyFont="1" applyBorder="1" applyAlignment="1">
      <alignment horizontal="center"/>
    </xf>
    <xf numFmtId="0" fontId="24" fillId="0" borderId="9" xfId="0" applyFont="1" applyBorder="1" applyAlignment="1">
      <alignment horizontal="right" wrapText="1"/>
    </xf>
    <xf numFmtId="0" fontId="24" fillId="0" borderId="16" xfId="0" applyFont="1" applyBorder="1" applyAlignment="1">
      <alignment horizontal="right" wrapText="1"/>
    </xf>
    <xf numFmtId="0" fontId="24" fillId="0" borderId="8" xfId="0" applyFont="1" applyBorder="1" applyAlignment="1">
      <alignment horizontal="right" wrapText="1"/>
    </xf>
    <xf numFmtId="0" fontId="24" fillId="0" borderId="5" xfId="0" applyFont="1" applyBorder="1" applyAlignment="1">
      <alignment horizontal="right" wrapText="1"/>
    </xf>
    <xf numFmtId="0" fontId="24" fillId="0" borderId="18" xfId="0" applyFont="1" applyBorder="1" applyAlignment="1">
      <alignment horizontal="right" wrapText="1"/>
    </xf>
    <xf numFmtId="0" fontId="24" fillId="0" borderId="11" xfId="0" applyFont="1" applyBorder="1" applyAlignment="1">
      <alignment horizontal="right" wrapText="1"/>
    </xf>
    <xf numFmtId="0" fontId="24" fillId="0" borderId="17" xfId="0" applyFont="1" applyBorder="1" applyAlignment="1">
      <alignment horizontal="right" wrapText="1"/>
    </xf>
    <xf numFmtId="0" fontId="9" fillId="0" borderId="8" xfId="0" applyFont="1" applyBorder="1" applyAlignment="1">
      <alignment vertical="top"/>
    </xf>
    <xf numFmtId="0" fontId="9" fillId="0" borderId="5" xfId="0" applyFont="1" applyBorder="1" applyAlignment="1">
      <alignment vertical="top"/>
    </xf>
    <xf numFmtId="0" fontId="9" fillId="0" borderId="4" xfId="0" applyFont="1" applyBorder="1" applyAlignment="1">
      <alignment vertical="top"/>
    </xf>
    <xf numFmtId="0" fontId="5" fillId="0" borderId="8" xfId="0" applyFont="1" applyBorder="1" applyAlignment="1">
      <alignment horizontal="center"/>
    </xf>
    <xf numFmtId="0" fontId="5" fillId="0" borderId="4" xfId="0" applyFont="1" applyBorder="1" applyAlignment="1">
      <alignment horizontal="center"/>
    </xf>
    <xf numFmtId="0" fontId="9" fillId="0" borderId="8" xfId="0" applyFont="1" applyBorder="1"/>
    <xf numFmtId="0" fontId="9" fillId="0" borderId="5" xfId="0" applyFont="1" applyBorder="1"/>
    <xf numFmtId="0" fontId="9" fillId="0" borderId="4" xfId="0" applyFont="1" applyBorder="1"/>
    <xf numFmtId="0" fontId="5" fillId="0" borderId="8" xfId="0" applyFont="1" applyBorder="1" applyAlignment="1">
      <alignment horizontal="center" wrapText="1"/>
    </xf>
    <xf numFmtId="0" fontId="5" fillId="0" borderId="4" xfId="0" applyFont="1" applyBorder="1" applyAlignment="1">
      <alignment horizontal="center" wrapText="1"/>
    </xf>
    <xf numFmtId="0" fontId="5" fillId="0" borderId="8" xfId="0" applyFont="1" applyBorder="1"/>
    <xf numFmtId="0" fontId="5" fillId="0" borderId="4" xfId="0" applyFont="1" applyBorder="1"/>
    <xf numFmtId="0" fontId="25" fillId="0" borderId="8" xfId="0" applyFont="1" applyBorder="1"/>
    <xf numFmtId="0" fontId="25" fillId="0" borderId="5" xfId="0" applyFont="1" applyBorder="1"/>
    <xf numFmtId="0" fontId="25" fillId="0" borderId="4" xfId="0" applyFont="1" applyBorder="1"/>
    <xf numFmtId="0" fontId="9" fillId="0" borderId="13" xfId="0" applyFont="1" applyBorder="1" applyAlignment="1">
      <alignment vertical="top"/>
    </xf>
    <xf numFmtId="0" fontId="9" fillId="0" borderId="1" xfId="0" applyFont="1" applyBorder="1" applyAlignment="1">
      <alignment vertical="top"/>
    </xf>
    <xf numFmtId="0" fontId="9" fillId="0" borderId="19" xfId="0" applyFont="1" applyBorder="1" applyAlignment="1">
      <alignment vertical="top"/>
    </xf>
    <xf numFmtId="0" fontId="5" fillId="0" borderId="20" xfId="0" applyFont="1" applyBorder="1" applyAlignment="1">
      <alignment vertical="top"/>
    </xf>
    <xf numFmtId="0" fontId="5" fillId="0" borderId="0" xfId="0" applyFont="1" applyBorder="1" applyAlignment="1">
      <alignment vertical="top"/>
    </xf>
    <xf numFmtId="0" fontId="5" fillId="0" borderId="21" xfId="0" applyFont="1" applyBorder="1" applyAlignment="1">
      <alignment vertical="top"/>
    </xf>
    <xf numFmtId="0" fontId="9" fillId="0" borderId="14" xfId="0" applyFont="1" applyBorder="1"/>
    <xf numFmtId="0" fontId="9" fillId="0" borderId="2" xfId="0" applyFont="1" applyBorder="1"/>
    <xf numFmtId="0" fontId="9" fillId="0" borderId="22" xfId="0" applyFont="1" applyBorder="1"/>
    <xf numFmtId="0" fontId="5" fillId="0" borderId="8" xfId="0" applyFont="1" applyBorder="1" applyAlignment="1">
      <alignment horizontal="center" vertical="top"/>
    </xf>
    <xf numFmtId="0" fontId="5" fillId="0" borderId="4" xfId="0" applyFont="1" applyBorder="1" applyAlignment="1">
      <alignment horizontal="center" vertical="top"/>
    </xf>
    <xf numFmtId="0" fontId="9" fillId="0" borderId="8" xfId="0" applyFont="1" applyBorder="1" applyAlignment="1">
      <alignment vertical="top" wrapText="1"/>
    </xf>
    <xf numFmtId="0" fontId="9" fillId="0" borderId="5" xfId="0" applyFont="1" applyBorder="1" applyAlignment="1">
      <alignment vertical="top" wrapText="1"/>
    </xf>
    <xf numFmtId="0" fontId="9" fillId="0" borderId="4" xfId="0" applyFont="1" applyBorder="1" applyAlignment="1">
      <alignment vertical="top" wrapText="1"/>
    </xf>
    <xf numFmtId="0" fontId="5" fillId="0" borderId="8" xfId="0" applyFont="1" applyBorder="1" applyAlignment="1">
      <alignment horizontal="center" vertical="top" wrapText="1"/>
    </xf>
    <xf numFmtId="0" fontId="5" fillId="0" borderId="4" xfId="0" applyFont="1" applyBorder="1" applyAlignment="1">
      <alignment horizontal="center" vertical="top" wrapText="1"/>
    </xf>
    <xf numFmtId="0" fontId="8" fillId="2" borderId="8" xfId="0" applyFont="1" applyFill="1" applyBorder="1" applyAlignment="1">
      <alignment horizontal="center" wrapText="1"/>
    </xf>
    <xf numFmtId="0" fontId="8" fillId="2" borderId="4" xfId="0" applyFont="1" applyFill="1" applyBorder="1" applyAlignment="1">
      <alignment horizontal="center" wrapText="1"/>
    </xf>
    <xf numFmtId="0" fontId="4" fillId="0" borderId="8" xfId="0" applyFont="1" applyBorder="1" applyAlignment="1">
      <alignment horizontal="right" wrapText="1"/>
    </xf>
    <xf numFmtId="0" fontId="4" fillId="0" borderId="5" xfId="0" applyFont="1" applyBorder="1" applyAlignment="1">
      <alignment horizontal="right" wrapText="1"/>
    </xf>
    <xf numFmtId="0" fontId="9" fillId="2" borderId="8" xfId="0" applyFont="1" applyFill="1" applyBorder="1"/>
    <xf numFmtId="0" fontId="9" fillId="2" borderId="4" xfId="0" applyFont="1" applyFill="1" applyBorder="1"/>
    <xf numFmtId="0" fontId="9" fillId="2" borderId="8" xfId="0" applyFont="1" applyFill="1" applyBorder="1" applyAlignment="1">
      <alignment horizontal="right"/>
    </xf>
    <xf numFmtId="0" fontId="9" fillId="2" borderId="4" xfId="0" applyFont="1" applyFill="1" applyBorder="1" applyAlignment="1">
      <alignment horizontal="right"/>
    </xf>
    <xf numFmtId="0" fontId="5" fillId="0" borderId="8" xfId="0" applyFont="1" applyBorder="1" applyAlignment="1">
      <alignment horizontal="right"/>
    </xf>
    <xf numFmtId="0" fontId="5" fillId="0" borderId="5" xfId="0" applyFont="1" applyBorder="1" applyAlignment="1">
      <alignment horizontal="right"/>
    </xf>
    <xf numFmtId="0" fontId="8" fillId="0" borderId="8" xfId="0" applyFont="1" applyBorder="1" applyAlignment="1">
      <alignment vertical="top" wrapText="1"/>
    </xf>
    <xf numFmtId="0" fontId="8" fillId="0" borderId="5" xfId="0" applyFont="1" applyBorder="1" applyAlignment="1">
      <alignment vertical="top" wrapText="1"/>
    </xf>
    <xf numFmtId="0" fontId="8" fillId="0" borderId="4" xfId="0" applyFont="1" applyBorder="1" applyAlignment="1">
      <alignment vertical="top" wrapText="1"/>
    </xf>
    <xf numFmtId="0" fontId="17" fillId="0" borderId="8" xfId="0" applyFont="1" applyBorder="1" applyAlignment="1">
      <alignment wrapText="1"/>
    </xf>
    <xf numFmtId="0" fontId="17" fillId="0" borderId="5" xfId="0" applyFont="1" applyBorder="1" applyAlignment="1">
      <alignment wrapText="1"/>
    </xf>
    <xf numFmtId="0" fontId="17" fillId="0" borderId="4" xfId="0" applyFont="1" applyBorder="1" applyAlignment="1">
      <alignment wrapText="1"/>
    </xf>
    <xf numFmtId="0" fontId="22" fillId="0" borderId="8" xfId="0" applyFont="1" applyBorder="1" applyAlignment="1">
      <alignment horizontal="center" wrapText="1"/>
    </xf>
    <xf numFmtId="0" fontId="22" fillId="0" borderId="4" xfId="0" applyFont="1" applyBorder="1" applyAlignment="1">
      <alignment horizontal="center" wrapText="1"/>
    </xf>
    <xf numFmtId="0" fontId="18" fillId="0" borderId="8" xfId="0" applyFont="1" applyBorder="1" applyAlignment="1">
      <alignment horizontal="center"/>
    </xf>
    <xf numFmtId="0" fontId="18" fillId="0" borderId="4" xfId="0" applyFont="1" applyBorder="1" applyAlignment="1">
      <alignment horizontal="center"/>
    </xf>
    <xf numFmtId="0" fontId="17" fillId="0" borderId="8" xfId="0" applyFont="1" applyBorder="1"/>
    <xf numFmtId="0" fontId="17" fillId="0" borderId="5" xfId="0" applyFont="1" applyBorder="1"/>
    <xf numFmtId="0" fontId="17" fillId="0" borderId="4" xfId="0" applyFont="1" applyBorder="1"/>
    <xf numFmtId="0" fontId="18" fillId="0" borderId="8" xfId="0" applyFont="1" applyBorder="1" applyAlignment="1">
      <alignment horizontal="center" vertical="top" wrapText="1"/>
    </xf>
    <xf numFmtId="0" fontId="18" fillId="0" borderId="4" xfId="0" applyFont="1" applyBorder="1" applyAlignment="1">
      <alignment horizontal="center" vertical="top" wrapText="1"/>
    </xf>
    <xf numFmtId="0" fontId="9" fillId="0" borderId="18" xfId="0" applyFont="1" applyBorder="1"/>
    <xf numFmtId="0" fontId="5" fillId="0" borderId="18" xfId="0" applyFont="1" applyBorder="1" applyAlignment="1">
      <alignment horizontal="center"/>
    </xf>
    <xf numFmtId="0" fontId="18" fillId="0" borderId="8" xfId="0" applyFont="1" applyBorder="1" applyAlignment="1">
      <alignment horizontal="center" wrapText="1"/>
    </xf>
    <xf numFmtId="0" fontId="18" fillId="0" borderId="4" xfId="0" applyFont="1" applyBorder="1" applyAlignment="1">
      <alignment horizontal="center" wrapText="1"/>
    </xf>
    <xf numFmtId="0" fontId="17" fillId="0" borderId="18" xfId="0" applyFont="1" applyBorder="1" applyAlignment="1">
      <alignment wrapText="1"/>
    </xf>
    <xf numFmtId="0" fontId="17" fillId="0" borderId="8" xfId="0" applyFont="1" applyBorder="1" applyAlignment="1">
      <alignment vertical="top" wrapText="1"/>
    </xf>
    <xf numFmtId="0" fontId="17" fillId="0" borderId="5" xfId="0" applyFont="1" applyBorder="1" applyAlignment="1">
      <alignment vertical="top" wrapText="1"/>
    </xf>
    <xf numFmtId="0" fontId="17" fillId="0" borderId="18" xfId="0" applyFont="1" applyBorder="1" applyAlignment="1">
      <alignment vertical="top" wrapText="1"/>
    </xf>
    <xf numFmtId="0" fontId="20" fillId="2" borderId="9" xfId="0" applyFont="1" applyFill="1" applyBorder="1" applyAlignment="1">
      <alignment vertical="top" wrapText="1"/>
    </xf>
    <xf numFmtId="0" fontId="20" fillId="2" borderId="6" xfId="0" applyFont="1" applyFill="1" applyBorder="1" applyAlignment="1">
      <alignment vertical="top" wrapText="1"/>
    </xf>
    <xf numFmtId="0" fontId="22" fillId="2" borderId="25" xfId="0" applyFont="1" applyFill="1" applyBorder="1" applyAlignment="1">
      <alignment wrapText="1"/>
    </xf>
    <xf numFmtId="0" fontId="22" fillId="2" borderId="26" xfId="0" applyFont="1" applyFill="1" applyBorder="1" applyAlignment="1">
      <alignment wrapText="1"/>
    </xf>
    <xf numFmtId="0" fontId="22" fillId="2" borderId="27" xfId="0" applyFont="1" applyFill="1" applyBorder="1" applyAlignment="1">
      <alignment wrapText="1"/>
    </xf>
    <xf numFmtId="0" fontId="29" fillId="2" borderId="32" xfId="0" applyFont="1" applyFill="1" applyBorder="1" applyAlignment="1">
      <alignment horizontal="center" wrapText="1"/>
    </xf>
    <xf numFmtId="0" fontId="29" fillId="2" borderId="5" xfId="0" applyFont="1" applyFill="1" applyBorder="1" applyAlignment="1">
      <alignment horizontal="center" wrapText="1"/>
    </xf>
    <xf numFmtId="0" fontId="29" fillId="2" borderId="28" xfId="0" applyFont="1" applyFill="1" applyBorder="1" applyAlignment="1">
      <alignment horizontal="center" wrapText="1"/>
    </xf>
    <xf numFmtId="0" fontId="29" fillId="2" borderId="33" xfId="0" applyFont="1" applyFill="1" applyBorder="1" applyAlignment="1">
      <alignment horizontal="right" wrapText="1"/>
    </xf>
    <xf numFmtId="0" fontId="29" fillId="2" borderId="34" xfId="0" applyFont="1" applyFill="1" applyBorder="1" applyAlignment="1">
      <alignment horizontal="right" wrapText="1"/>
    </xf>
    <xf numFmtId="0" fontId="17" fillId="2" borderId="9" xfId="0" applyFont="1" applyFill="1" applyBorder="1" applyAlignment="1">
      <alignment horizontal="right" wrapText="1"/>
    </xf>
    <xf numFmtId="0" fontId="17" fillId="2" borderId="6" xfId="0" applyFont="1" applyFill="1" applyBorder="1" applyAlignment="1">
      <alignment horizontal="right" wrapText="1"/>
    </xf>
    <xf numFmtId="0" fontId="29" fillId="2" borderId="18" xfId="0" applyFont="1" applyFill="1" applyBorder="1" applyAlignment="1">
      <alignment horizontal="center" wrapText="1"/>
    </xf>
    <xf numFmtId="0" fontId="29" fillId="2" borderId="35" xfId="0" applyFont="1" applyFill="1" applyBorder="1" applyAlignment="1">
      <alignment horizontal="center" wrapText="1"/>
    </xf>
    <xf numFmtId="0" fontId="9" fillId="2" borderId="8" xfId="0" applyFont="1" applyFill="1" applyBorder="1" applyAlignment="1">
      <alignment horizontal="center"/>
    </xf>
    <xf numFmtId="0" fontId="9" fillId="2" borderId="4" xfId="0" applyFont="1" applyFill="1" applyBorder="1" applyAlignment="1">
      <alignment horizontal="center"/>
    </xf>
    <xf numFmtId="0" fontId="17" fillId="2" borderId="8"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17" fillId="2" borderId="8" xfId="0" applyFont="1" applyFill="1" applyBorder="1" applyAlignment="1">
      <alignment horizontal="center" vertical="top" wrapText="1"/>
    </xf>
    <xf numFmtId="0" fontId="17" fillId="2" borderId="5" xfId="0" applyFont="1" applyFill="1" applyBorder="1" applyAlignment="1">
      <alignment horizontal="center" vertical="top" wrapText="1"/>
    </xf>
    <xf numFmtId="0" fontId="17" fillId="2" borderId="4" xfId="0" applyFont="1" applyFill="1" applyBorder="1" applyAlignment="1">
      <alignment horizontal="center" vertical="top" wrapText="1"/>
    </xf>
  </cellXfs>
  <cellStyles count="3">
    <cellStyle name="Hyperlink" xfId="2" builtinId="8"/>
    <cellStyle name="Normal" xfId="0" builtinId="0"/>
    <cellStyle name="Normal 1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86"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&lt; L1</c:v>
          </c:tx>
          <c:spPr>
            <a:solidFill>
              <a:srgbClr val="7095AC"/>
            </a:solidFill>
          </c:spPr>
          <c:invertIfNegative val="0"/>
          <c:cat>
            <c:strLit>
              <c:ptCount val="2"/>
              <c:pt idx="0">
                <c:v>OECD Average </c:v>
              </c:pt>
              <c:pt idx="1">
                <c:v>England</c:v>
              </c:pt>
            </c:strLit>
          </c:cat>
          <c:val>
            <c:numLit>
              <c:formatCode>General</c:formatCode>
              <c:ptCount val="2"/>
              <c:pt idx="0">
                <c:v>8.0219341108537581</c:v>
              </c:pt>
              <c:pt idx="1">
                <c:v>7.9652667292385519</c:v>
              </c:pt>
            </c:numLit>
          </c:val>
        </c:ser>
        <c:ser>
          <c:idx val="1"/>
          <c:order val="1"/>
          <c:tx>
            <c:v>L1</c:v>
          </c:tx>
          <c:spPr>
            <a:solidFill>
              <a:srgbClr val="B97C7F"/>
            </a:solidFill>
          </c:spPr>
          <c:invertIfNegative val="0"/>
          <c:cat>
            <c:strLit>
              <c:ptCount val="2"/>
              <c:pt idx="0">
                <c:v>OECD Average </c:v>
              </c:pt>
              <c:pt idx="1">
                <c:v>England</c:v>
              </c:pt>
            </c:strLit>
          </c:cat>
          <c:val>
            <c:numLit>
              <c:formatCode>General</c:formatCode>
              <c:ptCount val="2"/>
              <c:pt idx="0">
                <c:v>14.982851961105078</c:v>
              </c:pt>
              <c:pt idx="1">
                <c:v>13.68235990815676</c:v>
              </c:pt>
            </c:numLit>
          </c:val>
        </c:ser>
        <c:ser>
          <c:idx val="2"/>
          <c:order val="2"/>
          <c:tx>
            <c:v>L2</c:v>
          </c:tx>
          <c:spPr>
            <a:solidFill>
              <a:srgbClr val="F1B178"/>
            </a:solidFill>
          </c:spPr>
          <c:invertIfNegative val="0"/>
          <c:cat>
            <c:strLit>
              <c:ptCount val="2"/>
              <c:pt idx="0">
                <c:v>OECD Average </c:v>
              </c:pt>
              <c:pt idx="1">
                <c:v>England</c:v>
              </c:pt>
            </c:strLit>
          </c:cat>
          <c:val>
            <c:numLit>
              <c:formatCode>General</c:formatCode>
              <c:ptCount val="2"/>
              <c:pt idx="0">
                <c:v>22.463233345251641</c:v>
              </c:pt>
              <c:pt idx="1">
                <c:v>22.792513105877941</c:v>
              </c:pt>
            </c:numLit>
          </c:val>
        </c:ser>
        <c:ser>
          <c:idx val="3"/>
          <c:order val="3"/>
          <c:tx>
            <c:v>L3</c:v>
          </c:tx>
          <c:spPr>
            <a:solidFill>
              <a:srgbClr val="DAC768"/>
            </a:solidFill>
          </c:spPr>
          <c:invertIfNegative val="0"/>
          <c:cat>
            <c:strLit>
              <c:ptCount val="2"/>
              <c:pt idx="0">
                <c:v>OECD Average </c:v>
              </c:pt>
              <c:pt idx="1">
                <c:v>England</c:v>
              </c:pt>
            </c:strLit>
          </c:cat>
          <c:val>
            <c:numLit>
              <c:formatCode>General</c:formatCode>
              <c:ptCount val="2"/>
              <c:pt idx="0">
                <c:v>23.738154173799749</c:v>
              </c:pt>
              <c:pt idx="1">
                <c:v>24.54336490707383</c:v>
              </c:pt>
            </c:numLit>
          </c:val>
        </c:ser>
        <c:ser>
          <c:idx val="4"/>
          <c:order val="4"/>
          <c:tx>
            <c:v>L4</c:v>
          </c:tx>
          <c:spPr>
            <a:solidFill>
              <a:srgbClr val="669171"/>
            </a:solidFill>
          </c:spPr>
          <c:invertIfNegative val="0"/>
          <c:cat>
            <c:strLit>
              <c:ptCount val="2"/>
              <c:pt idx="0">
                <c:v>OECD Average </c:v>
              </c:pt>
              <c:pt idx="1">
                <c:v>England</c:v>
              </c:pt>
            </c:strLit>
          </c:cat>
          <c:val>
            <c:numLit>
              <c:formatCode>General</c:formatCode>
              <c:ptCount val="2"/>
              <c:pt idx="0">
                <c:v>18.152897505599576</c:v>
              </c:pt>
              <c:pt idx="1">
                <c:v>18.66553184995205</c:v>
              </c:pt>
            </c:numLit>
          </c:val>
        </c:ser>
        <c:ser>
          <c:idx val="5"/>
          <c:order val="5"/>
          <c:tx>
            <c:v>L5</c:v>
          </c:tx>
          <c:spPr>
            <a:solidFill>
              <a:srgbClr val="7D6B9B"/>
            </a:solidFill>
          </c:spPr>
          <c:invertIfNegative val="0"/>
          <c:cat>
            <c:strLit>
              <c:ptCount val="2"/>
              <c:pt idx="0">
                <c:v>OECD Average </c:v>
              </c:pt>
              <c:pt idx="1">
                <c:v>England</c:v>
              </c:pt>
            </c:strLit>
          </c:cat>
          <c:val>
            <c:numLit>
              <c:formatCode>General</c:formatCode>
              <c:ptCount val="2"/>
              <c:pt idx="0">
                <c:v>9.3354046976214224</c:v>
              </c:pt>
              <c:pt idx="1">
                <c:v>9.2974516332213799</c:v>
              </c:pt>
            </c:numLit>
          </c:val>
        </c:ser>
        <c:ser>
          <c:idx val="6"/>
          <c:order val="6"/>
          <c:tx>
            <c:v>L6</c:v>
          </c:tx>
          <c:spPr>
            <a:solidFill>
              <a:schemeClr val="tx1"/>
            </a:solidFill>
          </c:spPr>
          <c:invertIfNegative val="0"/>
          <c:cat>
            <c:strLit>
              <c:ptCount val="2"/>
              <c:pt idx="0">
                <c:v>OECD Average </c:v>
              </c:pt>
              <c:pt idx="1">
                <c:v>England</c:v>
              </c:pt>
            </c:strLit>
          </c:cat>
          <c:val>
            <c:numLit>
              <c:formatCode>General</c:formatCode>
              <c:ptCount val="2"/>
              <c:pt idx="0">
                <c:v>3.3055242057687799</c:v>
              </c:pt>
              <c:pt idx="1">
                <c:v>3.0535118664794596</c:v>
              </c:pt>
            </c:numLit>
          </c:val>
        </c:ser>
        <c:dLbls>
          <c:showLegendKey val="0"/>
          <c:showVal val="0"/>
          <c:showCatName val="0"/>
          <c:showSerName val="0"/>
          <c:showPercent val="0"/>
          <c:showBubbleSize val="0"/>
        </c:dLbls>
        <c:gapWidth val="150"/>
        <c:overlap val="100"/>
        <c:axId val="84183296"/>
        <c:axId val="84201472"/>
      </c:barChart>
      <c:catAx>
        <c:axId val="84183296"/>
        <c:scaling>
          <c:orientation val="minMax"/>
        </c:scaling>
        <c:delete val="0"/>
        <c:axPos val="l"/>
        <c:majorTickMark val="out"/>
        <c:minorTickMark val="none"/>
        <c:tickLblPos val="nextTo"/>
        <c:crossAx val="84201472"/>
        <c:crosses val="autoZero"/>
        <c:auto val="1"/>
        <c:lblAlgn val="ctr"/>
        <c:lblOffset val="100"/>
        <c:noMultiLvlLbl val="0"/>
      </c:catAx>
      <c:valAx>
        <c:axId val="84201472"/>
        <c:scaling>
          <c:orientation val="minMax"/>
        </c:scaling>
        <c:delete val="0"/>
        <c:axPos val="b"/>
        <c:majorGridlines/>
        <c:numFmt formatCode="0%" sourceLinked="1"/>
        <c:majorTickMark val="out"/>
        <c:minorTickMark val="none"/>
        <c:tickLblPos val="nextTo"/>
        <c:crossAx val="84183296"/>
        <c:crosses val="autoZero"/>
        <c:crossBetween val="between"/>
      </c:valAx>
    </c:plotArea>
    <c:legend>
      <c:legendPos val="r"/>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&lt;L 1 </c:v>
          </c:tx>
          <c:spPr>
            <a:solidFill>
              <a:srgbClr val="7095AC"/>
            </a:solidFill>
          </c:spPr>
          <c:invertIfNegative val="0"/>
          <c:cat>
            <c:strLit>
              <c:ptCount val="8"/>
              <c:pt idx="0">
                <c:v>Interpret</c:v>
              </c:pt>
              <c:pt idx="1">
                <c:v>Employ</c:v>
              </c:pt>
              <c:pt idx="2">
                <c:v>Formulate</c:v>
              </c:pt>
              <c:pt idx="3">
                <c:v>Space and shape</c:v>
              </c:pt>
              <c:pt idx="4">
                <c:v>Change and relationships</c:v>
              </c:pt>
              <c:pt idx="5">
                <c:v>Uncertainty and data</c:v>
              </c:pt>
              <c:pt idx="6">
                <c:v>Quantity</c:v>
              </c:pt>
              <c:pt idx="7">
                <c:v>Mathematics overall</c:v>
              </c:pt>
            </c:strLit>
          </c:cat>
          <c:val>
            <c:numLit>
              <c:formatCode>General</c:formatCode>
              <c:ptCount val="8"/>
              <c:pt idx="0">
                <c:v>8.4726626239677483</c:v>
              </c:pt>
              <c:pt idx="1">
                <c:v>8.0465285564805349</c:v>
              </c:pt>
              <c:pt idx="2">
                <c:v>10.500824556177415</c:v>
              </c:pt>
              <c:pt idx="3">
                <c:v>11.899178627130457</c:v>
              </c:pt>
              <c:pt idx="4">
                <c:v>8.4304271832519184</c:v>
              </c:pt>
              <c:pt idx="5">
                <c:v>7.0399235469855004</c:v>
              </c:pt>
              <c:pt idx="6">
                <c:v>9.5831788079774487</c:v>
              </c:pt>
              <c:pt idx="7">
                <c:v>7.9652667292385519</c:v>
              </c:pt>
            </c:numLit>
          </c:val>
        </c:ser>
        <c:ser>
          <c:idx val="1"/>
          <c:order val="1"/>
          <c:tx>
            <c:v>L1</c:v>
          </c:tx>
          <c:spPr>
            <a:solidFill>
              <a:srgbClr val="B97C7F"/>
            </a:solidFill>
          </c:spPr>
          <c:invertIfNegative val="0"/>
          <c:cat>
            <c:strLit>
              <c:ptCount val="8"/>
              <c:pt idx="0">
                <c:v>Interpret</c:v>
              </c:pt>
              <c:pt idx="1">
                <c:v>Employ</c:v>
              </c:pt>
              <c:pt idx="2">
                <c:v>Formulate</c:v>
              </c:pt>
              <c:pt idx="3">
                <c:v>Space and shape</c:v>
              </c:pt>
              <c:pt idx="4">
                <c:v>Change and relationships</c:v>
              </c:pt>
              <c:pt idx="5">
                <c:v>Uncertainty and data</c:v>
              </c:pt>
              <c:pt idx="6">
                <c:v>Quantity</c:v>
              </c:pt>
              <c:pt idx="7">
                <c:v>Mathematics overall</c:v>
              </c:pt>
            </c:strLit>
          </c:cat>
          <c:val>
            <c:numLit>
              <c:formatCode>General</c:formatCode>
              <c:ptCount val="8"/>
              <c:pt idx="0">
                <c:v>13.219172629371695</c:v>
              </c:pt>
              <c:pt idx="1">
                <c:v>14.57433648470829</c:v>
              </c:pt>
              <c:pt idx="2">
                <c:v>15.128563831333683</c:v>
              </c:pt>
              <c:pt idx="3">
                <c:v>17.149135139299506</c:v>
              </c:pt>
              <c:pt idx="4">
                <c:v>13.508835633762907</c:v>
              </c:pt>
              <c:pt idx="5">
                <c:v>13.088754352247106</c:v>
              </c:pt>
              <c:pt idx="6">
                <c:v>14.148733673831435</c:v>
              </c:pt>
              <c:pt idx="7">
                <c:v>13.68235990815676</c:v>
              </c:pt>
            </c:numLit>
          </c:val>
        </c:ser>
        <c:ser>
          <c:idx val="2"/>
          <c:order val="2"/>
          <c:tx>
            <c:v>L2</c:v>
          </c:tx>
          <c:spPr>
            <a:solidFill>
              <a:srgbClr val="F1B178"/>
            </a:solidFill>
          </c:spPr>
          <c:invertIfNegative val="0"/>
          <c:cat>
            <c:strLit>
              <c:ptCount val="8"/>
              <c:pt idx="0">
                <c:v>Interpret</c:v>
              </c:pt>
              <c:pt idx="1">
                <c:v>Employ</c:v>
              </c:pt>
              <c:pt idx="2">
                <c:v>Formulate</c:v>
              </c:pt>
              <c:pt idx="3">
                <c:v>Space and shape</c:v>
              </c:pt>
              <c:pt idx="4">
                <c:v>Change and relationships</c:v>
              </c:pt>
              <c:pt idx="5">
                <c:v>Uncertainty and data</c:v>
              </c:pt>
              <c:pt idx="6">
                <c:v>Quantity</c:v>
              </c:pt>
              <c:pt idx="7">
                <c:v>Mathematics overall</c:v>
              </c:pt>
            </c:strLit>
          </c:cat>
          <c:val>
            <c:numLit>
              <c:formatCode>General</c:formatCode>
              <c:ptCount val="8"/>
              <c:pt idx="0">
                <c:v>20.22947552500656</c:v>
              </c:pt>
              <c:pt idx="1">
                <c:v>22.362441866039205</c:v>
              </c:pt>
              <c:pt idx="2">
                <c:v>21.943619610672616</c:v>
              </c:pt>
              <c:pt idx="3">
                <c:v>23.487384933548562</c:v>
              </c:pt>
              <c:pt idx="4">
                <c:v>21.875709227044126</c:v>
              </c:pt>
              <c:pt idx="5">
                <c:v>20.911042068822557</c:v>
              </c:pt>
              <c:pt idx="6">
                <c:v>20.764789202960309</c:v>
              </c:pt>
              <c:pt idx="7">
                <c:v>22.792513105877941</c:v>
              </c:pt>
            </c:numLit>
          </c:val>
        </c:ser>
        <c:ser>
          <c:idx val="3"/>
          <c:order val="3"/>
          <c:tx>
            <c:v>L3</c:v>
          </c:tx>
          <c:spPr>
            <a:solidFill>
              <a:srgbClr val="DAC768"/>
            </a:solidFill>
          </c:spPr>
          <c:invertIfNegative val="0"/>
          <c:cat>
            <c:strLit>
              <c:ptCount val="8"/>
              <c:pt idx="0">
                <c:v>Interpret</c:v>
              </c:pt>
              <c:pt idx="1">
                <c:v>Employ</c:v>
              </c:pt>
              <c:pt idx="2">
                <c:v>Formulate</c:v>
              </c:pt>
              <c:pt idx="3">
                <c:v>Space and shape</c:v>
              </c:pt>
              <c:pt idx="4">
                <c:v>Change and relationships</c:v>
              </c:pt>
              <c:pt idx="5">
                <c:v>Uncertainty and data</c:v>
              </c:pt>
              <c:pt idx="6">
                <c:v>Quantity</c:v>
              </c:pt>
              <c:pt idx="7">
                <c:v>Mathematics overall</c:v>
              </c:pt>
            </c:strLit>
          </c:cat>
          <c:val>
            <c:numLit>
              <c:formatCode>General</c:formatCode>
              <c:ptCount val="8"/>
              <c:pt idx="0">
                <c:v>23.294326255114804</c:v>
              </c:pt>
              <c:pt idx="1">
                <c:v>24.980439569180632</c:v>
              </c:pt>
              <c:pt idx="2">
                <c:v>21.820850471231832</c:v>
              </c:pt>
              <c:pt idx="3">
                <c:v>22.573447730033216</c:v>
              </c:pt>
              <c:pt idx="4">
                <c:v>23.836410016081384</c:v>
              </c:pt>
              <c:pt idx="5">
                <c:v>24.237571937050717</c:v>
              </c:pt>
              <c:pt idx="6">
                <c:v>22.698025991683501</c:v>
              </c:pt>
              <c:pt idx="7">
                <c:v>24.54336490707383</c:v>
              </c:pt>
            </c:numLit>
          </c:val>
        </c:ser>
        <c:ser>
          <c:idx val="4"/>
          <c:order val="4"/>
          <c:tx>
            <c:v>L4</c:v>
          </c:tx>
          <c:spPr>
            <a:solidFill>
              <a:srgbClr val="669171"/>
            </a:solidFill>
          </c:spPr>
          <c:invertIfNegative val="0"/>
          <c:cat>
            <c:strLit>
              <c:ptCount val="8"/>
              <c:pt idx="0">
                <c:v>Interpret</c:v>
              </c:pt>
              <c:pt idx="1">
                <c:v>Employ</c:v>
              </c:pt>
              <c:pt idx="2">
                <c:v>Formulate</c:v>
              </c:pt>
              <c:pt idx="3">
                <c:v>Space and shape</c:v>
              </c:pt>
              <c:pt idx="4">
                <c:v>Change and relationships</c:v>
              </c:pt>
              <c:pt idx="5">
                <c:v>Uncertainty and data</c:v>
              </c:pt>
              <c:pt idx="6">
                <c:v>Quantity</c:v>
              </c:pt>
              <c:pt idx="7">
                <c:v>Mathematics overall</c:v>
              </c:pt>
            </c:strLit>
          </c:cat>
          <c:val>
            <c:numLit>
              <c:formatCode>General</c:formatCode>
              <c:ptCount val="8"/>
              <c:pt idx="0">
                <c:v>19.248645720333741</c:v>
              </c:pt>
              <c:pt idx="1">
                <c:v>18.384670996930325</c:v>
              </c:pt>
              <c:pt idx="2">
                <c:v>16.384583669625162</c:v>
              </c:pt>
              <c:pt idx="3">
                <c:v>14.801568551546318</c:v>
              </c:pt>
              <c:pt idx="4">
                <c:v>17.88092005597586</c:v>
              </c:pt>
              <c:pt idx="5">
                <c:v>20.050636837842703</c:v>
              </c:pt>
              <c:pt idx="6">
                <c:v>18.592930115376468</c:v>
              </c:pt>
              <c:pt idx="7">
                <c:v>18.66553184995205</c:v>
              </c:pt>
            </c:numLit>
          </c:val>
        </c:ser>
        <c:ser>
          <c:idx val="5"/>
          <c:order val="5"/>
          <c:tx>
            <c:v>L5</c:v>
          </c:tx>
          <c:spPr>
            <a:solidFill>
              <a:srgbClr val="7D6B9B"/>
            </a:solidFill>
          </c:spPr>
          <c:invertIfNegative val="0"/>
          <c:cat>
            <c:strLit>
              <c:ptCount val="8"/>
              <c:pt idx="0">
                <c:v>Interpret</c:v>
              </c:pt>
              <c:pt idx="1">
                <c:v>Employ</c:v>
              </c:pt>
              <c:pt idx="2">
                <c:v>Formulate</c:v>
              </c:pt>
              <c:pt idx="3">
                <c:v>Space and shape</c:v>
              </c:pt>
              <c:pt idx="4">
                <c:v>Change and relationships</c:v>
              </c:pt>
              <c:pt idx="5">
                <c:v>Uncertainty and data</c:v>
              </c:pt>
              <c:pt idx="6">
                <c:v>Quantity</c:v>
              </c:pt>
              <c:pt idx="7">
                <c:v>Mathematics overall</c:v>
              </c:pt>
            </c:strLit>
          </c:cat>
          <c:val>
            <c:numLit>
              <c:formatCode>General</c:formatCode>
              <c:ptCount val="8"/>
              <c:pt idx="0">
                <c:v>10.623618285622094</c:v>
              </c:pt>
              <c:pt idx="1">
                <c:v>8.9757367909922419</c:v>
              </c:pt>
              <c:pt idx="2">
                <c:v>9.6174659165205227</c:v>
              </c:pt>
              <c:pt idx="3">
                <c:v>7.235112115324366</c:v>
              </c:pt>
              <c:pt idx="4">
                <c:v>10.328615325784172</c:v>
              </c:pt>
              <c:pt idx="5">
                <c:v>10.522348493113832</c:v>
              </c:pt>
              <c:pt idx="6">
                <c:v>10.125597882158507</c:v>
              </c:pt>
              <c:pt idx="7">
                <c:v>9.2974516332213799</c:v>
              </c:pt>
            </c:numLit>
          </c:val>
        </c:ser>
        <c:ser>
          <c:idx val="6"/>
          <c:order val="6"/>
          <c:tx>
            <c:v>L6</c:v>
          </c:tx>
          <c:spPr>
            <a:solidFill>
              <a:schemeClr val="tx1"/>
            </a:solidFill>
          </c:spPr>
          <c:invertIfNegative val="0"/>
          <c:cat>
            <c:strLit>
              <c:ptCount val="8"/>
              <c:pt idx="0">
                <c:v>Interpret</c:v>
              </c:pt>
              <c:pt idx="1">
                <c:v>Employ</c:v>
              </c:pt>
              <c:pt idx="2">
                <c:v>Formulate</c:v>
              </c:pt>
              <c:pt idx="3">
                <c:v>Space and shape</c:v>
              </c:pt>
              <c:pt idx="4">
                <c:v>Change and relationships</c:v>
              </c:pt>
              <c:pt idx="5">
                <c:v>Uncertainty and data</c:v>
              </c:pt>
              <c:pt idx="6">
                <c:v>Quantity</c:v>
              </c:pt>
              <c:pt idx="7">
                <c:v>Mathematics overall</c:v>
              </c:pt>
            </c:strLit>
          </c:cat>
          <c:val>
            <c:numLit>
              <c:formatCode>General</c:formatCode>
              <c:ptCount val="8"/>
              <c:pt idx="0">
                <c:v>4.9120989605833518</c:v>
              </c:pt>
              <c:pt idx="1">
                <c:v>2.6758457356687511</c:v>
              </c:pt>
              <c:pt idx="2">
                <c:v>4.604091944438756</c:v>
              </c:pt>
              <c:pt idx="3">
                <c:v>2.854172903117572</c:v>
              </c:pt>
              <c:pt idx="4">
                <c:v>4.1390825580996164</c:v>
              </c:pt>
              <c:pt idx="5">
                <c:v>4.1497227639375724</c:v>
              </c:pt>
              <c:pt idx="6">
                <c:v>4.0867443260123153</c:v>
              </c:pt>
              <c:pt idx="7">
                <c:v>3.0535118664794596</c:v>
              </c:pt>
            </c:numLit>
          </c:val>
        </c:ser>
        <c:dLbls>
          <c:showLegendKey val="0"/>
          <c:showVal val="0"/>
          <c:showCatName val="0"/>
          <c:showSerName val="0"/>
          <c:showPercent val="0"/>
          <c:showBubbleSize val="0"/>
        </c:dLbls>
        <c:gapWidth val="150"/>
        <c:overlap val="100"/>
        <c:axId val="84095744"/>
        <c:axId val="84097280"/>
      </c:barChart>
      <c:catAx>
        <c:axId val="84095744"/>
        <c:scaling>
          <c:orientation val="minMax"/>
        </c:scaling>
        <c:delete val="0"/>
        <c:axPos val="l"/>
        <c:majorTickMark val="out"/>
        <c:minorTickMark val="none"/>
        <c:tickLblPos val="nextTo"/>
        <c:crossAx val="84097280"/>
        <c:crosses val="autoZero"/>
        <c:auto val="1"/>
        <c:lblAlgn val="ctr"/>
        <c:lblOffset val="100"/>
        <c:noMultiLvlLbl val="0"/>
      </c:catAx>
      <c:valAx>
        <c:axId val="84097280"/>
        <c:scaling>
          <c:orientation val="minMax"/>
        </c:scaling>
        <c:delete val="0"/>
        <c:axPos val="b"/>
        <c:majorGridlines/>
        <c:numFmt formatCode="0%" sourceLinked="1"/>
        <c:majorTickMark val="out"/>
        <c:minorTickMark val="none"/>
        <c:tickLblPos val="nextTo"/>
        <c:crossAx val="84095744"/>
        <c:crosses val="autoZero"/>
        <c:crossBetween val="between"/>
      </c:valAx>
    </c:plotArea>
    <c:legend>
      <c:legendPos val="r"/>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percentStacked"/>
        <c:varyColors val="0"/>
        <c:ser>
          <c:idx val="0"/>
          <c:order val="0"/>
          <c:tx>
            <c:v>&lt;L1</c:v>
          </c:tx>
          <c:spPr>
            <a:solidFill>
              <a:srgbClr val="7095AC"/>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4.9486660683100556</c:v>
              </c:pt>
              <c:pt idx="1">
                <c:v>7.9652667292385519</c:v>
              </c:pt>
              <c:pt idx="2">
                <c:v>8.5799490260306754</c:v>
              </c:pt>
              <c:pt idx="3">
                <c:v>9.5964441876172764</c:v>
              </c:pt>
              <c:pt idx="4">
                <c:v>8.0219341108537581</c:v>
              </c:pt>
            </c:numLit>
          </c:val>
        </c:ser>
        <c:ser>
          <c:idx val="1"/>
          <c:order val="1"/>
          <c:tx>
            <c:strRef>
              <c:f>'[1]Table B2.I.1'!$S$108</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Lit>
              <c:formatCode>General</c:formatCode>
              <c:ptCount val="5"/>
            </c:numLit>
          </c:val>
        </c:ser>
        <c:ser>
          <c:idx val="2"/>
          <c:order val="2"/>
          <c:tx>
            <c:v>L1</c:v>
          </c:tx>
          <c:spPr>
            <a:solidFill>
              <a:srgbClr val="B97C7F"/>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13.339279940442625</c:v>
              </c:pt>
              <c:pt idx="1">
                <c:v>13.68235990815676</c:v>
              </c:pt>
              <c:pt idx="2">
                <c:v>15.542398201964986</c:v>
              </c:pt>
              <c:pt idx="3">
                <c:v>19.390740405749</c:v>
              </c:pt>
              <c:pt idx="4">
                <c:v>14.982851961105078</c:v>
              </c:pt>
            </c:numLit>
          </c:val>
        </c:ser>
        <c:ser>
          <c:idx val="3"/>
          <c:order val="3"/>
          <c:tx>
            <c:strRef>
              <c:f>'[1]Table B2.I.1'!$U$108</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Lit>
              <c:formatCode>General</c:formatCode>
              <c:ptCount val="5"/>
            </c:numLit>
          </c:val>
        </c:ser>
        <c:ser>
          <c:idx val="4"/>
          <c:order val="4"/>
          <c:tx>
            <c:v>L2</c:v>
          </c:tx>
          <c:spPr>
            <a:solidFill>
              <a:srgbClr val="F1B178"/>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24.794770344704439</c:v>
              </c:pt>
              <c:pt idx="1">
                <c:v>22.792513105877948</c:v>
              </c:pt>
              <c:pt idx="2">
                <c:v>23.805559616615021</c:v>
              </c:pt>
              <c:pt idx="3">
                <c:v>27.472688395702207</c:v>
              </c:pt>
              <c:pt idx="4">
                <c:v>22.463233345251648</c:v>
              </c:pt>
            </c:numLit>
          </c:val>
        </c:ser>
        <c:ser>
          <c:idx val="5"/>
          <c:order val="5"/>
          <c:tx>
            <c:strRef>
              <c:f>'[1]Table B2.I.1'!$W$108</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Lit>
              <c:formatCode>General</c:formatCode>
              <c:ptCount val="5"/>
            </c:numLit>
          </c:val>
        </c:ser>
        <c:ser>
          <c:idx val="6"/>
          <c:order val="6"/>
          <c:tx>
            <c:v>L3</c:v>
          </c:tx>
          <c:spPr>
            <a:solidFill>
              <a:srgbClr val="DAC768"/>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27.243224873081175</c:v>
              </c:pt>
              <c:pt idx="1">
                <c:v>24.543364907073833</c:v>
              </c:pt>
              <c:pt idx="2">
                <c:v>24.293840297283044</c:v>
              </c:pt>
              <c:pt idx="3">
                <c:v>25.090978663223805</c:v>
              </c:pt>
              <c:pt idx="4">
                <c:v>23.738154173799749</c:v>
              </c:pt>
            </c:numLit>
          </c:val>
        </c:ser>
        <c:ser>
          <c:idx val="7"/>
          <c:order val="7"/>
          <c:tx>
            <c:strRef>
              <c:f>'[1]Table B2.I.1'!$Y$108</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Lit>
              <c:formatCode>General</c:formatCode>
              <c:ptCount val="5"/>
            </c:numLit>
          </c:val>
        </c:ser>
        <c:ser>
          <c:idx val="8"/>
          <c:order val="8"/>
          <c:tx>
            <c:v>L4</c:v>
          </c:tx>
          <c:spPr>
            <a:solidFill>
              <a:srgbClr val="669171"/>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18.840706209225345</c:v>
              </c:pt>
              <c:pt idx="1">
                <c:v>18.665531849952053</c:v>
              </c:pt>
              <c:pt idx="2">
                <c:v>17.485731353392787</c:v>
              </c:pt>
              <c:pt idx="3">
                <c:v>13.146004472727482</c:v>
              </c:pt>
              <c:pt idx="4">
                <c:v>18.152897505599572</c:v>
              </c:pt>
            </c:numLit>
          </c:val>
        </c:ser>
        <c:ser>
          <c:idx val="9"/>
          <c:order val="9"/>
          <c:tx>
            <c:strRef>
              <c:f>'[1]Table B2.I.1'!$AA$108</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Lit>
              <c:formatCode>General</c:formatCode>
              <c:ptCount val="5"/>
            </c:numLit>
          </c:val>
        </c:ser>
        <c:ser>
          <c:idx val="10"/>
          <c:order val="10"/>
          <c:tx>
            <c:v>L5</c:v>
          </c:tx>
          <c:spPr>
            <a:solidFill>
              <a:srgbClr val="7D6B9B"/>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8.475561733935395</c:v>
              </c:pt>
              <c:pt idx="1">
                <c:v>9.2974516332213799</c:v>
              </c:pt>
              <c:pt idx="2">
                <c:v>8.1180971065568706</c:v>
              </c:pt>
              <c:pt idx="3">
                <c:v>4.2904084341881248</c:v>
              </c:pt>
              <c:pt idx="4">
                <c:v>9.3354046976214207</c:v>
              </c:pt>
            </c:numLit>
          </c:val>
        </c:ser>
        <c:ser>
          <c:idx val="11"/>
          <c:order val="11"/>
          <c:tx>
            <c:strRef>
              <c:f>'[1]Table B2.I.1'!$AC$108</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Lit>
              <c:formatCode>General</c:formatCode>
              <c:ptCount val="5"/>
            </c:numLit>
          </c:val>
        </c:ser>
        <c:ser>
          <c:idx val="12"/>
          <c:order val="12"/>
          <c:tx>
            <c:v>L6</c:v>
          </c:tx>
          <c:spPr>
            <a:solidFill>
              <a:schemeClr val="tx1"/>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2.3577908303009592</c:v>
              </c:pt>
              <c:pt idx="1">
                <c:v>3.0535118664794587</c:v>
              </c:pt>
              <c:pt idx="2">
                <c:v>2.1744243981566003</c:v>
              </c:pt>
              <c:pt idx="3">
                <c:v>1.0127354407921019</c:v>
              </c:pt>
              <c:pt idx="4">
                <c:v>3.3055242057687799</c:v>
              </c:pt>
            </c:numLit>
          </c:val>
        </c:ser>
        <c:dLbls>
          <c:showLegendKey val="0"/>
          <c:showVal val="0"/>
          <c:showCatName val="0"/>
          <c:showSerName val="0"/>
          <c:showPercent val="0"/>
          <c:showBubbleSize val="0"/>
        </c:dLbls>
        <c:gapWidth val="150"/>
        <c:overlap val="100"/>
        <c:axId val="86482944"/>
        <c:axId val="86484480"/>
      </c:barChart>
      <c:catAx>
        <c:axId val="86482944"/>
        <c:scaling>
          <c:orientation val="maxMin"/>
        </c:scaling>
        <c:delete val="0"/>
        <c:axPos val="l"/>
        <c:majorTickMark val="out"/>
        <c:minorTickMark val="none"/>
        <c:tickLblPos val="nextTo"/>
        <c:crossAx val="86484480"/>
        <c:crosses val="autoZero"/>
        <c:auto val="1"/>
        <c:lblAlgn val="ctr"/>
        <c:lblOffset val="100"/>
        <c:noMultiLvlLbl val="0"/>
      </c:catAx>
      <c:valAx>
        <c:axId val="86484480"/>
        <c:scaling>
          <c:orientation val="minMax"/>
        </c:scaling>
        <c:delete val="0"/>
        <c:axPos val="t"/>
        <c:majorGridlines/>
        <c:numFmt formatCode="0%" sourceLinked="1"/>
        <c:majorTickMark val="out"/>
        <c:minorTickMark val="none"/>
        <c:tickLblPos val="nextTo"/>
        <c:crossAx val="86482944"/>
        <c:crosses val="autoZero"/>
        <c:crossBetween val="between"/>
      </c:valAx>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4451281533642282"/>
          <c:y val="0.10299694438689723"/>
          <c:w val="0.74419552167559033"/>
          <c:h val="0.83703583690569217"/>
        </c:manualLayout>
      </c:layout>
      <c:barChart>
        <c:barDir val="bar"/>
        <c:grouping val="percentStacked"/>
        <c:varyColors val="0"/>
        <c:ser>
          <c:idx val="0"/>
          <c:order val="0"/>
          <c:tx>
            <c:v>&lt;L1</c:v>
          </c:tx>
          <c:spPr>
            <a:solidFill>
              <a:srgbClr val="7095AC"/>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2.6732103687314575</c:v>
              </c:pt>
              <c:pt idx="1">
                <c:v>4.3318111906330117</c:v>
              </c:pt>
              <c:pt idx="2">
                <c:v>4.6877245887531585</c:v>
              </c:pt>
              <c:pt idx="3">
                <c:v>5.169453299634565</c:v>
              </c:pt>
              <c:pt idx="4">
                <c:v>4.7671040616128497</c:v>
              </c:pt>
            </c:numLit>
          </c:val>
        </c:ser>
        <c:ser>
          <c:idx val="1"/>
          <c:order val="1"/>
          <c:tx>
            <c:strRef>
              <c:f>'[1]Table B2.I.28'!$S$79</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Ref>
              <c:f>'[1]Table B2.I.28'!$S$80:$S$84</c:f>
              <c:numCache>
                <c:formatCode>General</c:formatCode>
                <c:ptCount val="5"/>
                <c:pt idx="0">
                  <c:v>0</c:v>
                </c:pt>
                <c:pt idx="1">
                  <c:v>0</c:v>
                </c:pt>
                <c:pt idx="2">
                  <c:v>0</c:v>
                </c:pt>
                <c:pt idx="3">
                  <c:v>0</c:v>
                </c:pt>
                <c:pt idx="4">
                  <c:v>0</c:v>
                </c:pt>
              </c:numCache>
            </c:numRef>
          </c:val>
        </c:ser>
        <c:ser>
          <c:idx val="2"/>
          <c:order val="2"/>
          <c:tx>
            <c:v>L1</c:v>
          </c:tx>
          <c:spPr>
            <a:solidFill>
              <a:srgbClr val="B97C7F"/>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9.3887079068882855</c:v>
              </c:pt>
              <c:pt idx="1">
                <c:v>10.592352233716296</c:v>
              </c:pt>
              <c:pt idx="2">
                <c:v>12.103844606871837</c:v>
              </c:pt>
              <c:pt idx="3">
                <c:v>14.155139276163354</c:v>
              </c:pt>
              <c:pt idx="4">
                <c:v>12.986433341170605</c:v>
              </c:pt>
            </c:numLit>
          </c:val>
        </c:ser>
        <c:ser>
          <c:idx val="3"/>
          <c:order val="3"/>
          <c:tx>
            <c:strRef>
              <c:f>'[1]Table B2.I.28'!$U$79</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Ref>
              <c:f>'[1]Table B2.I.28'!$U$80:$U$84</c:f>
              <c:numCache>
                <c:formatCode>General</c:formatCode>
                <c:ptCount val="5"/>
                <c:pt idx="0">
                  <c:v>0</c:v>
                </c:pt>
                <c:pt idx="1">
                  <c:v>0</c:v>
                </c:pt>
                <c:pt idx="2">
                  <c:v>0</c:v>
                </c:pt>
                <c:pt idx="3">
                  <c:v>0</c:v>
                </c:pt>
                <c:pt idx="4">
                  <c:v>0</c:v>
                </c:pt>
              </c:numCache>
            </c:numRef>
          </c:val>
        </c:ser>
        <c:ser>
          <c:idx val="4"/>
          <c:order val="4"/>
          <c:tx>
            <c:v>L2</c:v>
          </c:tx>
          <c:spPr>
            <a:solidFill>
              <a:srgbClr val="F1B178"/>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24.905869711327767</c:v>
              </c:pt>
              <c:pt idx="1">
                <c:v>21.895564716337205</c:v>
              </c:pt>
              <c:pt idx="2">
                <c:v>23.683625965418607</c:v>
              </c:pt>
              <c:pt idx="3">
                <c:v>27.141332366597037</c:v>
              </c:pt>
              <c:pt idx="4">
                <c:v>24.548022403800736</c:v>
              </c:pt>
            </c:numLit>
          </c:val>
        </c:ser>
        <c:ser>
          <c:idx val="5"/>
          <c:order val="5"/>
          <c:tx>
            <c:strRef>
              <c:f>'[1]Table B2.I.28'!$W$79</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Ref>
              <c:f>'[1]Table B2.I.28'!$W$80:$W$84</c:f>
              <c:numCache>
                <c:formatCode>General</c:formatCode>
                <c:ptCount val="5"/>
                <c:pt idx="0">
                  <c:v>0</c:v>
                </c:pt>
                <c:pt idx="1">
                  <c:v>0</c:v>
                </c:pt>
                <c:pt idx="2">
                  <c:v>0</c:v>
                </c:pt>
                <c:pt idx="3">
                  <c:v>0</c:v>
                </c:pt>
                <c:pt idx="4">
                  <c:v>0</c:v>
                </c:pt>
              </c:numCache>
            </c:numRef>
          </c:val>
        </c:ser>
        <c:ser>
          <c:idx val="6"/>
          <c:order val="6"/>
          <c:tx>
            <c:v>L3</c:v>
          </c:tx>
          <c:spPr>
            <a:solidFill>
              <a:srgbClr val="DAC768"/>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32.375301175144514</c:v>
              </c:pt>
              <c:pt idx="1">
                <c:v>28.01864483130889</c:v>
              </c:pt>
              <c:pt idx="2">
                <c:v>27.80506393529916</c:v>
              </c:pt>
              <c:pt idx="3">
                <c:v>29.525720204420356</c:v>
              </c:pt>
              <c:pt idx="4">
                <c:v>28.826052325303174</c:v>
              </c:pt>
            </c:numLit>
          </c:val>
        </c:ser>
        <c:ser>
          <c:idx val="7"/>
          <c:order val="7"/>
          <c:tx>
            <c:strRef>
              <c:f>'[1]Table B2.I.28'!$Y$79</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Ref>
              <c:f>'[1]Table B2.I.28'!$Y$80:$Y$84</c:f>
              <c:numCache>
                <c:formatCode>General</c:formatCode>
                <c:ptCount val="5"/>
                <c:pt idx="0">
                  <c:v>0</c:v>
                </c:pt>
                <c:pt idx="1">
                  <c:v>0</c:v>
                </c:pt>
                <c:pt idx="2">
                  <c:v>0</c:v>
                </c:pt>
                <c:pt idx="3">
                  <c:v>0</c:v>
                </c:pt>
                <c:pt idx="4">
                  <c:v>0</c:v>
                </c:pt>
              </c:numCache>
            </c:numRef>
          </c:val>
        </c:ser>
        <c:ser>
          <c:idx val="8"/>
          <c:order val="8"/>
          <c:tx>
            <c:v>L4</c:v>
          </c:tx>
          <c:spPr>
            <a:solidFill>
              <a:srgbClr val="669171"/>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21.833098100333736</c:v>
              </c:pt>
              <c:pt idx="1">
                <c:v>23.403642805393964</c:v>
              </c:pt>
              <c:pt idx="2">
                <c:v>21.424411226849475</c:v>
              </c:pt>
              <c:pt idx="3">
                <c:v>18.382734863329087</c:v>
              </c:pt>
              <c:pt idx="4">
                <c:v>20.481671592035983</c:v>
              </c:pt>
            </c:numLit>
          </c:val>
        </c:ser>
        <c:ser>
          <c:idx val="9"/>
          <c:order val="9"/>
          <c:tx>
            <c:strRef>
              <c:f>'[1]Table B2.I.28'!$AA$79</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Ref>
              <c:f>'[1]Table B2.I.28'!$AA$80:$AA$84</c:f>
              <c:numCache>
                <c:formatCode>General</c:formatCode>
                <c:ptCount val="5"/>
                <c:pt idx="0">
                  <c:v>0</c:v>
                </c:pt>
                <c:pt idx="1">
                  <c:v>0</c:v>
                </c:pt>
                <c:pt idx="2">
                  <c:v>0</c:v>
                </c:pt>
                <c:pt idx="3">
                  <c:v>0</c:v>
                </c:pt>
                <c:pt idx="4">
                  <c:v>0</c:v>
                </c:pt>
              </c:numCache>
            </c:numRef>
          </c:val>
        </c:ser>
        <c:ser>
          <c:idx val="10"/>
          <c:order val="10"/>
          <c:tx>
            <c:v>L5</c:v>
          </c:tx>
          <c:spPr>
            <a:solidFill>
              <a:srgbClr val="7D6B9B"/>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7.5231681915483222</c:v>
              </c:pt>
              <c:pt idx="1">
                <c:v>9.8126729653311511</c:v>
              </c:pt>
              <c:pt idx="2">
                <c:v>8.2653645824560726</c:v>
              </c:pt>
              <c:pt idx="3">
                <c:v>4.8575736541371395</c:v>
              </c:pt>
              <c:pt idx="4">
                <c:v>7.2394014642149722</c:v>
              </c:pt>
            </c:numLit>
          </c:val>
        </c:ser>
        <c:ser>
          <c:idx val="11"/>
          <c:order val="11"/>
          <c:tx>
            <c:strRef>
              <c:f>'[1]Table B2.I.28'!$AC$79</c:f>
              <c:strCache>
                <c:ptCount val="1"/>
                <c:pt idx="0">
                  <c:v>#REF!</c:v>
                </c:pt>
              </c:strCache>
            </c:strRef>
          </c:tx>
          <c:invertIfNegative val="0"/>
          <c:cat>
            <c:strLit>
              <c:ptCount val="5"/>
              <c:pt idx="0">
                <c:v>Scotland</c:v>
              </c:pt>
              <c:pt idx="1">
                <c:v>England</c:v>
              </c:pt>
              <c:pt idx="2">
                <c:v>Northern Ireland</c:v>
              </c:pt>
              <c:pt idx="3">
                <c:v>Wales</c:v>
              </c:pt>
              <c:pt idx="4">
                <c:v>OECD average</c:v>
              </c:pt>
            </c:strLit>
          </c:cat>
          <c:val>
            <c:numRef>
              <c:f>'[1]Table B2.I.28'!$AC$80:$AC$84</c:f>
              <c:numCache>
                <c:formatCode>General</c:formatCode>
                <c:ptCount val="5"/>
                <c:pt idx="0">
                  <c:v>0</c:v>
                </c:pt>
                <c:pt idx="1">
                  <c:v>0</c:v>
                </c:pt>
                <c:pt idx="2">
                  <c:v>0</c:v>
                </c:pt>
                <c:pt idx="3">
                  <c:v>0</c:v>
                </c:pt>
                <c:pt idx="4">
                  <c:v>0</c:v>
                </c:pt>
              </c:numCache>
            </c:numRef>
          </c:val>
        </c:ser>
        <c:ser>
          <c:idx val="12"/>
          <c:order val="12"/>
          <c:tx>
            <c:v>L6</c:v>
          </c:tx>
          <c:spPr>
            <a:solidFill>
              <a:schemeClr val="tx1"/>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1.3006445460259133</c:v>
              </c:pt>
              <c:pt idx="1">
                <c:v>1.9453112572794702</c:v>
              </c:pt>
              <c:pt idx="2">
                <c:v>2.0299650943516978</c:v>
              </c:pt>
              <c:pt idx="3">
                <c:v>0.76804633571844028</c:v>
              </c:pt>
              <c:pt idx="4">
                <c:v>1.1513148118616818</c:v>
              </c:pt>
            </c:numLit>
          </c:val>
        </c:ser>
        <c:dLbls>
          <c:showLegendKey val="0"/>
          <c:showVal val="0"/>
          <c:showCatName val="0"/>
          <c:showSerName val="0"/>
          <c:showPercent val="0"/>
          <c:showBubbleSize val="0"/>
        </c:dLbls>
        <c:gapWidth val="150"/>
        <c:overlap val="100"/>
        <c:axId val="86586880"/>
        <c:axId val="86588416"/>
      </c:barChart>
      <c:catAx>
        <c:axId val="86586880"/>
        <c:scaling>
          <c:orientation val="maxMin"/>
        </c:scaling>
        <c:delete val="0"/>
        <c:axPos val="l"/>
        <c:majorTickMark val="out"/>
        <c:minorTickMark val="none"/>
        <c:tickLblPos val="nextTo"/>
        <c:crossAx val="86588416"/>
        <c:crosses val="autoZero"/>
        <c:auto val="1"/>
        <c:lblAlgn val="ctr"/>
        <c:lblOffset val="100"/>
        <c:noMultiLvlLbl val="0"/>
      </c:catAx>
      <c:valAx>
        <c:axId val="86588416"/>
        <c:scaling>
          <c:orientation val="minMax"/>
        </c:scaling>
        <c:delete val="0"/>
        <c:axPos val="t"/>
        <c:majorGridlines/>
        <c:numFmt formatCode="0%" sourceLinked="1"/>
        <c:majorTickMark val="out"/>
        <c:minorTickMark val="none"/>
        <c:tickLblPos val="nextTo"/>
        <c:crossAx val="86586880"/>
        <c:crosses val="autoZero"/>
        <c:crossBetween val="between"/>
      </c:valAx>
    </c:plotArea>
    <c:legend>
      <c:legendPos val="r"/>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percentStacked"/>
        <c:varyColors val="0"/>
        <c:ser>
          <c:idx val="0"/>
          <c:order val="0"/>
          <c:tx>
            <c:v>&lt;L1b</c:v>
          </c:tx>
          <c:spPr>
            <a:solidFill>
              <a:schemeClr val="bg1">
                <a:lumMod val="50000"/>
              </a:schemeClr>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0.47774520676931453</c:v>
              </c:pt>
              <c:pt idx="1">
                <c:v>1.5862912183431919</c:v>
              </c:pt>
              <c:pt idx="2">
                <c:v>1.1044501950543697</c:v>
              </c:pt>
              <c:pt idx="3">
                <c:v>1.0358075615130196</c:v>
              </c:pt>
              <c:pt idx="4">
                <c:v>1.3203337442060927</c:v>
              </c:pt>
            </c:numLit>
          </c:val>
        </c:ser>
        <c:ser>
          <c:idx val="1"/>
          <c:order val="1"/>
          <c:tx>
            <c:v>L1b </c:v>
          </c:tx>
          <c:spPr>
            <a:solidFill>
              <a:srgbClr val="7095AC"/>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2.7467915701294801</c:v>
              </c:pt>
              <c:pt idx="1">
                <c:v>4.0485137353861953</c:v>
              </c:pt>
              <c:pt idx="2">
                <c:v>4.1075036476548394</c:v>
              </c:pt>
              <c:pt idx="3">
                <c:v>4.8518400634777468</c:v>
              </c:pt>
              <c:pt idx="4">
                <c:v>4.3819553169620393</c:v>
              </c:pt>
            </c:numLit>
          </c:val>
        </c:ser>
        <c:ser>
          <c:idx val="2"/>
          <c:order val="2"/>
          <c:tx>
            <c:v>L1a</c:v>
          </c:tx>
          <c:spPr>
            <a:solidFill>
              <a:srgbClr val="B97C7F"/>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9.2596964708556246</c:v>
              </c:pt>
              <c:pt idx="1">
                <c:v>11.147426699763379</c:v>
              </c:pt>
              <c:pt idx="2">
                <c:v>11.47164503899851</c:v>
              </c:pt>
              <c:pt idx="3">
                <c:v>14.734811447757986</c:v>
              </c:pt>
              <c:pt idx="4">
                <c:v>12.259437179194622</c:v>
              </c:pt>
            </c:numLit>
          </c:val>
        </c:ser>
        <c:ser>
          <c:idx val="3"/>
          <c:order val="3"/>
          <c:tx>
            <c:v>L2</c:v>
          </c:tx>
          <c:spPr>
            <a:solidFill>
              <a:srgbClr val="F1B178"/>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23.926722633882342</c:v>
              </c:pt>
              <c:pt idx="1">
                <c:v>23.090258817631732</c:v>
              </c:pt>
              <c:pt idx="2">
                <c:v>24.425012503197344</c:v>
              </c:pt>
              <c:pt idx="3">
                <c:v>28.507651706586987</c:v>
              </c:pt>
              <c:pt idx="4">
                <c:v>23.459456189700923</c:v>
              </c:pt>
            </c:numLit>
          </c:val>
        </c:ser>
        <c:ser>
          <c:idx val="4"/>
          <c:order val="4"/>
          <c:tx>
            <c:v>L3</c:v>
          </c:tx>
          <c:spPr>
            <a:solidFill>
              <a:srgbClr val="DAC768"/>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33.760048091172791</c:v>
              </c:pt>
              <c:pt idx="1">
                <c:v>29.506158594179862</c:v>
              </c:pt>
              <c:pt idx="2">
                <c:v>29.809711553987452</c:v>
              </c:pt>
              <c:pt idx="3">
                <c:v>29.836747575141512</c:v>
              </c:pt>
              <c:pt idx="4">
                <c:v>29.09682481172705</c:v>
              </c:pt>
            </c:numLit>
          </c:val>
        </c:ser>
        <c:ser>
          <c:idx val="5"/>
          <c:order val="5"/>
          <c:tx>
            <c:v>L4</c:v>
          </c:tx>
          <c:spPr>
            <a:solidFill>
              <a:srgbClr val="669171"/>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21.950817276271462</c:v>
              </c:pt>
              <c:pt idx="1">
                <c:v>21.508025229522783</c:v>
              </c:pt>
              <c:pt idx="2">
                <c:v>20.787051291293427</c:v>
              </c:pt>
              <c:pt idx="3">
                <c:v>16.324293676283776</c:v>
              </c:pt>
              <c:pt idx="4">
                <c:v>21.037391250413325</c:v>
              </c:pt>
            </c:numLit>
          </c:val>
        </c:ser>
        <c:ser>
          <c:idx val="6"/>
          <c:order val="6"/>
          <c:tx>
            <c:v>L5</c:v>
          </c:tx>
          <c:spPr>
            <a:solidFill>
              <a:srgbClr val="7D6B9B"/>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6.9382436424610541</c:v>
              </c:pt>
              <c:pt idx="1">
                <c:v>7.7689236388153846</c:v>
              </c:pt>
              <c:pt idx="2">
                <c:v>7.1106534877239529</c:v>
              </c:pt>
              <c:pt idx="3">
                <c:v>4.2152568363635652</c:v>
              </c:pt>
              <c:pt idx="4">
                <c:v>7.3242901108025436</c:v>
              </c:pt>
            </c:numLit>
          </c:val>
        </c:ser>
        <c:ser>
          <c:idx val="7"/>
          <c:order val="7"/>
          <c:tx>
            <c:v>L6</c:v>
          </c:tx>
          <c:spPr>
            <a:solidFill>
              <a:schemeClr val="tx1"/>
            </a:solidFill>
          </c:spPr>
          <c:invertIfNegative val="0"/>
          <c:cat>
            <c:strLit>
              <c:ptCount val="5"/>
              <c:pt idx="0">
                <c:v>Scotland</c:v>
              </c:pt>
              <c:pt idx="1">
                <c:v>England</c:v>
              </c:pt>
              <c:pt idx="2">
                <c:v>Northern Ireland</c:v>
              </c:pt>
              <c:pt idx="3">
                <c:v>Wales</c:v>
              </c:pt>
              <c:pt idx="4">
                <c:v>OECD average</c:v>
              </c:pt>
            </c:strLit>
          </c:cat>
          <c:val>
            <c:numLit>
              <c:formatCode>General</c:formatCode>
              <c:ptCount val="5"/>
              <c:pt idx="0">
                <c:v>0.93993510845793227</c:v>
              </c:pt>
              <c:pt idx="1">
                <c:v>1.3444020663574658</c:v>
              </c:pt>
              <c:pt idx="2">
                <c:v>1.1839722820900977</c:v>
              </c:pt>
              <c:pt idx="3">
                <c:v>0.49359113287540457</c:v>
              </c:pt>
              <c:pt idx="4">
                <c:v>1.120311396993418</c:v>
              </c:pt>
            </c:numLit>
          </c:val>
        </c:ser>
        <c:dLbls>
          <c:showLegendKey val="0"/>
          <c:showVal val="0"/>
          <c:showCatName val="0"/>
          <c:showSerName val="0"/>
          <c:showPercent val="0"/>
          <c:showBubbleSize val="0"/>
        </c:dLbls>
        <c:gapWidth val="150"/>
        <c:overlap val="100"/>
        <c:axId val="86633088"/>
        <c:axId val="86634880"/>
      </c:barChart>
      <c:catAx>
        <c:axId val="86633088"/>
        <c:scaling>
          <c:orientation val="maxMin"/>
        </c:scaling>
        <c:delete val="0"/>
        <c:axPos val="l"/>
        <c:majorTickMark val="out"/>
        <c:minorTickMark val="none"/>
        <c:tickLblPos val="nextTo"/>
        <c:crossAx val="86634880"/>
        <c:crosses val="autoZero"/>
        <c:auto val="1"/>
        <c:lblAlgn val="ctr"/>
        <c:lblOffset val="100"/>
        <c:noMultiLvlLbl val="0"/>
      </c:catAx>
      <c:valAx>
        <c:axId val="86634880"/>
        <c:scaling>
          <c:orientation val="minMax"/>
        </c:scaling>
        <c:delete val="0"/>
        <c:axPos val="t"/>
        <c:majorGridlines/>
        <c:numFmt formatCode="0%" sourceLinked="1"/>
        <c:majorTickMark val="out"/>
        <c:minorTickMark val="none"/>
        <c:tickLblPos val="nextTo"/>
        <c:crossAx val="86633088"/>
        <c:crosses val="autoZero"/>
        <c:crossBetween val="between"/>
      </c:valAx>
    </c:plotArea>
    <c:legend>
      <c:legendPos val="r"/>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447675</xdr:colOff>
      <xdr:row>12</xdr:row>
      <xdr:rowOff>57150</xdr:rowOff>
    </xdr:to>
    <xdr:pic>
      <xdr:nvPicPr>
        <xdr:cNvPr id="1026" name="Picture 1" descr="DVD Rental.&#10;Jenn works at a store that rents DVDs and computer games.&#10;At this store the annual membership fee costs 10 zeds.&#10;The DVD rental fee for members is lower than the fee for non-members, as shown in the following table.&#10;Non-member rental fee for one DVD 3.20 zeds.&#10;Member rental fee for one DVD 2.50 zeds."/>
        <xdr:cNvPicPr>
          <a:picLocks noChangeAspect="1" noChangeArrowheads="1"/>
        </xdr:cNvPicPr>
      </xdr:nvPicPr>
      <xdr:blipFill>
        <a:blip xmlns:r="http://schemas.openxmlformats.org/officeDocument/2006/relationships" r:embed="rId1" cstate="print"/>
        <a:srcRect/>
        <a:stretch>
          <a:fillRect/>
        </a:stretch>
      </xdr:blipFill>
      <xdr:spPr bwMode="auto">
        <a:xfrm>
          <a:off x="0" y="200025"/>
          <a:ext cx="5324475" cy="2171700"/>
        </a:xfrm>
        <a:prstGeom prst="rect">
          <a:avLst/>
        </a:prstGeom>
        <a:noFill/>
      </xdr:spPr>
    </xdr:pic>
    <xdr:clientData/>
  </xdr:twoCellAnchor>
  <xdr:twoCellAnchor>
    <xdr:from>
      <xdr:col>0</xdr:col>
      <xdr:colOff>0</xdr:colOff>
      <xdr:row>12</xdr:row>
      <xdr:rowOff>47625</xdr:rowOff>
    </xdr:from>
    <xdr:to>
      <xdr:col>8</xdr:col>
      <xdr:colOff>381000</xdr:colOff>
      <xdr:row>21</xdr:row>
      <xdr:rowOff>123825</xdr:rowOff>
    </xdr:to>
    <xdr:pic>
      <xdr:nvPicPr>
        <xdr:cNvPr id="1025" name="Picture 2" descr="What is the minimum number of DVDs a member needs to rend so as to cover the cost of the membership fee? Show your work.&#10;&#10;Number of DVDs (with line for response)"/>
        <xdr:cNvPicPr>
          <a:picLocks noChangeAspect="1" noChangeArrowheads="1"/>
        </xdr:cNvPicPr>
      </xdr:nvPicPr>
      <xdr:blipFill>
        <a:blip xmlns:r="http://schemas.openxmlformats.org/officeDocument/2006/relationships" r:embed="rId2" cstate="print"/>
        <a:srcRect/>
        <a:stretch>
          <a:fillRect/>
        </a:stretch>
      </xdr:blipFill>
      <xdr:spPr bwMode="auto">
        <a:xfrm>
          <a:off x="0" y="2362200"/>
          <a:ext cx="5257800" cy="17907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383449</xdr:colOff>
      <xdr:row>16</xdr:row>
      <xdr:rowOff>175490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571500"/>
          <a:ext cx="6279424" cy="2651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381000</xdr:colOff>
      <xdr:row>8</xdr:row>
      <xdr:rowOff>28575</xdr:rowOff>
    </xdr:to>
    <xdr:pic>
      <xdr:nvPicPr>
        <xdr:cNvPr id="2051" name="Picture 1" descr="Penguins.&#10;The animal photographer Jean Baptiste went on a year-long expedition and took numerous photos of penguins and their chicks.&#10;He was particularly interested in the growth in the size of different penguin colonies."/>
        <xdr:cNvPicPr>
          <a:picLocks noChangeAspect="1" noChangeArrowheads="1"/>
        </xdr:cNvPicPr>
      </xdr:nvPicPr>
      <xdr:blipFill>
        <a:blip xmlns:r="http://schemas.openxmlformats.org/officeDocument/2006/relationships" r:embed="rId1" cstate="print"/>
        <a:srcRect/>
        <a:stretch>
          <a:fillRect/>
        </a:stretch>
      </xdr:blipFill>
      <xdr:spPr bwMode="auto">
        <a:xfrm>
          <a:off x="0" y="200025"/>
          <a:ext cx="5257800" cy="1371600"/>
        </a:xfrm>
        <a:prstGeom prst="rect">
          <a:avLst/>
        </a:prstGeom>
        <a:noFill/>
      </xdr:spPr>
    </xdr:pic>
    <xdr:clientData/>
  </xdr:twoCellAnchor>
  <xdr:twoCellAnchor>
    <xdr:from>
      <xdr:col>0</xdr:col>
      <xdr:colOff>0</xdr:colOff>
      <xdr:row>1</xdr:row>
      <xdr:rowOff>0</xdr:rowOff>
    </xdr:from>
    <xdr:to>
      <xdr:col>8</xdr:col>
      <xdr:colOff>381000</xdr:colOff>
      <xdr:row>22</xdr:row>
      <xdr:rowOff>104775</xdr:rowOff>
    </xdr:to>
    <xdr:pic>
      <xdr:nvPicPr>
        <xdr:cNvPr id="2050" name="Picture 2" descr="After he gets home from his trip, Jean Baptiste has a look on the internet to see how many chicks a penguin couple raise on average.&#10;He finds the following bar chart for the three penguin types Gentoo, Rockhopper and Magellanic.&#10;&#10;Graph shows annual number of penguin chicks raised per penguin couple between 2000 and 2008."/>
        <xdr:cNvPicPr>
          <a:picLocks noChangeAspect="1" noChangeArrowheads="1"/>
        </xdr:cNvPicPr>
      </xdr:nvPicPr>
      <xdr:blipFill>
        <a:blip xmlns:r="http://schemas.openxmlformats.org/officeDocument/2006/relationships" r:embed="rId2" cstate="print"/>
        <a:srcRect/>
        <a:stretch>
          <a:fillRect/>
        </a:stretch>
      </xdr:blipFill>
      <xdr:spPr bwMode="auto">
        <a:xfrm>
          <a:off x="0" y="200025"/>
          <a:ext cx="5257800" cy="4114800"/>
        </a:xfrm>
        <a:prstGeom prst="rect">
          <a:avLst/>
        </a:prstGeom>
        <a:noFill/>
      </xdr:spPr>
    </xdr:pic>
    <xdr:clientData/>
  </xdr:twoCellAnchor>
  <xdr:twoCellAnchor>
    <xdr:from>
      <xdr:col>0</xdr:col>
      <xdr:colOff>57150</xdr:colOff>
      <xdr:row>22</xdr:row>
      <xdr:rowOff>57150</xdr:rowOff>
    </xdr:from>
    <xdr:to>
      <xdr:col>8</xdr:col>
      <xdr:colOff>171450</xdr:colOff>
      <xdr:row>37</xdr:row>
      <xdr:rowOff>114300</xdr:rowOff>
    </xdr:to>
    <xdr:pic>
      <xdr:nvPicPr>
        <xdr:cNvPr id="2049" name="Picture 3" descr="Based on the chart above, are the following statements about these three penguin types true or false?&#10;Circle True or False for each statement.&#10;&#10;1. In 2000, the average number of chicks raised per penguin couple was larger than 0.6.&#10;2. In 2006, on average, less than 80% of penguin couples raised a chick.&#10;3. By about 2015 these three penguin types will be extinct.&#10;4. The average number of Magellanic penguin chicks raised per penguin couple decreased between 2001 and 2004."/>
        <xdr:cNvPicPr>
          <a:picLocks noChangeAspect="1" noChangeArrowheads="1"/>
        </xdr:cNvPicPr>
      </xdr:nvPicPr>
      <xdr:blipFill>
        <a:blip xmlns:r="http://schemas.openxmlformats.org/officeDocument/2006/relationships" r:embed="rId3" cstate="print"/>
        <a:srcRect/>
        <a:stretch>
          <a:fillRect/>
        </a:stretch>
      </xdr:blipFill>
      <xdr:spPr bwMode="auto">
        <a:xfrm>
          <a:off x="57150" y="4267200"/>
          <a:ext cx="4991100" cy="29146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333375</xdr:colOff>
      <xdr:row>11</xdr:row>
      <xdr:rowOff>85725</xdr:rowOff>
    </xdr:to>
    <xdr:pic>
      <xdr:nvPicPr>
        <xdr:cNvPr id="3074" name="Picture 1" descr="Sailing Ships.&#10;Ninety-five percent of world trade is moved by sea, by roughly 50,000 tankers, bulk carriers and container ships. Most of these ships use diesel fuel.&#10;Engineers are planning to develop wind power support for ships. Their proposal is to attach kite sails to ships and use the wind's power to help reduce diesel consumption and the fuel's impact on the environment."/>
        <xdr:cNvPicPr>
          <a:picLocks noChangeAspect="1" noChangeArrowheads="1"/>
        </xdr:cNvPicPr>
      </xdr:nvPicPr>
      <xdr:blipFill>
        <a:blip xmlns:r="http://schemas.openxmlformats.org/officeDocument/2006/relationships" r:embed="rId1" cstate="print"/>
        <a:srcRect/>
        <a:stretch>
          <a:fillRect/>
        </a:stretch>
      </xdr:blipFill>
      <xdr:spPr bwMode="auto">
        <a:xfrm>
          <a:off x="0" y="200025"/>
          <a:ext cx="5210175" cy="2000250"/>
        </a:xfrm>
        <a:prstGeom prst="rect">
          <a:avLst/>
        </a:prstGeom>
        <a:noFill/>
      </xdr:spPr>
    </xdr:pic>
    <xdr:clientData/>
  </xdr:twoCellAnchor>
  <xdr:twoCellAnchor>
    <xdr:from>
      <xdr:col>0</xdr:col>
      <xdr:colOff>47625</xdr:colOff>
      <xdr:row>12</xdr:row>
      <xdr:rowOff>19050</xdr:rowOff>
    </xdr:from>
    <xdr:to>
      <xdr:col>8</xdr:col>
      <xdr:colOff>114300</xdr:colOff>
      <xdr:row>43</xdr:row>
      <xdr:rowOff>133350</xdr:rowOff>
    </xdr:to>
    <xdr:pic>
      <xdr:nvPicPr>
        <xdr:cNvPr id="3073" name="Picture 3" descr="Due to high diesel fuel costs of 0.42 zeds per litre, the owners of the ship NewWave are thinking about equipping their ship with a kite sail.&#10;It is estimated that a kite sail like this hs the potential to reduce the diesel consumption by about 20% overall.&#10;Name: NewWave.&#10;Type: freighter.&#10;Length: 117 metres.&#10;Breadth: 18 metres.&#10;Load capacity: 12,000 tons.&#10;Maximum speed: 19 knots.&#10;Diesel consumption per year without a kite sail: approximately 3,500,000 litres.&#10;The cost of equipping the NewWave with a kite sail is 2,500,000 zeds.&#10;After about how many years would the diesel fuel savings cover the cost of the kite sail? Give calculations to support your answer.&#10;Number of years, with line for response."/>
        <xdr:cNvPicPr>
          <a:picLocks noChangeAspect="1" noChangeArrowheads="1"/>
        </xdr:cNvPicPr>
      </xdr:nvPicPr>
      <xdr:blipFill>
        <a:blip xmlns:r="http://schemas.openxmlformats.org/officeDocument/2006/relationships" r:embed="rId2" cstate="print"/>
        <a:srcRect/>
        <a:stretch>
          <a:fillRect/>
        </a:stretch>
      </xdr:blipFill>
      <xdr:spPr bwMode="auto">
        <a:xfrm>
          <a:off x="47625" y="2324100"/>
          <a:ext cx="4943475" cy="6019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333375</xdr:colOff>
      <xdr:row>29</xdr:row>
      <xdr:rowOff>180975</xdr:rowOff>
    </xdr:to>
    <xdr:pic>
      <xdr:nvPicPr>
        <xdr:cNvPr id="4098" name="Picture 1" descr="Oil spill.&#10;An oil tanker at sea struck a rock, making a hole in the oil storage tanks. The tanker was about 65 km from land. After a number of days the oil had spread, as shown on the map below.&#10;Map shows position of oil tanker, the area of the oil spill, and an area of land, with a scale of 1 cm representing 10 km.&#10;"/>
        <xdr:cNvPicPr>
          <a:picLocks noChangeAspect="1" noChangeArrowheads="1"/>
        </xdr:cNvPicPr>
      </xdr:nvPicPr>
      <xdr:blipFill>
        <a:blip xmlns:r="http://schemas.openxmlformats.org/officeDocument/2006/relationships" r:embed="rId1" cstate="print"/>
        <a:srcRect/>
        <a:stretch>
          <a:fillRect/>
        </a:stretch>
      </xdr:blipFill>
      <xdr:spPr bwMode="auto">
        <a:xfrm>
          <a:off x="0" y="200025"/>
          <a:ext cx="5210175" cy="5524500"/>
        </a:xfrm>
        <a:prstGeom prst="rect">
          <a:avLst/>
        </a:prstGeom>
        <a:noFill/>
      </xdr:spPr>
    </xdr:pic>
    <xdr:clientData/>
  </xdr:twoCellAnchor>
  <xdr:twoCellAnchor>
    <xdr:from>
      <xdr:col>0</xdr:col>
      <xdr:colOff>85725</xdr:colOff>
      <xdr:row>29</xdr:row>
      <xdr:rowOff>95250</xdr:rowOff>
    </xdr:from>
    <xdr:to>
      <xdr:col>7</xdr:col>
      <xdr:colOff>419100</xdr:colOff>
      <xdr:row>36</xdr:row>
      <xdr:rowOff>104775</xdr:rowOff>
    </xdr:to>
    <xdr:pic>
      <xdr:nvPicPr>
        <xdr:cNvPr id="4097" name="Picture 2" descr="Using the map scale, estimate the area of the oil spill in square kilometres.&#10;Answer (with space for response) square kilometres."/>
        <xdr:cNvPicPr>
          <a:picLocks noChangeAspect="1" noChangeArrowheads="1"/>
        </xdr:cNvPicPr>
      </xdr:nvPicPr>
      <xdr:blipFill>
        <a:blip xmlns:r="http://schemas.openxmlformats.org/officeDocument/2006/relationships" r:embed="rId2" cstate="print"/>
        <a:srcRect/>
        <a:stretch>
          <a:fillRect/>
        </a:stretch>
      </xdr:blipFill>
      <xdr:spPr bwMode="auto">
        <a:xfrm>
          <a:off x="85725" y="5638800"/>
          <a:ext cx="4600575" cy="13430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190499</xdr:rowOff>
    </xdr:from>
    <xdr:to>
      <xdr:col>9</xdr:col>
      <xdr:colOff>342900</xdr:colOff>
      <xdr:row>18</xdr:row>
      <xdr:rowOff>9525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190499</xdr:rowOff>
    </xdr:from>
    <xdr:to>
      <xdr:col>12</xdr:col>
      <xdr:colOff>133350</xdr:colOff>
      <xdr:row>20</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123824</xdr:colOff>
      <xdr:row>15</xdr:row>
      <xdr:rowOff>119062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0</xdr:colOff>
      <xdr:row>15</xdr:row>
      <xdr:rowOff>107156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170985</xdr:colOff>
      <xdr:row>18</xdr:row>
      <xdr:rowOff>95248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PQUK\DRAM\National%20Reports\Chapter7%20final\OCT%20B2%20%20with%20charts%20%20Vol1_Annex%20B2_151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B2.I.1"/>
      <sheetName val="Table B2.I.28"/>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abSelected="1" workbookViewId="0">
      <selection activeCell="B88" sqref="B88"/>
    </sheetView>
  </sheetViews>
  <sheetFormatPr defaultRowHeight="15" x14ac:dyDescent="0.25"/>
  <cols>
    <col min="1" max="1" width="9.140625" style="193"/>
    <col min="3" max="3" width="9.140625" style="188"/>
  </cols>
  <sheetData>
    <row r="1" spans="1:2" x14ac:dyDescent="0.25">
      <c r="A1" s="189" t="s">
        <v>529</v>
      </c>
    </row>
    <row r="2" spans="1:2" x14ac:dyDescent="0.25">
      <c r="A2" s="190">
        <v>2.1</v>
      </c>
      <c r="B2" t="str">
        <f>'2.1'!A1</f>
        <v>Table 2.1 Countries compared with England</v>
      </c>
    </row>
    <row r="3" spans="1:2" x14ac:dyDescent="0.25">
      <c r="A3" s="190">
        <v>2.2000000000000002</v>
      </c>
      <c r="B3" t="str">
        <f>'2.2'!A1</f>
        <v>Table 2.2 Countries outperforming England in mathematics in 2012 (significant differences)</v>
      </c>
    </row>
    <row r="4" spans="1:2" x14ac:dyDescent="0.25">
      <c r="A4" s="190">
        <v>2.2999999999999998</v>
      </c>
      <c r="B4" t="str">
        <f>'2.3'!A1</f>
        <v>Table 2.3 Countries not significantly different from England in mathematics</v>
      </c>
    </row>
    <row r="5" spans="1:2" x14ac:dyDescent="0.25">
      <c r="A5" s="190">
        <v>2.4</v>
      </c>
      <c r="B5" t="str">
        <f>'2.4'!A1</f>
        <v>Table 2.4 Countries significantly below England in mathematics</v>
      </c>
    </row>
    <row r="6" spans="1:2" x14ac:dyDescent="0.25">
      <c r="A6" s="190">
        <v>2.5</v>
      </c>
      <c r="B6" t="str">
        <f>'2.5'!A1</f>
        <v>Table 2.5 Differences between scale scores in countries outperforming England in 2012</v>
      </c>
    </row>
    <row r="7" spans="1:2" x14ac:dyDescent="0.25">
      <c r="A7" s="190">
        <v>2.6</v>
      </c>
      <c r="B7" t="str">
        <f>'2.6'!A1</f>
        <v>Table 2.6 Percentage at each level in England for each mathematics subscale</v>
      </c>
    </row>
    <row r="8" spans="1:2" x14ac:dyDescent="0.25">
      <c r="A8" s="189" t="s">
        <v>530</v>
      </c>
    </row>
    <row r="9" spans="1:2" x14ac:dyDescent="0.25">
      <c r="A9" s="191" t="s">
        <v>531</v>
      </c>
      <c r="B9" t="str">
        <f>F2.1!A1</f>
        <v>Figure 2.1 DVD Rental: a released quantity question from PISA 2012</v>
      </c>
    </row>
    <row r="10" spans="1:2" x14ac:dyDescent="0.25">
      <c r="A10" s="191" t="s">
        <v>532</v>
      </c>
      <c r="B10" t="str">
        <f>F2.2!A1</f>
        <v>Figure 2.2 Penguins: a released uncertainty and data question from PISA 2012</v>
      </c>
    </row>
    <row r="11" spans="1:2" x14ac:dyDescent="0.25">
      <c r="A11" s="191" t="s">
        <v>533</v>
      </c>
      <c r="B11" t="str">
        <f>F2.3!A1</f>
        <v>Figure 2.3 Sailing ships: a released change and relationships question from PISA 2012</v>
      </c>
    </row>
    <row r="12" spans="1:2" x14ac:dyDescent="0.25">
      <c r="A12" s="191" t="s">
        <v>534</v>
      </c>
      <c r="B12" t="str">
        <f>F2.4!A1</f>
        <v>Figure 2.4 Oil spill: a released space and shape question from PISA 2012</v>
      </c>
    </row>
    <row r="13" spans="1:2" x14ac:dyDescent="0.25">
      <c r="A13" s="191" t="s">
        <v>535</v>
      </c>
      <c r="B13" t="str">
        <f>F2.5!A1</f>
        <v>Figure 2.5 PISA mathematics proficiency levels</v>
      </c>
    </row>
    <row r="14" spans="1:2" x14ac:dyDescent="0.25">
      <c r="A14" s="191" t="s">
        <v>536</v>
      </c>
      <c r="B14" t="str">
        <f>F2.6!A1</f>
        <v>Figure 2.6 Percentage of pupils achieving each PISA level in the 2012 mathematics assessment</v>
      </c>
    </row>
    <row r="15" spans="1:2" x14ac:dyDescent="0.25">
      <c r="A15" s="191" t="s">
        <v>537</v>
      </c>
      <c r="B15" t="str">
        <f>F2.7!A1</f>
        <v>Figure 2.7 Percentage of pupils at each level in England for each mathematics subscale</v>
      </c>
    </row>
    <row r="16" spans="1:2" x14ac:dyDescent="0.25">
      <c r="A16" s="189" t="s">
        <v>538</v>
      </c>
    </row>
    <row r="17" spans="1:2" x14ac:dyDescent="0.25">
      <c r="A17" s="191">
        <v>3.1</v>
      </c>
      <c r="B17" t="str">
        <f>'3.1'!A1</f>
        <v>Table 3.1Socio-economic background and mathematics performance in England and the OECD</v>
      </c>
    </row>
    <row r="18" spans="1:2" x14ac:dyDescent="0.25">
      <c r="A18" s="191">
        <v>3.2</v>
      </c>
      <c r="B18" t="str">
        <f>'3.2'!A1</f>
        <v>Table 3.2 Sense of belonging</v>
      </c>
    </row>
    <row r="19" spans="1:2" x14ac:dyDescent="0.25">
      <c r="A19" s="191">
        <v>3.3</v>
      </c>
      <c r="B19" t="str">
        <f>'3.3'!A1</f>
        <v>Table 3.3 Pupils’ attitudes towards school: learning outcomes</v>
      </c>
    </row>
    <row r="20" spans="1:2" x14ac:dyDescent="0.25">
      <c r="A20" s="191">
        <v>3.4</v>
      </c>
      <c r="B20" t="str">
        <f>'3.4'!A1</f>
        <v>Table 3.4 Pupils’ attitudes towards school: learning activities</v>
      </c>
    </row>
    <row r="21" spans="1:2" x14ac:dyDescent="0.25">
      <c r="A21" s="191">
        <v>3.5</v>
      </c>
      <c r="B21" t="str">
        <f>'3.5'!A1</f>
        <v>Table 3.5 Pupils’ motivation to learn mathematics</v>
      </c>
    </row>
    <row r="22" spans="1:2" x14ac:dyDescent="0.25">
      <c r="A22" s="191">
        <v>3.6</v>
      </c>
      <c r="B22" t="str">
        <f>'3.6'!A1</f>
        <v>Table 3.6 Pupils’ perceived control of success in mathematics</v>
      </c>
    </row>
    <row r="23" spans="1:2" x14ac:dyDescent="0.25">
      <c r="A23" s="191">
        <v>3.7</v>
      </c>
      <c r="B23" t="str">
        <f>'3.7'!A1</f>
        <v>Table 3.7 Pupils’ self-responsibility for failing in mathematics</v>
      </c>
    </row>
    <row r="24" spans="1:2" x14ac:dyDescent="0.25">
      <c r="A24" s="191">
        <v>3.8</v>
      </c>
      <c r="B24" t="str">
        <f>'3.8'!A1</f>
        <v>Table 3.8 Pupils’ conscientiousness towards mathematics-related tasks</v>
      </c>
    </row>
    <row r="25" spans="1:2" x14ac:dyDescent="0.25">
      <c r="A25" s="191">
        <v>3.9</v>
      </c>
      <c r="B25" t="str">
        <f>'3.9'!A1</f>
        <v>Table 3.9 Pupils’ perseverance</v>
      </c>
    </row>
    <row r="26" spans="1:2" s="187" customFormat="1" x14ac:dyDescent="0.25">
      <c r="A26" s="192">
        <v>3.1</v>
      </c>
      <c r="B26" s="187" t="str">
        <f>'3.10'!A1</f>
        <v>Table 3.10 Pupils’ openness to problem solving</v>
      </c>
    </row>
    <row r="27" spans="1:2" x14ac:dyDescent="0.25">
      <c r="A27" s="191">
        <v>3.11</v>
      </c>
      <c r="B27" t="str">
        <f>'3.11'!A1</f>
        <v>Table 3.11 Pupils’ subjective norms in mathematics</v>
      </c>
    </row>
    <row r="28" spans="1:2" x14ac:dyDescent="0.25">
      <c r="A28" s="191">
        <v>3.12</v>
      </c>
      <c r="B28" t="str">
        <f>'3.12'!A1</f>
        <v>Table 3.12 Pupils’ self-efficacy in mathematics</v>
      </c>
    </row>
    <row r="29" spans="1:2" x14ac:dyDescent="0.25">
      <c r="A29" s="191">
        <v>3.13</v>
      </c>
      <c r="B29" t="str">
        <f>'3.13'!A1</f>
        <v>Table 3.13 Pupils’ self-concept in mathematics alongside pupils’ mathematics anxiety</v>
      </c>
    </row>
    <row r="30" spans="1:2" x14ac:dyDescent="0.25">
      <c r="A30" s="191">
        <v>3.14</v>
      </c>
      <c r="B30" t="str">
        <f>'3.14'!A1</f>
        <v>Table 3.14 Pupils’ mathematics behaviours</v>
      </c>
    </row>
    <row r="31" spans="1:2" x14ac:dyDescent="0.25">
      <c r="A31" s="191">
        <v>3.15</v>
      </c>
      <c r="B31" t="str">
        <f>'3.15'!A1</f>
        <v>Table 3.15 Teacher support in mathematics classes</v>
      </c>
    </row>
    <row r="32" spans="1:2" x14ac:dyDescent="0.25">
      <c r="A32" s="191">
        <v>3.16</v>
      </c>
      <c r="B32" t="str">
        <f>'3.16'!A1</f>
        <v>Table 3.16 Cognitive activation in mathematics lessons</v>
      </c>
    </row>
    <row r="33" spans="1:2" x14ac:dyDescent="0.25">
      <c r="A33" s="191">
        <v>3.17</v>
      </c>
      <c r="B33" t="str">
        <f>'3.17'!A1</f>
        <v>Table 3.17 Teaching practices in mathematics: instructional strategies</v>
      </c>
    </row>
    <row r="34" spans="1:2" x14ac:dyDescent="0.25">
      <c r="A34" s="189" t="s">
        <v>539</v>
      </c>
    </row>
    <row r="35" spans="1:2" x14ac:dyDescent="0.25">
      <c r="A35" s="191">
        <v>4.0999999999999996</v>
      </c>
      <c r="B35" t="str">
        <f>'4.1'!A1</f>
        <v>Table 4.1 Countries compared with England</v>
      </c>
    </row>
    <row r="36" spans="1:2" x14ac:dyDescent="0.25">
      <c r="A36" s="191">
        <v>4.2</v>
      </c>
      <c r="B36" t="str">
        <f>'4.2'!A1</f>
        <v>Table 4.2 Countries outperforming England in science (significant differences)</v>
      </c>
    </row>
    <row r="37" spans="1:2" x14ac:dyDescent="0.25">
      <c r="A37" s="191">
        <v>4.3</v>
      </c>
      <c r="B37" s="194" t="str">
        <f>'4.3'!A1</f>
        <v>Table 4.3 Countries not significantly different from England in science</v>
      </c>
    </row>
    <row r="38" spans="1:2" x14ac:dyDescent="0.25">
      <c r="A38" s="191">
        <v>4.4000000000000004</v>
      </c>
      <c r="B38" t="str">
        <f>'4.4'!A1</f>
        <v>Table 4.4 Countries significantly below England in science</v>
      </c>
    </row>
    <row r="39" spans="1:2" x14ac:dyDescent="0.25">
      <c r="A39" s="189" t="s">
        <v>540</v>
      </c>
    </row>
    <row r="40" spans="1:2" x14ac:dyDescent="0.25">
      <c r="A40" s="191">
        <v>5.0999999999999996</v>
      </c>
      <c r="B40" t="str">
        <f>'5.1'!A1</f>
        <v>Table 5.1 Countries compared with England</v>
      </c>
    </row>
    <row r="41" spans="1:2" x14ac:dyDescent="0.25">
      <c r="A41" s="191">
        <v>5.2</v>
      </c>
      <c r="B41" t="str">
        <f>'5.2'!A1</f>
        <v>Table 5.2 Countries outperforming England in reading (significant differences)</v>
      </c>
    </row>
    <row r="42" spans="1:2" x14ac:dyDescent="0.25">
      <c r="A42" s="191">
        <v>5.3</v>
      </c>
      <c r="B42" t="str">
        <f>'5.3'!A1</f>
        <v>Table 5.3 Countries not significantly different from England</v>
      </c>
    </row>
    <row r="43" spans="1:2" x14ac:dyDescent="0.25">
      <c r="A43" s="191">
        <v>5.4</v>
      </c>
      <c r="B43" t="str">
        <f>'5.4'!A1</f>
        <v>Table 5.4 Countries significantly below England</v>
      </c>
    </row>
    <row r="44" spans="1:2" x14ac:dyDescent="0.25">
      <c r="A44" s="189" t="s">
        <v>541</v>
      </c>
    </row>
    <row r="45" spans="1:2" x14ac:dyDescent="0.25">
      <c r="A45" s="191">
        <v>6.1</v>
      </c>
      <c r="B45" t="str">
        <f>'6.1'!A1</f>
        <v>Table 6.1 School autonomy</v>
      </c>
    </row>
    <row r="46" spans="1:2" x14ac:dyDescent="0.25">
      <c r="A46" s="191">
        <v>6.2</v>
      </c>
      <c r="B46" t="str">
        <f>'6.2'!A1</f>
        <v>Table 6.2 Headteachers' role in school management: comparing England and the OECD average</v>
      </c>
    </row>
    <row r="47" spans="1:2" x14ac:dyDescent="0.25">
      <c r="A47" s="191">
        <v>6.3</v>
      </c>
      <c r="B47" t="str">
        <f>'6.3'!A1</f>
        <v>Table 6.3 School leadership</v>
      </c>
    </row>
    <row r="48" spans="1:2" x14ac:dyDescent="0.25">
      <c r="A48" s="191">
        <v>6.4</v>
      </c>
      <c r="B48" t="str">
        <f>'6.4'!A1</f>
        <v>Table 6.4 Issues that hinder learning in school</v>
      </c>
    </row>
    <row r="49" spans="1:2" x14ac:dyDescent="0.25">
      <c r="A49" s="191">
        <v>6.5</v>
      </c>
      <c r="B49" t="str">
        <f>'6.5'!A1</f>
        <v>Table 6.5 Teacher morale</v>
      </c>
    </row>
    <row r="50" spans="1:2" x14ac:dyDescent="0.25">
      <c r="A50" s="191">
        <v>6.6</v>
      </c>
      <c r="B50" t="str">
        <f>'6.6'!A1</f>
        <v>Table 6.6 Discipline in mathematics classes</v>
      </c>
    </row>
    <row r="51" spans="1:2" x14ac:dyDescent="0.25">
      <c r="A51" s="191">
        <v>6.7</v>
      </c>
      <c r="B51" t="str">
        <f>'6.7'!A1</f>
        <v>Table 6.7 Teacher-pupil relationships</v>
      </c>
    </row>
    <row r="52" spans="1:2" x14ac:dyDescent="0.25">
      <c r="A52" s="191">
        <v>6.8</v>
      </c>
      <c r="B52" t="str">
        <f>'6.8'!A1</f>
        <v>Table 6.8 Staffing and resources</v>
      </c>
    </row>
    <row r="53" spans="1:2" x14ac:dyDescent="0.25">
      <c r="A53" s="191">
        <v>6.9</v>
      </c>
      <c r="B53" t="str">
        <f>'6.9'!A1</f>
        <v>Table 6.9 Purposes of assessment</v>
      </c>
    </row>
    <row r="54" spans="1:2" x14ac:dyDescent="0.25">
      <c r="A54" s="189" t="s">
        <v>542</v>
      </c>
    </row>
    <row r="55" spans="1:2" x14ac:dyDescent="0.25">
      <c r="A55" s="191">
        <v>7.1</v>
      </c>
      <c r="B55" t="str">
        <f>'7.1'!A1</f>
        <v>Table 7.1 Mean scores for mathematics overall</v>
      </c>
    </row>
    <row r="56" spans="1:2" x14ac:dyDescent="0.25">
      <c r="A56" s="191">
        <v>7.2</v>
      </c>
      <c r="B56" t="str">
        <f>'7.2'!A1</f>
        <v>Table 7.2 Mean scores on the Quantity scale</v>
      </c>
    </row>
    <row r="57" spans="1:2" x14ac:dyDescent="0.25">
      <c r="A57" s="190">
        <v>7.3</v>
      </c>
      <c r="B57" t="str">
        <f>'7.3'!A1</f>
        <v>Table 7.3 Mean scores on the Uncertainty and data scale</v>
      </c>
    </row>
    <row r="58" spans="1:2" x14ac:dyDescent="0.25">
      <c r="A58" s="191">
        <v>7.4</v>
      </c>
      <c r="B58" t="str">
        <f>'7.4'!A1</f>
        <v>Table 7.4 Mean scores on the Change and relationships scale</v>
      </c>
    </row>
    <row r="59" spans="1:2" x14ac:dyDescent="0.25">
      <c r="A59" s="191">
        <v>7.5</v>
      </c>
      <c r="B59" t="str">
        <f>'7.5'!A1</f>
        <v>Table 7.5 Mean scores on the Space and shape scale</v>
      </c>
    </row>
    <row r="60" spans="1:2" x14ac:dyDescent="0.25">
      <c r="A60" s="191">
        <v>7.6</v>
      </c>
      <c r="B60" t="str">
        <f>'7.6'!A1</f>
        <v>Table 7.6 Mean scores on the Formulate scale</v>
      </c>
    </row>
    <row r="61" spans="1:2" x14ac:dyDescent="0.25">
      <c r="A61" s="191">
        <v>7.7</v>
      </c>
      <c r="B61" t="str">
        <f>'7.7'!A1</f>
        <v>Table 7.7 Mean scores on the Employ scale</v>
      </c>
    </row>
    <row r="62" spans="1:2" x14ac:dyDescent="0.25">
      <c r="A62" s="191">
        <v>7.8</v>
      </c>
      <c r="B62" t="str">
        <f>'7.8'!A1</f>
        <v>Table 7.8 Mean scores on the Interpret scale</v>
      </c>
    </row>
    <row r="63" spans="1:2" x14ac:dyDescent="0.25">
      <c r="A63" s="191">
        <v>7.9</v>
      </c>
      <c r="B63" t="str">
        <f>'7.9'!A1</f>
        <v>Table 7.9 Scores of highest and lowest achieving pupils in mathematics</v>
      </c>
    </row>
    <row r="64" spans="1:2" x14ac:dyDescent="0.25">
      <c r="A64" s="192">
        <v>7.1</v>
      </c>
      <c r="B64" t="str">
        <f>'7.10'!A1</f>
        <v>Table 7.10 Mean scores of boys and girls in mathematics</v>
      </c>
    </row>
    <row r="65" spans="1:2" x14ac:dyDescent="0.25">
      <c r="A65" s="191">
        <v>7.11</v>
      </c>
      <c r="B65" t="str">
        <f>'7.11'!A1</f>
        <v>Table 7.11 Mean scores of boys and girls in the mathematics content areas of quantity and uncertainty and data</v>
      </c>
    </row>
    <row r="66" spans="1:2" x14ac:dyDescent="0.25">
      <c r="A66" s="191">
        <v>7.12</v>
      </c>
      <c r="B66" t="str">
        <f>'7.12'!A1</f>
        <v>Table 7.12 Mean scores of boys and girls in the mathematics content areas of change and relationships and space and shape</v>
      </c>
    </row>
    <row r="67" spans="1:2" x14ac:dyDescent="0.25">
      <c r="A67" s="191">
        <v>7.13</v>
      </c>
      <c r="B67" t="str">
        <f>'7.13'!A1</f>
        <v>Table 7.13 Mean scores of boys and girls in the mathematics process subscales</v>
      </c>
    </row>
    <row r="68" spans="1:2" x14ac:dyDescent="0.25">
      <c r="A68" s="191">
        <v>7.14</v>
      </c>
      <c r="B68" t="str">
        <f>'7.14'!A1</f>
        <v>Table 7.14 Mean scores for science</v>
      </c>
    </row>
    <row r="69" spans="1:2" x14ac:dyDescent="0.25">
      <c r="A69" s="191">
        <v>7.15</v>
      </c>
      <c r="B69" t="str">
        <f>'7.15'!A1</f>
        <v>Table 7.15 Scores of highest and lowest achieving pupils in science</v>
      </c>
    </row>
    <row r="70" spans="1:2" x14ac:dyDescent="0.25">
      <c r="A70" s="191">
        <v>7.16</v>
      </c>
      <c r="B70" t="str">
        <f>'7.16'!A1</f>
        <v>Table 7.16 Mean scores of boys and girls for science</v>
      </c>
    </row>
    <row r="71" spans="1:2" x14ac:dyDescent="0.25">
      <c r="A71" s="191">
        <v>7.17</v>
      </c>
      <c r="B71" t="str">
        <f>'7.17'!A1</f>
        <v>Table 7.17 Mean scores for reading</v>
      </c>
    </row>
    <row r="72" spans="1:2" x14ac:dyDescent="0.25">
      <c r="A72" s="191">
        <v>7.18</v>
      </c>
      <c r="B72" t="str">
        <f>'7.18'!A1</f>
        <v>Table 7.18 Scores of highest and lowest achieving pupils in reading</v>
      </c>
    </row>
    <row r="73" spans="1:2" x14ac:dyDescent="0.25">
      <c r="A73" s="190">
        <v>7.19</v>
      </c>
      <c r="B73" t="str">
        <f>'7.19'!A1</f>
        <v>Table 7.19 Mean scores of boys and girls for reading</v>
      </c>
    </row>
    <row r="74" spans="1:2" x14ac:dyDescent="0.25">
      <c r="A74" s="189" t="s">
        <v>543</v>
      </c>
    </row>
    <row r="75" spans="1:2" x14ac:dyDescent="0.25">
      <c r="A75" s="191" t="s">
        <v>544</v>
      </c>
      <c r="B75" t="str">
        <f>F7.1!A1</f>
        <v>Figure 7.1 Percentages at PISA mathematics levels</v>
      </c>
    </row>
    <row r="76" spans="1:2" x14ac:dyDescent="0.25">
      <c r="A76" s="191" t="s">
        <v>551</v>
      </c>
      <c r="B76" t="str">
        <f>F7.2!A1</f>
        <v>Figure 7.2 Percentages at PISA science levels</v>
      </c>
    </row>
    <row r="77" spans="1:2" x14ac:dyDescent="0.25">
      <c r="A77" s="191" t="s">
        <v>552</v>
      </c>
      <c r="B77" t="str">
        <f>F7.3!A1</f>
        <v>Figure 7.3 Percentages at PISA reading levels</v>
      </c>
    </row>
    <row r="78" spans="1:2" x14ac:dyDescent="0.25">
      <c r="A78" s="189" t="s">
        <v>594</v>
      </c>
    </row>
    <row r="79" spans="1:2" x14ac:dyDescent="0.25">
      <c r="A79" s="191">
        <v>8.1</v>
      </c>
      <c r="B79" t="str">
        <f>'8.1'!A1</f>
        <v>Table 8.1 Countries compared with England</v>
      </c>
    </row>
    <row r="80" spans="1:2" x14ac:dyDescent="0.25">
      <c r="A80" s="191">
        <v>8.1999999999999993</v>
      </c>
      <c r="B80" t="str">
        <f>'8.2'!A1</f>
        <v>Table 8.2 Countries outperforming England in problem solving (significant differences)</v>
      </c>
    </row>
    <row r="81" spans="1:2" x14ac:dyDescent="0.25">
      <c r="A81" s="191">
        <v>8.3000000000000007</v>
      </c>
      <c r="B81" t="str">
        <f>'8.3'!A1</f>
        <v>Table 8.3 Countries not significantly different from England in problem solving</v>
      </c>
    </row>
    <row r="82" spans="1:2" x14ac:dyDescent="0.25">
      <c r="A82" s="191">
        <v>8.4</v>
      </c>
      <c r="B82" t="str">
        <f>'8.4'!A1</f>
        <v>Table 8.4 Countries significantly below England in problem solving</v>
      </c>
    </row>
    <row r="83" spans="1:2" x14ac:dyDescent="0.25">
      <c r="A83" s="191">
        <v>8.5</v>
      </c>
      <c r="B83" t="str">
        <f>'8.5'!A1</f>
        <v>Table 8.5 PISA problem solving proficiency levels</v>
      </c>
    </row>
    <row r="84" spans="1:2" x14ac:dyDescent="0.25">
      <c r="A84" s="191">
        <v>8.6</v>
      </c>
      <c r="B84" t="str">
        <f>'8.6'!A1</f>
        <v>Table 8.6 Correlations between performance in problem solving, mathematics, science and reading</v>
      </c>
    </row>
    <row r="85" spans="1:2" x14ac:dyDescent="0.25">
      <c r="A85" s="191">
        <v>8.6999999999999993</v>
      </c>
      <c r="B85" t="str">
        <f>'8.7'!A1</f>
        <v>Table 8.7 Countries’ performance in PISA 2012 compared to England ranked by performance in problem solving</v>
      </c>
    </row>
    <row r="86" spans="1:2" x14ac:dyDescent="0.25">
      <c r="A86" s="189" t="s">
        <v>595</v>
      </c>
    </row>
    <row r="87" spans="1:2" x14ac:dyDescent="0.25">
      <c r="A87" s="191" t="s">
        <v>596</v>
      </c>
      <c r="B87" t="str">
        <f>F8.1!A1</f>
        <v xml:space="preserve">Figure 8.1 Percentage of pupils achieving each PISA level in the 2012 problem solving assessment </v>
      </c>
    </row>
  </sheetData>
  <hyperlinks>
    <hyperlink ref="A2" location="'2.1'!A1" display="2.1"/>
    <hyperlink ref="A3" location="'2.2'!A1" display="'2.2"/>
    <hyperlink ref="A4" location="'2.3'!A1" display="2.3"/>
    <hyperlink ref="A5" location="'2.4'!A1" display="2.4"/>
    <hyperlink ref="A6" location="'2.5'!A1" display="'2.5'!A1"/>
    <hyperlink ref="A7" location="'2.6'!A1" display="2.6"/>
    <hyperlink ref="A9" location="F2.1!A1" display="F2.1"/>
    <hyperlink ref="A10" location="F2.2!A1" display="F2.2"/>
    <hyperlink ref="A11" location="F2.3!A1" display="F2.3"/>
    <hyperlink ref="A12" location="F2.4!A1" display="F2.4"/>
    <hyperlink ref="A13" location="F2.5!A1" display="F2.5"/>
    <hyperlink ref="A14" location="F2.6!A1" display="F2.6"/>
    <hyperlink ref="A15" location="F2.7!A1" display="F2.7"/>
    <hyperlink ref="A17" location="'3.1'!A1" display="3.1"/>
    <hyperlink ref="A18" location="'3.2'!A1" display="3.2"/>
    <hyperlink ref="A20" location="'3.4'!A1" display="3.4"/>
    <hyperlink ref="A21" location="'3.5'!A1" display="3.5"/>
    <hyperlink ref="A22" location="'3.6'!A1" display="3.6"/>
    <hyperlink ref="A23" location="'3.7'!A1" display="3.7"/>
    <hyperlink ref="A24" location="'3.8'!A1" display="3.8"/>
    <hyperlink ref="A25" location="'3.9'!A1" display="3.9"/>
    <hyperlink ref="A26" location="'3.10'!A1" display="3.10"/>
    <hyperlink ref="A27" location="'3.11'!A1" display="3.11"/>
    <hyperlink ref="A28" location="'3.12'!A1" display="3.12"/>
    <hyperlink ref="A29" location="'3.13'!A1" display="3.13"/>
    <hyperlink ref="A30" location="'3.14'!A1" display="3.14"/>
    <hyperlink ref="A31" location="'3.15'!A1" display="3.15"/>
    <hyperlink ref="A32" location="'3.16'!A1" display="3.16"/>
    <hyperlink ref="A33" location="'3.17'!A1" display="3.17"/>
    <hyperlink ref="A35" location="'4.1'!A1" display="4.1"/>
    <hyperlink ref="A36" location="'4.2'!A1" display="4.2"/>
    <hyperlink ref="A37" location="'4.3'!A1" display="4.3"/>
    <hyperlink ref="A38" location="'4.4'!A1" display="4.4"/>
    <hyperlink ref="A40" location="'5.1'!A1" display="5.1"/>
    <hyperlink ref="A41" location="'5.2'!A1" display="5.2"/>
    <hyperlink ref="A42" location="'5.3'!A1" display="5.3"/>
    <hyperlink ref="A43" location="'5.4'!A1" display="5.4"/>
    <hyperlink ref="A45" location="'6.1'!A1" display="6.1"/>
    <hyperlink ref="A46" location="'6.2'!A1" display="6.2"/>
    <hyperlink ref="A47" location="'6.3'!A1" display="6.3"/>
    <hyperlink ref="A48" location="'6.4'!A1" display="6.4"/>
    <hyperlink ref="A49" location="'6.5'!A1" display="6.5"/>
    <hyperlink ref="A50" location="'6.6'!A1" display="6.6"/>
    <hyperlink ref="A51" location="'6.7'!A1" display="6.7"/>
    <hyperlink ref="A52" location="'6.8'!A1" display="6.8"/>
    <hyperlink ref="A53" location="'6.9'!A1" display="6.9"/>
    <hyperlink ref="A55" location="'7.1'!A1" display="7.1"/>
    <hyperlink ref="A56" location="'7.2'!A1" display="7.2"/>
    <hyperlink ref="A57" location="'7.3'!A1" display="7.3"/>
    <hyperlink ref="A58" location="'7.4'!A1" display="7.4"/>
    <hyperlink ref="A59" location="'7.5'!A1" display="7.5"/>
    <hyperlink ref="A60" location="'7.6'!A1" display="7.6"/>
    <hyperlink ref="A61" location="'7.7'!A1" display="7.7"/>
    <hyperlink ref="A62" location="'7.8'!A1" display="7.8"/>
    <hyperlink ref="A63" location="'7.9'!A1" display="7.9"/>
    <hyperlink ref="A64" location="'7.10'!A1" display="7.10"/>
    <hyperlink ref="A65" location="'7.11'!A1" display="7.11"/>
    <hyperlink ref="A66" location="'7.12'!A1" display="7.12"/>
    <hyperlink ref="A67" location="'7.13'!A1" display="7.13"/>
    <hyperlink ref="A68" location="'7.14'!A1" display="7.143"/>
    <hyperlink ref="A69" location="'7.15'!A1" display="7.15"/>
    <hyperlink ref="A70" location="'7.16'!A1" display="7.16"/>
    <hyperlink ref="A73" location="'7.19'!A1" display="'7.19'!A1"/>
    <hyperlink ref="A75" location="F7.1!A1" display="F7.1!A1"/>
    <hyperlink ref="A19" location="'3.3'!A1" display="3.3"/>
    <hyperlink ref="A71" location="'7.17'!A1" display="7.17"/>
    <hyperlink ref="A72" location="'7.18'!A1" display="7.18"/>
    <hyperlink ref="A76" location="F7.2!A1" display="F7.2!A1"/>
    <hyperlink ref="A77" location="F7.3!A1" display="F7.3!A1"/>
    <hyperlink ref="A79" location="'8.1'!_Toc383700524" display="8.1"/>
    <hyperlink ref="A80" location="'8.2'!_Toc383700525" display="8.2"/>
    <hyperlink ref="A81" location="'8.3'!_Toc383700526" display="8.3"/>
    <hyperlink ref="A82" location="'8.4'!_Toc383700527" display="8.4"/>
    <hyperlink ref="A83" location="'8.5'!_Toc383700528" display="8.5"/>
    <hyperlink ref="A84" location="'8.6'!_Toc383700529" display="8.6"/>
    <hyperlink ref="A85" location="'8.7'!_Toc383700530" display="8.7"/>
    <hyperlink ref="A87" location="F8.1!_Toc383700541" display="F8.1"/>
  </hyperlink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K14" sqref="K14"/>
    </sheetView>
  </sheetViews>
  <sheetFormatPr defaultRowHeight="15" x14ac:dyDescent="0.25"/>
  <sheetData>
    <row r="1" spans="1:1" ht="15.75" thickBot="1" x14ac:dyDescent="0.3">
      <c r="A1" s="1" t="s">
        <v>92</v>
      </c>
    </row>
    <row r="2" spans="1:1" x14ac:dyDescent="0.25">
      <c r="A2" s="234"/>
    </row>
    <row r="3" spans="1:1" x14ac:dyDescent="0.25">
      <c r="A3" s="235"/>
    </row>
    <row r="4" spans="1:1" x14ac:dyDescent="0.25">
      <c r="A4" s="235"/>
    </row>
    <row r="5" spans="1:1" ht="15.75" thickBot="1" x14ac:dyDescent="0.3">
      <c r="A5" s="236"/>
    </row>
  </sheetData>
  <mergeCells count="1">
    <mergeCell ref="A2:A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1" sqref="J31"/>
    </sheetView>
  </sheetViews>
  <sheetFormatPr defaultRowHeight="15" x14ac:dyDescent="0.25"/>
  <sheetData>
    <row r="1" spans="1:1" ht="15.75" thickBot="1" x14ac:dyDescent="0.3">
      <c r="A1" s="1" t="s">
        <v>93</v>
      </c>
    </row>
    <row r="2" spans="1:1" ht="15.75" thickBot="1" x14ac:dyDescent="0.3">
      <c r="A2" s="59"/>
    </row>
    <row r="3" spans="1:1" x14ac:dyDescent="0.25">
      <c r="A3" s="61"/>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J31" sqref="J31"/>
    </sheetView>
  </sheetViews>
  <sheetFormatPr defaultRowHeight="15" x14ac:dyDescent="0.25"/>
  <cols>
    <col min="4" max="4" width="69.28515625" customWidth="1"/>
  </cols>
  <sheetData>
    <row r="1" spans="1:4" ht="15.75" thickBot="1" x14ac:dyDescent="0.3">
      <c r="A1" s="1" t="s">
        <v>94</v>
      </c>
    </row>
    <row r="2" spans="1:4" ht="15.75" x14ac:dyDescent="0.25">
      <c r="A2" s="237" t="s">
        <v>95</v>
      </c>
      <c r="B2" s="239" t="s">
        <v>96</v>
      </c>
      <c r="C2" s="240"/>
      <c r="D2" s="62"/>
    </row>
    <row r="3" spans="1:4" ht="16.5" thickBot="1" x14ac:dyDescent="0.3">
      <c r="A3" s="238"/>
      <c r="B3" s="241"/>
      <c r="C3" s="242"/>
      <c r="D3" s="63" t="s">
        <v>97</v>
      </c>
    </row>
    <row r="4" spans="1:4" ht="16.5" thickBot="1" x14ac:dyDescent="0.3">
      <c r="A4" s="64"/>
      <c r="B4" s="65" t="s">
        <v>98</v>
      </c>
      <c r="C4" s="65" t="s">
        <v>63</v>
      </c>
      <c r="D4" s="65"/>
    </row>
    <row r="5" spans="1:4" ht="240.75" thickBot="1" x14ac:dyDescent="0.3">
      <c r="A5" s="66">
        <v>6</v>
      </c>
      <c r="B5" s="67" t="s">
        <v>99</v>
      </c>
      <c r="C5" s="67" t="s">
        <v>100</v>
      </c>
      <c r="D5" s="67" t="s">
        <v>101</v>
      </c>
    </row>
    <row r="6" spans="1:4" ht="150.75" thickBot="1" x14ac:dyDescent="0.3">
      <c r="A6" s="66">
        <v>5</v>
      </c>
      <c r="B6" s="67" t="s">
        <v>102</v>
      </c>
      <c r="C6" s="67" t="s">
        <v>103</v>
      </c>
      <c r="D6" s="67" t="s">
        <v>104</v>
      </c>
    </row>
    <row r="7" spans="1:4" ht="135.75" thickBot="1" x14ac:dyDescent="0.3">
      <c r="A7" s="66">
        <v>4</v>
      </c>
      <c r="B7" s="67" t="s">
        <v>105</v>
      </c>
      <c r="C7" s="67" t="s">
        <v>106</v>
      </c>
      <c r="D7" s="67" t="s">
        <v>107</v>
      </c>
    </row>
    <row r="8" spans="1:4" ht="150.75" thickBot="1" x14ac:dyDescent="0.3">
      <c r="A8" s="66">
        <v>3</v>
      </c>
      <c r="B8" s="67" t="s">
        <v>108</v>
      </c>
      <c r="C8" s="67" t="s">
        <v>109</v>
      </c>
      <c r="D8" s="67" t="s">
        <v>110</v>
      </c>
    </row>
    <row r="9" spans="1:4" ht="105.75" thickBot="1" x14ac:dyDescent="0.3">
      <c r="A9" s="66">
        <v>2</v>
      </c>
      <c r="B9" s="67" t="s">
        <v>111</v>
      </c>
      <c r="C9" s="67" t="s">
        <v>112</v>
      </c>
      <c r="D9" s="67" t="s">
        <v>113</v>
      </c>
    </row>
    <row r="10" spans="1:4" ht="90.75" thickBot="1" x14ac:dyDescent="0.3">
      <c r="A10" s="66">
        <v>1</v>
      </c>
      <c r="B10" s="67" t="s">
        <v>114</v>
      </c>
      <c r="C10" s="67" t="s">
        <v>114</v>
      </c>
      <c r="D10" s="67" t="s">
        <v>115</v>
      </c>
    </row>
  </sheetData>
  <mergeCells count="2">
    <mergeCell ref="A2:A3"/>
    <mergeCell ref="B2:C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B26" sqref="B26"/>
    </sheetView>
  </sheetViews>
  <sheetFormatPr defaultRowHeight="15" x14ac:dyDescent="0.25"/>
  <sheetData>
    <row r="1" spans="1:1" x14ac:dyDescent="0.25">
      <c r="A1" s="1" t="s">
        <v>116</v>
      </c>
    </row>
    <row r="3" spans="1:1" ht="15.75" x14ac:dyDescent="0.25">
      <c r="A3" s="68"/>
    </row>
    <row r="19" spans="1:3" ht="15.75" thickBot="1" x14ac:dyDescent="0.3"/>
    <row r="20" spans="1:3" x14ac:dyDescent="0.25">
      <c r="A20" s="69"/>
      <c r="B20" s="70" t="s">
        <v>117</v>
      </c>
      <c r="C20" s="70" t="s">
        <v>63</v>
      </c>
    </row>
    <row r="21" spans="1:3" x14ac:dyDescent="0.25">
      <c r="A21" s="219" t="s">
        <v>118</v>
      </c>
      <c r="B21" s="72">
        <v>8.0219341108537581</v>
      </c>
      <c r="C21" s="72">
        <v>7.9652667292385519</v>
      </c>
    </row>
    <row r="22" spans="1:3" x14ac:dyDescent="0.25">
      <c r="A22" s="220" t="s">
        <v>119</v>
      </c>
      <c r="B22" s="73">
        <v>14.982851961105078</v>
      </c>
      <c r="C22" s="73">
        <v>13.68235990815676</v>
      </c>
    </row>
    <row r="23" spans="1:3" x14ac:dyDescent="0.25">
      <c r="A23" s="74" t="s">
        <v>120</v>
      </c>
      <c r="B23" s="72">
        <v>22.463233345251652</v>
      </c>
      <c r="C23" s="72">
        <v>22.792513105877955</v>
      </c>
    </row>
    <row r="24" spans="1:3" x14ac:dyDescent="0.25">
      <c r="A24" s="74" t="s">
        <v>121</v>
      </c>
      <c r="B24" s="72">
        <v>23.738154173799749</v>
      </c>
      <c r="C24" s="75">
        <v>24.543364907073837</v>
      </c>
    </row>
    <row r="25" spans="1:3" x14ac:dyDescent="0.25">
      <c r="A25" s="74" t="s">
        <v>122</v>
      </c>
      <c r="B25" s="72">
        <v>18.152897505599569</v>
      </c>
      <c r="C25" s="72">
        <v>18.665531849952057</v>
      </c>
    </row>
    <row r="26" spans="1:3" x14ac:dyDescent="0.25">
      <c r="A26" s="74" t="s">
        <v>123</v>
      </c>
      <c r="B26" s="72">
        <v>9.3354046976214171</v>
      </c>
      <c r="C26" s="72">
        <v>9.2974516332213799</v>
      </c>
    </row>
    <row r="27" spans="1:3" x14ac:dyDescent="0.25">
      <c r="A27" s="74" t="s">
        <v>124</v>
      </c>
      <c r="B27" s="72">
        <v>3.3055242057687799</v>
      </c>
      <c r="C27" s="72">
        <v>3.0535118664794578</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O23" sqref="O23"/>
    </sheetView>
  </sheetViews>
  <sheetFormatPr defaultRowHeight="15" x14ac:dyDescent="0.25"/>
  <sheetData>
    <row r="1" spans="1:1" x14ac:dyDescent="0.25">
      <c r="A1" s="1" t="s">
        <v>143</v>
      </c>
    </row>
    <row r="22" spans="1:8" ht="15.75" thickBot="1" x14ac:dyDescent="0.3"/>
    <row r="23" spans="1:8" x14ac:dyDescent="0.25">
      <c r="A23" s="69"/>
      <c r="B23" s="80" t="s">
        <v>142</v>
      </c>
      <c r="C23" s="70" t="s">
        <v>119</v>
      </c>
      <c r="D23" s="70" t="s">
        <v>120</v>
      </c>
      <c r="E23" s="70" t="s">
        <v>121</v>
      </c>
      <c r="F23" s="70" t="s">
        <v>122</v>
      </c>
      <c r="G23" s="70" t="s">
        <v>123</v>
      </c>
      <c r="H23" s="70" t="s">
        <v>124</v>
      </c>
    </row>
    <row r="24" spans="1:8" ht="15.75" thickBot="1" x14ac:dyDescent="0.3">
      <c r="A24" s="81" t="s">
        <v>141</v>
      </c>
      <c r="B24" s="82">
        <v>8.4726626239677429</v>
      </c>
      <c r="C24" s="82">
        <v>13.219172629371695</v>
      </c>
      <c r="D24" s="82">
        <v>20.229475525006553</v>
      </c>
      <c r="E24" s="82">
        <v>23.294326255114811</v>
      </c>
      <c r="F24" s="82">
        <v>19.248645720333752</v>
      </c>
      <c r="G24" s="82">
        <v>10.623618285622094</v>
      </c>
      <c r="H24" s="82">
        <v>4.9120989605833518</v>
      </c>
    </row>
    <row r="25" spans="1:8" x14ac:dyDescent="0.25">
      <c r="A25" s="83" t="s">
        <v>140</v>
      </c>
      <c r="B25" s="72">
        <v>8.0465285564805349</v>
      </c>
      <c r="C25" s="72">
        <v>14.574336484708287</v>
      </c>
      <c r="D25" s="72">
        <v>22.362441866039212</v>
      </c>
      <c r="E25" s="72">
        <v>24.980439569180646</v>
      </c>
      <c r="F25" s="72">
        <v>18.384670996930332</v>
      </c>
      <c r="G25" s="72">
        <v>8.9757367909922365</v>
      </c>
      <c r="H25" s="72">
        <v>2.6758457356687524</v>
      </c>
    </row>
    <row r="26" spans="1:8" x14ac:dyDescent="0.25">
      <c r="A26" s="83" t="s">
        <v>139</v>
      </c>
      <c r="B26" s="72">
        <v>10.500824556177411</v>
      </c>
      <c r="C26" s="72">
        <v>15.128563831333684</v>
      </c>
      <c r="D26" s="72">
        <v>21.943619610672624</v>
      </c>
      <c r="E26" s="72">
        <v>21.820850471231829</v>
      </c>
      <c r="F26" s="72">
        <v>16.384583669625165</v>
      </c>
      <c r="G26" s="72">
        <v>9.6174659165205263</v>
      </c>
      <c r="H26" s="72">
        <v>4.6040919444387578</v>
      </c>
    </row>
    <row r="27" spans="1:8" ht="43.5" x14ac:dyDescent="0.25">
      <c r="A27" s="84" t="s">
        <v>138</v>
      </c>
      <c r="B27" s="72">
        <v>11.89917862713046</v>
      </c>
      <c r="C27" s="72">
        <v>17.149135139299499</v>
      </c>
      <c r="D27" s="72">
        <v>23.487384933548565</v>
      </c>
      <c r="E27" s="72">
        <v>22.573447730033223</v>
      </c>
      <c r="F27" s="72">
        <v>14.801568551546314</v>
      </c>
      <c r="G27" s="72">
        <v>7.2351121153243625</v>
      </c>
      <c r="H27" s="72">
        <v>2.854172903117572</v>
      </c>
    </row>
    <row r="28" spans="1:8" ht="57.75" x14ac:dyDescent="0.25">
      <c r="A28" s="84" t="s">
        <v>137</v>
      </c>
      <c r="B28" s="72">
        <v>8.4304271832519202</v>
      </c>
      <c r="C28" s="72">
        <v>13.508835633762903</v>
      </c>
      <c r="D28" s="72">
        <v>21.875709227044126</v>
      </c>
      <c r="E28" s="72">
        <v>23.836410016081384</v>
      </c>
      <c r="F28" s="72">
        <v>17.880920055975867</v>
      </c>
      <c r="G28" s="72">
        <v>10.328615325784176</v>
      </c>
      <c r="H28" s="72">
        <v>4.1390825580996182</v>
      </c>
    </row>
    <row r="29" spans="1:8" ht="43.5" x14ac:dyDescent="0.25">
      <c r="A29" s="84" t="s">
        <v>136</v>
      </c>
      <c r="B29" s="72">
        <v>7.0399235469855022</v>
      </c>
      <c r="C29" s="72">
        <v>13.088754352247106</v>
      </c>
      <c r="D29" s="72">
        <v>20.911042068822557</v>
      </c>
      <c r="E29" s="72">
        <v>24.23757193705071</v>
      </c>
      <c r="F29" s="72">
        <v>20.05063683784271</v>
      </c>
      <c r="G29" s="72">
        <v>10.522348493113835</v>
      </c>
      <c r="H29" s="72">
        <v>4.1497227639375724</v>
      </c>
    </row>
    <row r="30" spans="1:8" x14ac:dyDescent="0.25">
      <c r="A30" s="83" t="s">
        <v>135</v>
      </c>
      <c r="B30" s="72">
        <v>9.5831788079774505</v>
      </c>
      <c r="C30" s="72">
        <v>14.148733673831439</v>
      </c>
      <c r="D30" s="72">
        <v>20.764789202960323</v>
      </c>
      <c r="E30" s="72">
        <v>22.698025991683501</v>
      </c>
      <c r="F30" s="72">
        <v>18.592930115376468</v>
      </c>
      <c r="G30" s="72">
        <v>10.125597882158507</v>
      </c>
      <c r="H30" s="72">
        <v>4.0867443260123153</v>
      </c>
    </row>
    <row r="31" spans="1:8" ht="43.5" x14ac:dyDescent="0.25">
      <c r="A31" s="71" t="s">
        <v>134</v>
      </c>
      <c r="B31" s="72">
        <v>7.9652667292385519</v>
      </c>
      <c r="C31" s="72">
        <v>13.68235990815676</v>
      </c>
      <c r="D31" s="72">
        <v>22.792513105877955</v>
      </c>
      <c r="E31" s="72">
        <v>24.543364907073837</v>
      </c>
      <c r="F31" s="72">
        <v>18.665531849952057</v>
      </c>
      <c r="G31" s="72">
        <v>9.2974516332213799</v>
      </c>
      <c r="H31" s="72">
        <v>3.0535118664794578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C12" sqref="C12"/>
    </sheetView>
  </sheetViews>
  <sheetFormatPr defaultRowHeight="15" x14ac:dyDescent="0.25"/>
  <cols>
    <col min="1" max="1" width="14.28515625" customWidth="1"/>
    <col min="2" max="2" width="16.85546875" customWidth="1"/>
    <col min="3" max="3" width="13.85546875" customWidth="1"/>
    <col min="8" max="8" width="15.5703125" customWidth="1"/>
    <col min="9" max="9" width="15.7109375" customWidth="1"/>
  </cols>
  <sheetData>
    <row r="1" spans="1:9" ht="15.75" thickBot="1" x14ac:dyDescent="0.3">
      <c r="A1" s="1" t="s">
        <v>144</v>
      </c>
    </row>
    <row r="2" spans="1:9" ht="52.5" thickBot="1" x14ac:dyDescent="0.3">
      <c r="A2" s="243"/>
      <c r="B2" s="85" t="s">
        <v>145</v>
      </c>
      <c r="C2" s="245" t="s">
        <v>146</v>
      </c>
      <c r="D2" s="247" t="s">
        <v>147</v>
      </c>
      <c r="E2" s="248"/>
      <c r="F2" s="248"/>
      <c r="G2" s="249"/>
      <c r="H2" s="250" t="s">
        <v>148</v>
      </c>
      <c r="I2" s="245" t="s">
        <v>149</v>
      </c>
    </row>
    <row r="3" spans="1:9" ht="27" thickBot="1" x14ac:dyDescent="0.3">
      <c r="A3" s="244"/>
      <c r="B3" s="86" t="s">
        <v>150</v>
      </c>
      <c r="C3" s="246"/>
      <c r="D3" s="86" t="s">
        <v>151</v>
      </c>
      <c r="E3" s="86" t="s">
        <v>152</v>
      </c>
      <c r="F3" s="86" t="s">
        <v>153</v>
      </c>
      <c r="G3" s="86" t="s">
        <v>154</v>
      </c>
      <c r="H3" s="251"/>
      <c r="I3" s="246"/>
    </row>
    <row r="4" spans="1:9" ht="15.75" thickBot="1" x14ac:dyDescent="0.3">
      <c r="A4" s="87" t="s">
        <v>155</v>
      </c>
      <c r="B4" s="88">
        <v>0.28999999999999998</v>
      </c>
      <c r="C4" s="89">
        <v>495</v>
      </c>
      <c r="D4" s="89">
        <v>460</v>
      </c>
      <c r="E4" s="89">
        <v>478</v>
      </c>
      <c r="F4" s="89">
        <v>511</v>
      </c>
      <c r="G4" s="89">
        <v>546</v>
      </c>
      <c r="H4" s="89">
        <v>41</v>
      </c>
      <c r="I4" s="89">
        <v>12.4</v>
      </c>
    </row>
    <row r="5" spans="1:9" ht="15.75" thickBot="1" x14ac:dyDescent="0.3">
      <c r="A5" s="87" t="s">
        <v>156</v>
      </c>
      <c r="B5" s="89">
        <v>0</v>
      </c>
      <c r="C5" s="89">
        <v>494</v>
      </c>
      <c r="D5" s="89">
        <v>452</v>
      </c>
      <c r="E5" s="89">
        <v>482</v>
      </c>
      <c r="F5" s="89">
        <v>506</v>
      </c>
      <c r="G5" s="89">
        <v>542</v>
      </c>
      <c r="H5" s="89">
        <v>39</v>
      </c>
      <c r="I5" s="89">
        <v>14.6</v>
      </c>
    </row>
  </sheetData>
  <mergeCells count="5">
    <mergeCell ref="A2:A3"/>
    <mergeCell ref="C2:C3"/>
    <mergeCell ref="D2:G2"/>
    <mergeCell ref="H2:H3"/>
    <mergeCell ref="I2: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 x14ac:dyDescent="0.25"/>
  <cols>
    <col min="1" max="1" width="52.7109375" bestFit="1" customWidth="1"/>
    <col min="2" max="2" width="15.42578125" customWidth="1"/>
    <col min="3" max="3" width="16.85546875" bestFit="1" customWidth="1"/>
  </cols>
  <sheetData>
    <row r="1" spans="1:3" ht="15.75" thickBot="1" x14ac:dyDescent="0.3">
      <c r="A1" s="1" t="s">
        <v>157</v>
      </c>
    </row>
    <row r="2" spans="1:3" ht="16.5" thickBot="1" x14ac:dyDescent="0.3">
      <c r="A2" s="252" t="s">
        <v>158</v>
      </c>
      <c r="B2" s="253"/>
      <c r="C2" s="254"/>
    </row>
    <row r="3" spans="1:3" ht="16.5" thickBot="1" x14ac:dyDescent="0.3">
      <c r="A3" s="44"/>
      <c r="B3" s="38" t="s">
        <v>63</v>
      </c>
      <c r="C3" s="38" t="s">
        <v>156</v>
      </c>
    </row>
    <row r="4" spans="1:3" ht="16.5" thickBot="1" x14ac:dyDescent="0.3">
      <c r="A4" s="44"/>
      <c r="B4" s="255" t="s">
        <v>159</v>
      </c>
      <c r="C4" s="256"/>
    </row>
    <row r="5" spans="1:3" ht="16.5" thickBot="1" x14ac:dyDescent="0.3">
      <c r="A5" s="44" t="s">
        <v>160</v>
      </c>
      <c r="B5" s="90">
        <v>0.88</v>
      </c>
      <c r="C5" s="90">
        <v>0.87</v>
      </c>
    </row>
    <row r="6" spans="1:3" ht="16.5" thickBot="1" x14ac:dyDescent="0.3">
      <c r="A6" s="44" t="s">
        <v>161</v>
      </c>
      <c r="B6" s="90">
        <v>0.8</v>
      </c>
      <c r="C6" s="90">
        <v>0.81</v>
      </c>
    </row>
    <row r="7" spans="1:3" ht="16.5" thickBot="1" x14ac:dyDescent="0.3">
      <c r="A7" s="44" t="s">
        <v>162</v>
      </c>
      <c r="B7" s="90">
        <v>0.93</v>
      </c>
      <c r="C7" s="90">
        <v>0.89</v>
      </c>
    </row>
    <row r="8" spans="1:3" ht="16.5" thickBot="1" x14ac:dyDescent="0.3">
      <c r="A8" s="44" t="s">
        <v>163</v>
      </c>
      <c r="B8" s="90">
        <v>0.84</v>
      </c>
      <c r="C8" s="90">
        <v>0.8</v>
      </c>
    </row>
    <row r="9" spans="1:3" ht="16.5" thickBot="1" x14ac:dyDescent="0.3">
      <c r="A9" s="44" t="s">
        <v>164</v>
      </c>
      <c r="B9" s="90">
        <v>0.72</v>
      </c>
      <c r="C9" s="90">
        <v>0.61</v>
      </c>
    </row>
    <row r="10" spans="1:3" ht="16.5" thickBot="1" x14ac:dyDescent="0.3">
      <c r="A10" s="44" t="s">
        <v>165</v>
      </c>
      <c r="B10" s="91">
        <v>0.85</v>
      </c>
      <c r="C10" s="91">
        <v>0.78</v>
      </c>
    </row>
    <row r="11" spans="1:3" ht="16.5" thickBot="1" x14ac:dyDescent="0.3">
      <c r="A11" s="44"/>
      <c r="B11" s="255" t="s">
        <v>166</v>
      </c>
      <c r="C11" s="256"/>
    </row>
    <row r="12" spans="1:3" ht="16.5" thickBot="1" x14ac:dyDescent="0.3">
      <c r="A12" s="44" t="s">
        <v>167</v>
      </c>
      <c r="B12" s="90">
        <v>0.89</v>
      </c>
      <c r="C12" s="90">
        <v>0.89</v>
      </c>
    </row>
    <row r="13" spans="1:3" ht="16.5" thickBot="1" x14ac:dyDescent="0.3">
      <c r="A13" s="44" t="s">
        <v>168</v>
      </c>
      <c r="B13" s="90">
        <v>0.88</v>
      </c>
      <c r="C13" s="90">
        <v>0.88</v>
      </c>
    </row>
    <row r="14" spans="1:3" ht="16.5" thickBot="1" x14ac:dyDescent="0.3">
      <c r="A14" s="44" t="s">
        <v>169</v>
      </c>
      <c r="B14" s="90">
        <v>0.92</v>
      </c>
      <c r="C14" s="90">
        <v>0.91</v>
      </c>
    </row>
  </sheetData>
  <mergeCells count="3">
    <mergeCell ref="A2:C2"/>
    <mergeCell ref="B4:C4"/>
    <mergeCell ref="B11:C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7" sqref="A17"/>
    </sheetView>
  </sheetViews>
  <sheetFormatPr defaultRowHeight="15" x14ac:dyDescent="0.25"/>
  <cols>
    <col min="1" max="1" width="71.5703125" bestFit="1" customWidth="1"/>
    <col min="2" max="2" width="13.85546875" customWidth="1"/>
    <col min="3" max="3" width="16.85546875" bestFit="1" customWidth="1"/>
  </cols>
  <sheetData>
    <row r="1" spans="1:3" ht="15.75" thickBot="1" x14ac:dyDescent="0.3">
      <c r="A1" s="1" t="s">
        <v>170</v>
      </c>
    </row>
    <row r="2" spans="1:3" ht="16.5" thickBot="1" x14ac:dyDescent="0.3">
      <c r="A2" s="257" t="s">
        <v>171</v>
      </c>
      <c r="B2" s="258"/>
      <c r="C2" s="259"/>
    </row>
    <row r="3" spans="1:3" ht="16.5" thickBot="1" x14ac:dyDescent="0.3">
      <c r="A3" s="44"/>
      <c r="B3" s="38" t="s">
        <v>63</v>
      </c>
      <c r="C3" s="38" t="s">
        <v>156</v>
      </c>
    </row>
    <row r="4" spans="1:3" ht="30" customHeight="1" thickBot="1" x14ac:dyDescent="0.3">
      <c r="A4" s="39"/>
      <c r="B4" s="260" t="s">
        <v>166</v>
      </c>
      <c r="C4" s="261"/>
    </row>
    <row r="5" spans="1:3" ht="16.5" thickBot="1" x14ac:dyDescent="0.3">
      <c r="A5" s="44" t="s">
        <v>172</v>
      </c>
      <c r="B5" s="90">
        <v>0.74</v>
      </c>
      <c r="C5" s="90">
        <v>0.71</v>
      </c>
    </row>
    <row r="6" spans="1:3" ht="16.5" thickBot="1" x14ac:dyDescent="0.3">
      <c r="A6" s="44" t="s">
        <v>173</v>
      </c>
      <c r="B6" s="90">
        <v>0.94</v>
      </c>
      <c r="C6" s="90">
        <v>0.88</v>
      </c>
    </row>
    <row r="7" spans="1:3" ht="30" customHeight="1" thickBot="1" x14ac:dyDescent="0.3">
      <c r="A7" s="39"/>
      <c r="B7" s="225" t="s">
        <v>159</v>
      </c>
      <c r="C7" s="227"/>
    </row>
    <row r="8" spans="1:3" ht="16.5" thickBot="1" x14ac:dyDescent="0.3">
      <c r="A8" s="44" t="s">
        <v>174</v>
      </c>
      <c r="B8" s="90">
        <v>0.83</v>
      </c>
      <c r="C8" s="90">
        <v>0.77</v>
      </c>
    </row>
    <row r="9" spans="1:3" ht="16.5" thickBot="1" x14ac:dyDescent="0.3">
      <c r="A9" s="44" t="s">
        <v>175</v>
      </c>
      <c r="B9" s="90">
        <v>0.85</v>
      </c>
      <c r="C9" s="90">
        <v>0.87</v>
      </c>
    </row>
  </sheetData>
  <mergeCells count="3">
    <mergeCell ref="A2:C2"/>
    <mergeCell ref="B4:C4"/>
    <mergeCell ref="B7:C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61.7109375" bestFit="1" customWidth="1"/>
    <col min="2" max="2" width="14" customWidth="1"/>
    <col min="3" max="3" width="16.85546875" bestFit="1" customWidth="1"/>
  </cols>
  <sheetData>
    <row r="1" spans="1:3" ht="15.75" thickBot="1" x14ac:dyDescent="0.3">
      <c r="A1" s="1" t="s">
        <v>176</v>
      </c>
    </row>
    <row r="2" spans="1:3" ht="16.5" thickBot="1" x14ac:dyDescent="0.3">
      <c r="A2" s="252" t="s">
        <v>158</v>
      </c>
      <c r="B2" s="253"/>
      <c r="C2" s="254"/>
    </row>
    <row r="3" spans="1:3" ht="16.5" thickBot="1" x14ac:dyDescent="0.3">
      <c r="A3" s="44"/>
      <c r="B3" s="38" t="s">
        <v>63</v>
      </c>
      <c r="C3" s="38" t="s">
        <v>156</v>
      </c>
    </row>
    <row r="4" spans="1:3" ht="16.5" thickBot="1" x14ac:dyDescent="0.3">
      <c r="A4" s="44"/>
      <c r="B4" s="255" t="s">
        <v>159</v>
      </c>
      <c r="C4" s="256"/>
    </row>
    <row r="5" spans="1:3" ht="16.5" thickBot="1" x14ac:dyDescent="0.3">
      <c r="A5" s="44" t="s">
        <v>177</v>
      </c>
      <c r="B5" s="90">
        <v>0.96</v>
      </c>
      <c r="C5" s="90">
        <v>0.91</v>
      </c>
    </row>
    <row r="6" spans="1:3" ht="16.5" thickBot="1" x14ac:dyDescent="0.3">
      <c r="A6" s="44" t="s">
        <v>178</v>
      </c>
      <c r="B6" s="90">
        <v>0.96</v>
      </c>
      <c r="C6" s="90">
        <v>0.94</v>
      </c>
    </row>
    <row r="7" spans="1:3" ht="16.5" thickBot="1" x14ac:dyDescent="0.3">
      <c r="A7" s="44" t="s">
        <v>179</v>
      </c>
      <c r="B7" s="90">
        <v>0.98</v>
      </c>
      <c r="C7" s="90">
        <v>0.95</v>
      </c>
    </row>
    <row r="8" spans="1:3" ht="16.5" thickBot="1" x14ac:dyDescent="0.3">
      <c r="A8" s="44" t="s">
        <v>180</v>
      </c>
      <c r="B8" s="90">
        <v>0.97</v>
      </c>
      <c r="C8" s="90">
        <v>0.93</v>
      </c>
    </row>
  </sheetData>
  <mergeCells count="2">
    <mergeCell ref="A2:C2"/>
    <mergeCell ref="B4:C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 x14ac:dyDescent="0.25"/>
  <cols>
    <col min="1" max="1" width="104.7109375" bestFit="1" customWidth="1"/>
    <col min="2" max="2" width="17.28515625" customWidth="1"/>
    <col min="3" max="3" width="19.28515625" customWidth="1"/>
  </cols>
  <sheetData>
    <row r="1" spans="1:3" ht="15.75" thickBot="1" x14ac:dyDescent="0.3">
      <c r="A1" s="1" t="s">
        <v>181</v>
      </c>
    </row>
    <row r="2" spans="1:3" ht="16.5" thickBot="1" x14ac:dyDescent="0.3">
      <c r="A2" s="257" t="s">
        <v>182</v>
      </c>
      <c r="B2" s="258"/>
      <c r="C2" s="259"/>
    </row>
    <row r="3" spans="1:3" ht="16.5" thickBot="1" x14ac:dyDescent="0.3">
      <c r="A3" s="92"/>
      <c r="B3" s="262" t="s">
        <v>159</v>
      </c>
      <c r="C3" s="263"/>
    </row>
    <row r="4" spans="1:3" ht="16.5" thickBot="1" x14ac:dyDescent="0.3">
      <c r="A4" s="44"/>
      <c r="B4" s="38" t="s">
        <v>63</v>
      </c>
      <c r="C4" s="38" t="s">
        <v>156</v>
      </c>
    </row>
    <row r="5" spans="1:3" ht="16.5" thickBot="1" x14ac:dyDescent="0.3">
      <c r="A5" s="264" t="s">
        <v>183</v>
      </c>
      <c r="B5" s="265"/>
      <c r="C5" s="266"/>
    </row>
    <row r="6" spans="1:3" ht="16.5" thickBot="1" x14ac:dyDescent="0.3">
      <c r="A6" s="44" t="s">
        <v>184</v>
      </c>
      <c r="B6" s="90">
        <v>0.35</v>
      </c>
      <c r="C6" s="90">
        <v>0.31</v>
      </c>
    </row>
    <row r="7" spans="1:3" ht="16.5" thickBot="1" x14ac:dyDescent="0.3">
      <c r="A7" s="44" t="s">
        <v>185</v>
      </c>
      <c r="B7" s="90">
        <v>0.52</v>
      </c>
      <c r="C7" s="90">
        <v>0.36</v>
      </c>
    </row>
    <row r="8" spans="1:3" ht="16.5" thickBot="1" x14ac:dyDescent="0.3">
      <c r="A8" s="44" t="s">
        <v>186</v>
      </c>
      <c r="B8" s="90">
        <v>0.41</v>
      </c>
      <c r="C8" s="90">
        <v>0.38</v>
      </c>
    </row>
    <row r="9" spans="1:3" ht="16.5" thickBot="1" x14ac:dyDescent="0.3">
      <c r="A9" s="44" t="s">
        <v>187</v>
      </c>
      <c r="B9" s="90">
        <v>0.56999999999999995</v>
      </c>
      <c r="C9" s="90">
        <v>0.53</v>
      </c>
    </row>
    <row r="10" spans="1:3" ht="16.5" thickBot="1" x14ac:dyDescent="0.3">
      <c r="A10" s="264" t="s">
        <v>188</v>
      </c>
      <c r="B10" s="265"/>
      <c r="C10" s="266"/>
    </row>
    <row r="11" spans="1:3" ht="16.5" thickBot="1" x14ac:dyDescent="0.3">
      <c r="A11" s="44" t="s">
        <v>189</v>
      </c>
      <c r="B11" s="90">
        <v>0.88</v>
      </c>
      <c r="C11" s="90">
        <v>0.75</v>
      </c>
    </row>
    <row r="12" spans="1:3" ht="16.5" thickBot="1" x14ac:dyDescent="0.3">
      <c r="A12" s="44" t="s">
        <v>190</v>
      </c>
      <c r="B12" s="90">
        <v>0.91</v>
      </c>
      <c r="C12" s="90">
        <v>0.78</v>
      </c>
    </row>
    <row r="13" spans="1:3" ht="16.5" thickBot="1" x14ac:dyDescent="0.3">
      <c r="A13" s="44" t="s">
        <v>191</v>
      </c>
      <c r="B13" s="90">
        <v>0.73</v>
      </c>
      <c r="C13" s="90">
        <v>0.66</v>
      </c>
    </row>
    <row r="14" spans="1:3" ht="16.5" thickBot="1" x14ac:dyDescent="0.3">
      <c r="A14" s="44" t="s">
        <v>192</v>
      </c>
      <c r="B14" s="90">
        <v>0.81</v>
      </c>
      <c r="C14" s="90">
        <v>0.7</v>
      </c>
    </row>
  </sheetData>
  <mergeCells count="4">
    <mergeCell ref="A2:C2"/>
    <mergeCell ref="B3:C3"/>
    <mergeCell ref="A5:C5"/>
    <mergeCell ref="A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defaultRowHeight="15" x14ac:dyDescent="0.25"/>
  <cols>
    <col min="1" max="1" width="18.5703125" customWidth="1"/>
    <col min="2" max="2" width="20.85546875" bestFit="1" customWidth="1"/>
    <col min="3" max="3" width="22.5703125" bestFit="1" customWidth="1"/>
    <col min="4" max="4" width="24.42578125" bestFit="1" customWidth="1"/>
  </cols>
  <sheetData>
    <row r="1" spans="1:4" ht="15.75" thickBot="1" x14ac:dyDescent="0.3">
      <c r="A1" s="1" t="s">
        <v>0</v>
      </c>
    </row>
    <row r="2" spans="1:4" ht="15.75" x14ac:dyDescent="0.25">
      <c r="A2" s="2" t="s">
        <v>1</v>
      </c>
      <c r="B2" s="2" t="s">
        <v>2</v>
      </c>
      <c r="C2" s="3" t="s">
        <v>3</v>
      </c>
      <c r="D2" s="3" t="s">
        <v>4</v>
      </c>
    </row>
    <row r="3" spans="1:4" ht="15.75" x14ac:dyDescent="0.25">
      <c r="A3" s="4" t="s">
        <v>5</v>
      </c>
      <c r="B3" s="4" t="s">
        <v>6</v>
      </c>
      <c r="C3" s="4" t="s">
        <v>7</v>
      </c>
      <c r="D3" s="5" t="s">
        <v>8</v>
      </c>
    </row>
    <row r="4" spans="1:4" ht="15.75" x14ac:dyDescent="0.25">
      <c r="A4" s="4" t="s">
        <v>9</v>
      </c>
      <c r="B4" s="4" t="s">
        <v>10</v>
      </c>
      <c r="C4" s="5" t="s">
        <v>11</v>
      </c>
      <c r="D4" s="4" t="s">
        <v>12</v>
      </c>
    </row>
    <row r="5" spans="1:4" ht="15.75" x14ac:dyDescent="0.25">
      <c r="A5" s="5" t="s">
        <v>13</v>
      </c>
      <c r="B5" s="5" t="s">
        <v>14</v>
      </c>
      <c r="C5" s="4" t="s">
        <v>15</v>
      </c>
      <c r="D5" s="4" t="s">
        <v>16</v>
      </c>
    </row>
    <row r="6" spans="1:4" ht="15.75" x14ac:dyDescent="0.25">
      <c r="A6" s="4" t="s">
        <v>17</v>
      </c>
      <c r="B6" s="4" t="s">
        <v>18</v>
      </c>
      <c r="C6" s="4" t="s">
        <v>19</v>
      </c>
      <c r="D6" s="4" t="s">
        <v>20</v>
      </c>
    </row>
    <row r="7" spans="1:4" ht="15.75" x14ac:dyDescent="0.25">
      <c r="A7" s="4" t="s">
        <v>21</v>
      </c>
      <c r="B7" s="4" t="s">
        <v>22</v>
      </c>
      <c r="C7" s="4" t="s">
        <v>23</v>
      </c>
      <c r="D7" s="4" t="s">
        <v>24</v>
      </c>
    </row>
    <row r="8" spans="1:4" ht="15.75" x14ac:dyDescent="0.25">
      <c r="A8" s="5" t="s">
        <v>25</v>
      </c>
      <c r="B8" s="4" t="s">
        <v>26</v>
      </c>
      <c r="C8" s="4" t="s">
        <v>27</v>
      </c>
      <c r="D8" s="4" t="s">
        <v>28</v>
      </c>
    </row>
    <row r="9" spans="1:4" ht="15.75" x14ac:dyDescent="0.25">
      <c r="A9" s="5" t="s">
        <v>29</v>
      </c>
      <c r="B9" s="4" t="s">
        <v>30</v>
      </c>
      <c r="C9" s="4" t="s">
        <v>31</v>
      </c>
      <c r="D9" s="4" t="s">
        <v>32</v>
      </c>
    </row>
    <row r="10" spans="1:4" ht="15.75" x14ac:dyDescent="0.25">
      <c r="A10" s="5" t="s">
        <v>33</v>
      </c>
      <c r="B10" s="4" t="s">
        <v>34</v>
      </c>
      <c r="C10" s="4" t="s">
        <v>35</v>
      </c>
      <c r="D10" s="5" t="s">
        <v>36</v>
      </c>
    </row>
    <row r="11" spans="1:4" ht="15.75" x14ac:dyDescent="0.25">
      <c r="A11" s="4" t="s">
        <v>37</v>
      </c>
      <c r="B11" s="5" t="s">
        <v>38</v>
      </c>
      <c r="C11" s="4" t="s">
        <v>39</v>
      </c>
      <c r="D11" s="4" t="s">
        <v>40</v>
      </c>
    </row>
    <row r="12" spans="1:4" ht="15.75" x14ac:dyDescent="0.25">
      <c r="A12" s="4" t="s">
        <v>41</v>
      </c>
      <c r="B12" s="4" t="s">
        <v>42</v>
      </c>
      <c r="C12" s="5" t="s">
        <v>43</v>
      </c>
      <c r="D12" s="5" t="s">
        <v>44</v>
      </c>
    </row>
    <row r="13" spans="1:4" ht="15.75" x14ac:dyDescent="0.25">
      <c r="A13" s="4" t="s">
        <v>45</v>
      </c>
      <c r="B13" s="5" t="s">
        <v>46</v>
      </c>
      <c r="C13" s="5" t="s">
        <v>47</v>
      </c>
      <c r="D13" s="7"/>
    </row>
    <row r="14" spans="1:4" ht="16.5" thickBot="1" x14ac:dyDescent="0.3">
      <c r="A14" s="8" t="s">
        <v>48</v>
      </c>
      <c r="B14" s="9" t="s">
        <v>49</v>
      </c>
      <c r="C14" s="9" t="s">
        <v>50</v>
      </c>
      <c r="D14" s="8"/>
    </row>
    <row r="15" spans="1:4" x14ac:dyDescent="0.25">
      <c r="A15" s="10" t="s">
        <v>53</v>
      </c>
    </row>
    <row r="16" spans="1:4" x14ac:dyDescent="0.25">
      <c r="A16" s="11"/>
    </row>
  </sheetData>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1"/>
    </sheetView>
  </sheetViews>
  <sheetFormatPr defaultRowHeight="15" x14ac:dyDescent="0.25"/>
  <cols>
    <col min="1" max="1" width="101.85546875" bestFit="1" customWidth="1"/>
    <col min="2" max="2" width="13.85546875" customWidth="1"/>
    <col min="3" max="3" width="16.85546875" bestFit="1" customWidth="1"/>
  </cols>
  <sheetData>
    <row r="1" spans="1:3" ht="15.75" thickBot="1" x14ac:dyDescent="0.3">
      <c r="A1" s="1" t="s">
        <v>193</v>
      </c>
    </row>
    <row r="2" spans="1:3" ht="16.5" thickBot="1" x14ac:dyDescent="0.3">
      <c r="A2" s="257" t="s">
        <v>194</v>
      </c>
      <c r="B2" s="258"/>
      <c r="C2" s="259"/>
    </row>
    <row r="3" spans="1:3" ht="16.5" thickBot="1" x14ac:dyDescent="0.3">
      <c r="A3" s="44"/>
      <c r="B3" s="38" t="s">
        <v>63</v>
      </c>
      <c r="C3" s="38" t="s">
        <v>156</v>
      </c>
    </row>
    <row r="4" spans="1:3" ht="16.5" thickBot="1" x14ac:dyDescent="0.3">
      <c r="A4" s="44"/>
      <c r="B4" s="255" t="s">
        <v>159</v>
      </c>
      <c r="C4" s="256"/>
    </row>
    <row r="5" spans="1:3" ht="16.5" thickBot="1" x14ac:dyDescent="0.3">
      <c r="A5" s="44" t="s">
        <v>195</v>
      </c>
      <c r="B5" s="90">
        <v>0.96</v>
      </c>
      <c r="C5" s="90">
        <v>0.92</v>
      </c>
    </row>
    <row r="6" spans="1:3" ht="16.5" thickBot="1" x14ac:dyDescent="0.3">
      <c r="A6" s="44" t="s">
        <v>196</v>
      </c>
      <c r="B6" s="90">
        <v>0.82</v>
      </c>
      <c r="C6" s="90">
        <v>0.83</v>
      </c>
    </row>
    <row r="7" spans="1:3" ht="16.5" thickBot="1" x14ac:dyDescent="0.3">
      <c r="A7" s="44" t="s">
        <v>197</v>
      </c>
      <c r="B7" s="90">
        <v>0.87</v>
      </c>
      <c r="C7" s="90">
        <v>0.83</v>
      </c>
    </row>
    <row r="8" spans="1:3" ht="16.5" thickBot="1" x14ac:dyDescent="0.3">
      <c r="A8" s="44"/>
      <c r="B8" s="255" t="s">
        <v>166</v>
      </c>
      <c r="C8" s="256"/>
    </row>
    <row r="9" spans="1:3" ht="16.5" thickBot="1" x14ac:dyDescent="0.3">
      <c r="A9" s="44" t="s">
        <v>198</v>
      </c>
      <c r="B9" s="90">
        <v>0.71</v>
      </c>
      <c r="C9" s="90">
        <v>0.73</v>
      </c>
    </row>
    <row r="10" spans="1:3" ht="16.5" thickBot="1" x14ac:dyDescent="0.3">
      <c r="A10" s="44" t="s">
        <v>199</v>
      </c>
      <c r="B10" s="90">
        <v>0.68</v>
      </c>
      <c r="C10" s="90">
        <v>0.64</v>
      </c>
    </row>
    <row r="11" spans="1:3" ht="16.5" thickBot="1" x14ac:dyDescent="0.3">
      <c r="A11" s="44" t="s">
        <v>200</v>
      </c>
      <c r="B11" s="90">
        <v>0.77</v>
      </c>
      <c r="C11" s="90">
        <v>0.73</v>
      </c>
    </row>
  </sheetData>
  <mergeCells count="3">
    <mergeCell ref="A2:C2"/>
    <mergeCell ref="B4:C4"/>
    <mergeCell ref="B8:C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2"/>
    </sheetView>
  </sheetViews>
  <sheetFormatPr defaultRowHeight="15" x14ac:dyDescent="0.25"/>
  <cols>
    <col min="1" max="1" width="60.5703125" bestFit="1" customWidth="1"/>
    <col min="2" max="2" width="17" customWidth="1"/>
    <col min="3" max="3" width="16.85546875" bestFit="1" customWidth="1"/>
  </cols>
  <sheetData>
    <row r="1" spans="1:3" ht="15.75" thickBot="1" x14ac:dyDescent="0.3">
      <c r="A1" s="1" t="s">
        <v>201</v>
      </c>
    </row>
    <row r="2" spans="1:3" ht="15.75" x14ac:dyDescent="0.25">
      <c r="A2" s="267" t="s">
        <v>202</v>
      </c>
      <c r="B2" s="268"/>
      <c r="C2" s="269"/>
    </row>
    <row r="3" spans="1:3" x14ac:dyDescent="0.25">
      <c r="A3" s="270" t="s">
        <v>203</v>
      </c>
      <c r="B3" s="271"/>
      <c r="C3" s="272"/>
    </row>
    <row r="4" spans="1:3" ht="16.5" thickBot="1" x14ac:dyDescent="0.3">
      <c r="A4" s="273" t="s">
        <v>204</v>
      </c>
      <c r="B4" s="274"/>
      <c r="C4" s="275"/>
    </row>
    <row r="5" spans="1:3" ht="15.75" thickBot="1" x14ac:dyDescent="0.3">
      <c r="A5" s="93"/>
      <c r="B5" s="276" t="s">
        <v>159</v>
      </c>
      <c r="C5" s="277"/>
    </row>
    <row r="6" spans="1:3" ht="16.5" thickBot="1" x14ac:dyDescent="0.3">
      <c r="A6" s="44"/>
      <c r="B6" s="38" t="s">
        <v>63</v>
      </c>
      <c r="C6" s="38" t="s">
        <v>156</v>
      </c>
    </row>
    <row r="7" spans="1:3" ht="16.5" thickBot="1" x14ac:dyDescent="0.3">
      <c r="A7" s="44" t="s">
        <v>205</v>
      </c>
      <c r="B7" s="90">
        <v>0.55000000000000004</v>
      </c>
      <c r="C7" s="90">
        <v>0.57999999999999996</v>
      </c>
    </row>
    <row r="8" spans="1:3" ht="16.5" thickBot="1" x14ac:dyDescent="0.3">
      <c r="A8" s="44" t="s">
        <v>206</v>
      </c>
      <c r="B8" s="90">
        <v>0.44</v>
      </c>
      <c r="C8" s="90">
        <v>0.48</v>
      </c>
    </row>
    <row r="9" spans="1:3" ht="16.5" thickBot="1" x14ac:dyDescent="0.3">
      <c r="A9" s="44" t="s">
        <v>207</v>
      </c>
      <c r="B9" s="90">
        <v>0.39</v>
      </c>
      <c r="C9" s="90">
        <v>0.46</v>
      </c>
    </row>
    <row r="10" spans="1:3" ht="16.5" thickBot="1" x14ac:dyDescent="0.3">
      <c r="A10" s="44" t="s">
        <v>208</v>
      </c>
      <c r="B10" s="90">
        <v>0.61</v>
      </c>
      <c r="C10" s="90">
        <v>0.71</v>
      </c>
    </row>
    <row r="11" spans="1:3" ht="16.5" thickBot="1" x14ac:dyDescent="0.3">
      <c r="A11" s="44" t="s">
        <v>209</v>
      </c>
      <c r="B11" s="90">
        <v>0.44</v>
      </c>
      <c r="C11" s="90">
        <v>0.53</v>
      </c>
    </row>
    <row r="12" spans="1:3" ht="16.5" thickBot="1" x14ac:dyDescent="0.3">
      <c r="A12" s="44" t="s">
        <v>210</v>
      </c>
      <c r="B12" s="90">
        <v>0.39</v>
      </c>
      <c r="C12" s="90">
        <v>0.49</v>
      </c>
    </row>
  </sheetData>
  <mergeCells count="4">
    <mergeCell ref="A2:C2"/>
    <mergeCell ref="A3:C3"/>
    <mergeCell ref="A4:C4"/>
    <mergeCell ref="B5:C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7" sqref="A17"/>
    </sheetView>
  </sheetViews>
  <sheetFormatPr defaultRowHeight="15" x14ac:dyDescent="0.25"/>
  <cols>
    <col min="1" max="1" width="66.5703125" bestFit="1" customWidth="1"/>
    <col min="2" max="2" width="15.140625" customWidth="1"/>
    <col min="3" max="3" width="16.85546875" bestFit="1" customWidth="1"/>
  </cols>
  <sheetData>
    <row r="1" spans="1:3" ht="15.75" thickBot="1" x14ac:dyDescent="0.3">
      <c r="A1" s="1" t="s">
        <v>211</v>
      </c>
    </row>
    <row r="2" spans="1:3" ht="16.5" thickBot="1" x14ac:dyDescent="0.3">
      <c r="A2" s="252" t="s">
        <v>212</v>
      </c>
      <c r="B2" s="253"/>
      <c r="C2" s="254"/>
    </row>
    <row r="3" spans="1:3" ht="16.5" thickBot="1" x14ac:dyDescent="0.3">
      <c r="A3" s="44"/>
      <c r="B3" s="255" t="s">
        <v>159</v>
      </c>
      <c r="C3" s="256"/>
    </row>
    <row r="4" spans="1:3" ht="16.5" thickBot="1" x14ac:dyDescent="0.3">
      <c r="A4" s="44"/>
      <c r="B4" s="38" t="s">
        <v>63</v>
      </c>
      <c r="C4" s="38" t="s">
        <v>156</v>
      </c>
    </row>
    <row r="5" spans="1:3" ht="16.5" thickBot="1" x14ac:dyDescent="0.3">
      <c r="A5" s="44" t="s">
        <v>213</v>
      </c>
      <c r="B5" s="90">
        <v>0.78</v>
      </c>
      <c r="C5" s="90">
        <v>0.68</v>
      </c>
    </row>
    <row r="6" spans="1:3" ht="16.5" thickBot="1" x14ac:dyDescent="0.3">
      <c r="A6" s="44" t="s">
        <v>214</v>
      </c>
      <c r="B6" s="90">
        <v>0.72</v>
      </c>
      <c r="C6" s="90">
        <v>0.56000000000000005</v>
      </c>
    </row>
    <row r="7" spans="1:3" ht="16.5" thickBot="1" x14ac:dyDescent="0.3">
      <c r="A7" s="44" t="s">
        <v>215</v>
      </c>
      <c r="B7" s="90">
        <v>0.79</v>
      </c>
      <c r="C7" s="90">
        <v>0.67</v>
      </c>
    </row>
    <row r="8" spans="1:3" ht="16.5" thickBot="1" x14ac:dyDescent="0.3">
      <c r="A8" s="44" t="s">
        <v>216</v>
      </c>
      <c r="B8" s="90">
        <v>0.71</v>
      </c>
      <c r="C8" s="90">
        <v>0.52</v>
      </c>
    </row>
    <row r="9" spans="1:3" ht="16.5" thickBot="1" x14ac:dyDescent="0.3">
      <c r="A9" s="44" t="s">
        <v>217</v>
      </c>
      <c r="B9" s="90">
        <v>0.67</v>
      </c>
      <c r="C9" s="90">
        <v>0.6</v>
      </c>
    </row>
    <row r="10" spans="1:3" ht="16.5" thickBot="1" x14ac:dyDescent="0.3">
      <c r="A10" s="44" t="s">
        <v>218</v>
      </c>
      <c r="B10" s="90">
        <v>0.87</v>
      </c>
      <c r="C10" s="90">
        <v>0.77</v>
      </c>
    </row>
    <row r="11" spans="1:3" ht="16.5" thickBot="1" x14ac:dyDescent="0.3">
      <c r="A11" s="44" t="s">
        <v>219</v>
      </c>
      <c r="B11" s="90">
        <v>0.92</v>
      </c>
      <c r="C11" s="90">
        <v>0.83</v>
      </c>
    </row>
    <row r="12" spans="1:3" ht="16.5" thickBot="1" x14ac:dyDescent="0.3">
      <c r="A12" s="44" t="s">
        <v>220</v>
      </c>
      <c r="B12" s="90">
        <v>0.56000000000000005</v>
      </c>
      <c r="C12" s="90">
        <v>0.57999999999999996</v>
      </c>
    </row>
    <row r="13" spans="1:3" ht="16.5" thickBot="1" x14ac:dyDescent="0.3">
      <c r="A13" s="44" t="s">
        <v>221</v>
      </c>
      <c r="B13" s="90">
        <v>0.69</v>
      </c>
      <c r="C13" s="90">
        <v>0.59</v>
      </c>
    </row>
  </sheetData>
  <mergeCells count="2">
    <mergeCell ref="A2:C2"/>
    <mergeCell ref="B3:C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9"/>
    </sheetView>
  </sheetViews>
  <sheetFormatPr defaultRowHeight="15" x14ac:dyDescent="0.25"/>
  <cols>
    <col min="1" max="1" width="74.7109375" bestFit="1" customWidth="1"/>
    <col min="2" max="2" width="17.28515625" customWidth="1"/>
    <col min="3" max="3" width="16.85546875" bestFit="1" customWidth="1"/>
  </cols>
  <sheetData>
    <row r="1" spans="1:3" ht="15.75" thickBot="1" x14ac:dyDescent="0.3">
      <c r="A1" s="1" t="s">
        <v>222</v>
      </c>
    </row>
    <row r="2" spans="1:3" ht="16.5" thickBot="1" x14ac:dyDescent="0.3">
      <c r="A2" s="252" t="s">
        <v>223</v>
      </c>
      <c r="B2" s="253"/>
      <c r="C2" s="254"/>
    </row>
    <row r="3" spans="1:3" ht="16.5" thickBot="1" x14ac:dyDescent="0.3">
      <c r="A3" s="44"/>
      <c r="B3" s="255" t="s">
        <v>224</v>
      </c>
      <c r="C3" s="256"/>
    </row>
    <row r="4" spans="1:3" ht="16.5" thickBot="1" x14ac:dyDescent="0.3">
      <c r="A4" s="44"/>
      <c r="B4" s="38" t="s">
        <v>63</v>
      </c>
      <c r="C4" s="38" t="s">
        <v>156</v>
      </c>
    </row>
    <row r="5" spans="1:3" ht="16.5" thickBot="1" x14ac:dyDescent="0.3">
      <c r="A5" s="44" t="s">
        <v>225</v>
      </c>
      <c r="B5" s="90">
        <v>0.6</v>
      </c>
      <c r="C5" s="90">
        <v>0.56000000000000005</v>
      </c>
    </row>
    <row r="6" spans="1:3" ht="16.5" thickBot="1" x14ac:dyDescent="0.3">
      <c r="A6" s="44" t="s">
        <v>226</v>
      </c>
      <c r="B6" s="90">
        <v>0.44</v>
      </c>
      <c r="C6" s="90">
        <v>0.37</v>
      </c>
    </row>
    <row r="7" spans="1:3" ht="16.5" thickBot="1" x14ac:dyDescent="0.3">
      <c r="A7" s="44" t="s">
        <v>227</v>
      </c>
      <c r="B7" s="90">
        <v>0.52</v>
      </c>
      <c r="C7" s="90">
        <v>0.49</v>
      </c>
    </row>
    <row r="8" spans="1:3" ht="16.5" thickBot="1" x14ac:dyDescent="0.3">
      <c r="A8" s="44" t="s">
        <v>228</v>
      </c>
      <c r="B8" s="90">
        <v>0.47</v>
      </c>
      <c r="C8" s="90">
        <v>0.44</v>
      </c>
    </row>
    <row r="9" spans="1:3" ht="16.5" thickBot="1" x14ac:dyDescent="0.3">
      <c r="A9" s="44" t="s">
        <v>229</v>
      </c>
      <c r="B9" s="90">
        <v>0.36</v>
      </c>
      <c r="C9" s="90">
        <v>0.34</v>
      </c>
    </row>
  </sheetData>
  <mergeCells count="2">
    <mergeCell ref="A2:C2"/>
    <mergeCell ref="B3:C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44.7109375" bestFit="1" customWidth="1"/>
    <col min="2" max="2" width="14.5703125" customWidth="1"/>
    <col min="3" max="3" width="16.85546875" bestFit="1" customWidth="1"/>
  </cols>
  <sheetData>
    <row r="1" spans="1:3" ht="15.75" thickBot="1" x14ac:dyDescent="0.3">
      <c r="A1" s="1" t="s">
        <v>230</v>
      </c>
    </row>
    <row r="2" spans="1:3" ht="16.5" thickBot="1" x14ac:dyDescent="0.3">
      <c r="A2" s="252" t="s">
        <v>223</v>
      </c>
      <c r="B2" s="253"/>
      <c r="C2" s="254"/>
    </row>
    <row r="3" spans="1:3" ht="16.5" thickBot="1" x14ac:dyDescent="0.3">
      <c r="A3" s="44"/>
      <c r="B3" s="255" t="s">
        <v>159</v>
      </c>
      <c r="C3" s="256"/>
    </row>
    <row r="4" spans="1:3" ht="16.5" thickBot="1" x14ac:dyDescent="0.3">
      <c r="A4" s="44"/>
      <c r="B4" s="38" t="s">
        <v>63</v>
      </c>
      <c r="C4" s="38" t="s">
        <v>156</v>
      </c>
    </row>
    <row r="5" spans="1:3" ht="16.5" thickBot="1" x14ac:dyDescent="0.3">
      <c r="A5" s="44" t="s">
        <v>231</v>
      </c>
      <c r="B5" s="90">
        <v>0.52</v>
      </c>
      <c r="C5" s="90">
        <v>0.53</v>
      </c>
    </row>
    <row r="6" spans="1:3" ht="16.5" thickBot="1" x14ac:dyDescent="0.3">
      <c r="A6" s="44" t="s">
        <v>232</v>
      </c>
      <c r="B6" s="90">
        <v>0.52</v>
      </c>
      <c r="C6" s="90">
        <v>0.56999999999999995</v>
      </c>
    </row>
    <row r="7" spans="1:3" ht="16.5" thickBot="1" x14ac:dyDescent="0.3">
      <c r="A7" s="44" t="s">
        <v>233</v>
      </c>
      <c r="B7" s="90">
        <v>0.6</v>
      </c>
      <c r="C7" s="90">
        <v>0.61</v>
      </c>
    </row>
    <row r="8" spans="1:3" ht="16.5" thickBot="1" x14ac:dyDescent="0.3">
      <c r="A8" s="44" t="s">
        <v>234</v>
      </c>
      <c r="B8" s="90">
        <v>0.56999999999999995</v>
      </c>
      <c r="C8" s="90">
        <v>0.56999999999999995</v>
      </c>
    </row>
    <row r="9" spans="1:3" ht="16.5" thickBot="1" x14ac:dyDescent="0.3">
      <c r="A9" s="44" t="s">
        <v>235</v>
      </c>
      <c r="B9" s="90">
        <v>0.38</v>
      </c>
      <c r="C9" s="90">
        <v>0.33</v>
      </c>
    </row>
  </sheetData>
  <mergeCells count="2">
    <mergeCell ref="A2:C2"/>
    <mergeCell ref="B3:C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sqref="A1:C10"/>
    </sheetView>
  </sheetViews>
  <sheetFormatPr defaultRowHeight="15" x14ac:dyDescent="0.25"/>
  <cols>
    <col min="1" max="1" width="66" bestFit="1" customWidth="1"/>
    <col min="2" max="2" width="14" customWidth="1"/>
    <col min="3" max="3" width="16.85546875" bestFit="1" customWidth="1"/>
  </cols>
  <sheetData>
    <row r="1" spans="1:3" ht="15.75" thickBot="1" x14ac:dyDescent="0.3">
      <c r="A1" s="1" t="s">
        <v>236</v>
      </c>
    </row>
    <row r="2" spans="1:3" ht="16.5" thickBot="1" x14ac:dyDescent="0.3">
      <c r="A2" s="257" t="s">
        <v>237</v>
      </c>
      <c r="B2" s="258"/>
      <c r="C2" s="259"/>
    </row>
    <row r="3" spans="1:3" ht="16.5" thickBot="1" x14ac:dyDescent="0.3">
      <c r="A3" s="44"/>
      <c r="B3" s="255" t="s">
        <v>159</v>
      </c>
      <c r="C3" s="256"/>
    </row>
    <row r="4" spans="1:3" ht="16.5" thickBot="1" x14ac:dyDescent="0.3">
      <c r="A4" s="44"/>
      <c r="B4" s="38" t="s">
        <v>63</v>
      </c>
      <c r="C4" s="38" t="s">
        <v>156</v>
      </c>
    </row>
    <row r="5" spans="1:3" ht="16.5" thickBot="1" x14ac:dyDescent="0.3">
      <c r="A5" s="44" t="s">
        <v>238</v>
      </c>
      <c r="B5" s="90">
        <v>0.85</v>
      </c>
      <c r="C5" s="90">
        <v>0.6</v>
      </c>
    </row>
    <row r="6" spans="1:3" ht="16.5" thickBot="1" x14ac:dyDescent="0.3">
      <c r="A6" s="44" t="s">
        <v>239</v>
      </c>
      <c r="B6" s="90">
        <v>0.73</v>
      </c>
      <c r="C6" s="90">
        <v>0.51</v>
      </c>
    </row>
    <row r="7" spans="1:3" ht="16.5" thickBot="1" x14ac:dyDescent="0.3">
      <c r="A7" s="44" t="s">
        <v>240</v>
      </c>
      <c r="B7" s="90">
        <v>0.13</v>
      </c>
      <c r="C7" s="90">
        <v>0.13</v>
      </c>
    </row>
    <row r="8" spans="1:3" ht="16.5" thickBot="1" x14ac:dyDescent="0.3">
      <c r="A8" s="44" t="s">
        <v>241</v>
      </c>
      <c r="B8" s="90">
        <v>0.95</v>
      </c>
      <c r="C8" s="90">
        <v>0.9</v>
      </c>
    </row>
    <row r="9" spans="1:3" ht="16.5" thickBot="1" x14ac:dyDescent="0.3">
      <c r="A9" s="44" t="s">
        <v>242</v>
      </c>
      <c r="B9" s="90">
        <v>0.85</v>
      </c>
      <c r="C9" s="90">
        <v>0.8</v>
      </c>
    </row>
    <row r="10" spans="1:3" ht="16.5" thickBot="1" x14ac:dyDescent="0.3">
      <c r="A10" s="44" t="s">
        <v>243</v>
      </c>
      <c r="B10" s="90">
        <v>0.59</v>
      </c>
      <c r="C10" s="90">
        <v>0.57999999999999996</v>
      </c>
    </row>
  </sheetData>
  <mergeCells count="2">
    <mergeCell ref="A2:C2"/>
    <mergeCell ref="B3:C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2"/>
    </sheetView>
  </sheetViews>
  <sheetFormatPr defaultRowHeight="15" x14ac:dyDescent="0.25"/>
  <cols>
    <col min="1" max="1" width="92.140625" bestFit="1" customWidth="1"/>
    <col min="2" max="2" width="13.7109375" customWidth="1"/>
    <col min="3" max="3" width="16.85546875" bestFit="1" customWidth="1"/>
  </cols>
  <sheetData>
    <row r="1" spans="1:3" ht="15.75" thickBot="1" x14ac:dyDescent="0.3">
      <c r="A1" s="1" t="s">
        <v>244</v>
      </c>
    </row>
    <row r="2" spans="1:3" ht="16.5" thickBot="1" x14ac:dyDescent="0.3">
      <c r="A2" s="257" t="s">
        <v>245</v>
      </c>
      <c r="B2" s="258"/>
      <c r="C2" s="259"/>
    </row>
    <row r="3" spans="1:3" ht="16.5" thickBot="1" x14ac:dyDescent="0.3">
      <c r="A3" s="44"/>
      <c r="B3" s="255" t="s">
        <v>246</v>
      </c>
      <c r="C3" s="256"/>
    </row>
    <row r="4" spans="1:3" ht="16.5" thickBot="1" x14ac:dyDescent="0.3">
      <c r="A4" s="44"/>
      <c r="B4" s="38" t="s">
        <v>63</v>
      </c>
      <c r="C4" s="38" t="s">
        <v>156</v>
      </c>
    </row>
    <row r="5" spans="1:3" ht="16.5" thickBot="1" x14ac:dyDescent="0.3">
      <c r="A5" s="44" t="s">
        <v>247</v>
      </c>
      <c r="B5" s="90">
        <v>0.88</v>
      </c>
      <c r="C5" s="90">
        <v>0.81</v>
      </c>
    </row>
    <row r="6" spans="1:3" ht="16.5" thickBot="1" x14ac:dyDescent="0.3">
      <c r="A6" s="44" t="s">
        <v>248</v>
      </c>
      <c r="B6" s="90">
        <v>0.85</v>
      </c>
      <c r="C6" s="90">
        <v>0.8</v>
      </c>
    </row>
    <row r="7" spans="1:3" ht="16.5" thickBot="1" x14ac:dyDescent="0.3">
      <c r="A7" s="44" t="s">
        <v>249</v>
      </c>
      <c r="B7" s="90">
        <v>0.69</v>
      </c>
      <c r="C7" s="90">
        <v>0.68</v>
      </c>
    </row>
    <row r="8" spans="1:3" ht="16.5" thickBot="1" x14ac:dyDescent="0.3">
      <c r="A8" s="44" t="s">
        <v>250</v>
      </c>
      <c r="B8" s="90">
        <v>0.84</v>
      </c>
      <c r="C8" s="90">
        <v>0.8</v>
      </c>
    </row>
    <row r="9" spans="1:3" ht="16.5" thickBot="1" x14ac:dyDescent="0.3">
      <c r="A9" s="44" t="s">
        <v>251</v>
      </c>
      <c r="B9" s="90">
        <v>0.87</v>
      </c>
      <c r="C9" s="90">
        <v>0.85</v>
      </c>
    </row>
    <row r="10" spans="1:3" ht="16.5" thickBot="1" x14ac:dyDescent="0.3">
      <c r="A10" s="44" t="s">
        <v>252</v>
      </c>
      <c r="B10" s="90">
        <v>0.49</v>
      </c>
      <c r="C10" s="90">
        <v>0.56000000000000005</v>
      </c>
    </row>
    <row r="11" spans="1:3" ht="16.5" thickBot="1" x14ac:dyDescent="0.3">
      <c r="A11" s="44" t="s">
        <v>253</v>
      </c>
      <c r="B11" s="90">
        <v>0.7</v>
      </c>
      <c r="C11" s="90">
        <v>0.73</v>
      </c>
    </row>
    <row r="12" spans="1:3" ht="16.5" thickBot="1" x14ac:dyDescent="0.3">
      <c r="A12" s="44" t="s">
        <v>254</v>
      </c>
      <c r="B12" s="90">
        <v>0.51</v>
      </c>
      <c r="C12" s="90">
        <v>0.56000000000000005</v>
      </c>
    </row>
  </sheetData>
  <mergeCells count="2">
    <mergeCell ref="A2:C2"/>
    <mergeCell ref="B3:C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C15"/>
    </sheetView>
  </sheetViews>
  <sheetFormatPr defaultRowHeight="15" x14ac:dyDescent="0.25"/>
  <cols>
    <col min="1" max="1" width="80.7109375" bestFit="1" customWidth="1"/>
    <col min="2" max="2" width="15.5703125" customWidth="1"/>
    <col min="3" max="3" width="16.85546875" bestFit="1" customWidth="1"/>
  </cols>
  <sheetData>
    <row r="1" spans="1:3" ht="15.75" thickBot="1" x14ac:dyDescent="0.3">
      <c r="A1" s="1" t="s">
        <v>255</v>
      </c>
    </row>
    <row r="2" spans="1:3" ht="16.5" thickBot="1" x14ac:dyDescent="0.3">
      <c r="A2" s="257" t="s">
        <v>256</v>
      </c>
      <c r="B2" s="258"/>
      <c r="C2" s="259"/>
    </row>
    <row r="3" spans="1:3" ht="16.5" thickBot="1" x14ac:dyDescent="0.3">
      <c r="A3" s="44"/>
      <c r="B3" s="255" t="s">
        <v>159</v>
      </c>
      <c r="C3" s="256"/>
    </row>
    <row r="4" spans="1:3" ht="16.5" thickBot="1" x14ac:dyDescent="0.3">
      <c r="A4" s="45" t="s">
        <v>257</v>
      </c>
      <c r="B4" s="38" t="s">
        <v>63</v>
      </c>
      <c r="C4" s="38" t="s">
        <v>156</v>
      </c>
    </row>
    <row r="5" spans="1:3" ht="16.5" thickBot="1" x14ac:dyDescent="0.3">
      <c r="A5" s="44" t="s">
        <v>258</v>
      </c>
      <c r="B5" s="90">
        <v>0.68</v>
      </c>
      <c r="C5" s="90">
        <v>0.56999999999999995</v>
      </c>
    </row>
    <row r="6" spans="1:3" ht="16.5" thickBot="1" x14ac:dyDescent="0.3">
      <c r="A6" s="44" t="s">
        <v>259</v>
      </c>
      <c r="B6" s="90">
        <v>0.74</v>
      </c>
      <c r="C6" s="90">
        <v>0.59</v>
      </c>
    </row>
    <row r="7" spans="1:3" ht="16.5" thickBot="1" x14ac:dyDescent="0.3">
      <c r="A7" s="44" t="s">
        <v>260</v>
      </c>
      <c r="B7" s="90">
        <v>0.59</v>
      </c>
      <c r="C7" s="90">
        <v>0.52</v>
      </c>
    </row>
    <row r="8" spans="1:3" ht="16.5" thickBot="1" x14ac:dyDescent="0.3">
      <c r="A8" s="44" t="s">
        <v>261</v>
      </c>
      <c r="B8" s="90">
        <v>0.44</v>
      </c>
      <c r="C8" s="90">
        <v>0.38</v>
      </c>
    </row>
    <row r="9" spans="1:3" ht="16.5" thickBot="1" x14ac:dyDescent="0.3">
      <c r="A9" s="44" t="s">
        <v>262</v>
      </c>
      <c r="B9" s="90">
        <v>0.49</v>
      </c>
      <c r="C9" s="90">
        <v>0.37</v>
      </c>
    </row>
    <row r="10" spans="1:3" ht="16.5" thickBot="1" x14ac:dyDescent="0.3">
      <c r="A10" s="257" t="s">
        <v>263</v>
      </c>
      <c r="B10" s="258"/>
      <c r="C10" s="259"/>
    </row>
    <row r="11" spans="1:3" ht="16.5" thickBot="1" x14ac:dyDescent="0.3">
      <c r="A11" s="44" t="s">
        <v>264</v>
      </c>
      <c r="B11" s="90">
        <v>0.46</v>
      </c>
      <c r="C11" s="90">
        <v>0.59</v>
      </c>
    </row>
    <row r="12" spans="1:3" ht="16.5" thickBot="1" x14ac:dyDescent="0.3">
      <c r="A12" s="44" t="s">
        <v>265</v>
      </c>
      <c r="B12" s="90">
        <v>0.28000000000000003</v>
      </c>
      <c r="C12" s="90">
        <v>0.33</v>
      </c>
    </row>
    <row r="13" spans="1:3" ht="16.5" thickBot="1" x14ac:dyDescent="0.3">
      <c r="A13" s="44" t="s">
        <v>266</v>
      </c>
      <c r="B13" s="90">
        <v>0.25</v>
      </c>
      <c r="C13" s="90">
        <v>0.31</v>
      </c>
    </row>
    <row r="14" spans="1:3" ht="16.5" thickBot="1" x14ac:dyDescent="0.3">
      <c r="A14" s="44" t="s">
        <v>267</v>
      </c>
      <c r="B14" s="90">
        <v>0.19</v>
      </c>
      <c r="C14" s="90">
        <v>0.3</v>
      </c>
    </row>
    <row r="15" spans="1:3" ht="16.5" thickBot="1" x14ac:dyDescent="0.3">
      <c r="A15" s="44" t="s">
        <v>268</v>
      </c>
      <c r="B15" s="90">
        <v>0.56999999999999995</v>
      </c>
      <c r="C15" s="90">
        <v>0.61</v>
      </c>
    </row>
  </sheetData>
  <mergeCells count="3">
    <mergeCell ref="A2:C2"/>
    <mergeCell ref="B3:C3"/>
    <mergeCell ref="A10:C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2"/>
    </sheetView>
  </sheetViews>
  <sheetFormatPr defaultRowHeight="15" x14ac:dyDescent="0.25"/>
  <cols>
    <col min="1" max="1" width="62.5703125" bestFit="1" customWidth="1"/>
    <col min="2" max="2" width="18.42578125" customWidth="1"/>
    <col min="3" max="3" width="16.85546875" bestFit="1" customWidth="1"/>
  </cols>
  <sheetData>
    <row r="1" spans="1:3" ht="15.75" thickBot="1" x14ac:dyDescent="0.3">
      <c r="A1" s="1" t="s">
        <v>269</v>
      </c>
    </row>
    <row r="2" spans="1:3" ht="16.5" thickBot="1" x14ac:dyDescent="0.3">
      <c r="A2" s="252" t="s">
        <v>270</v>
      </c>
      <c r="B2" s="253"/>
      <c r="C2" s="254"/>
    </row>
    <row r="3" spans="1:3" ht="16.5" thickBot="1" x14ac:dyDescent="0.3">
      <c r="A3" s="44"/>
      <c r="B3" s="255" t="s">
        <v>271</v>
      </c>
      <c r="C3" s="256"/>
    </row>
    <row r="4" spans="1:3" ht="16.5" thickBot="1" x14ac:dyDescent="0.3">
      <c r="A4" s="44"/>
      <c r="B4" s="38" t="s">
        <v>63</v>
      </c>
      <c r="C4" s="38" t="s">
        <v>156</v>
      </c>
    </row>
    <row r="5" spans="1:3" ht="16.5" thickBot="1" x14ac:dyDescent="0.3">
      <c r="A5" s="44" t="s">
        <v>272</v>
      </c>
      <c r="B5" s="90">
        <v>0.14000000000000001</v>
      </c>
      <c r="C5" s="90">
        <v>0.18</v>
      </c>
    </row>
    <row r="6" spans="1:3" ht="16.5" thickBot="1" x14ac:dyDescent="0.3">
      <c r="A6" s="44" t="s">
        <v>273</v>
      </c>
      <c r="B6" s="90">
        <v>0.26</v>
      </c>
      <c r="C6" s="90">
        <v>0.25</v>
      </c>
    </row>
    <row r="7" spans="1:3" ht="16.5" thickBot="1" x14ac:dyDescent="0.3">
      <c r="A7" s="44" t="s">
        <v>274</v>
      </c>
      <c r="B7" s="90">
        <v>0.12</v>
      </c>
      <c r="C7" s="90">
        <v>0.15</v>
      </c>
    </row>
    <row r="8" spans="1:3" ht="16.5" thickBot="1" x14ac:dyDescent="0.3">
      <c r="A8" s="44" t="s">
        <v>275</v>
      </c>
      <c r="B8" s="90">
        <v>0.04</v>
      </c>
      <c r="C8" s="90">
        <v>7.0000000000000007E-2</v>
      </c>
    </row>
    <row r="9" spans="1:3" ht="16.5" thickBot="1" x14ac:dyDescent="0.3">
      <c r="A9" s="44" t="s">
        <v>276</v>
      </c>
      <c r="B9" s="90">
        <v>0.08</v>
      </c>
      <c r="C9" s="90">
        <v>0.09</v>
      </c>
    </row>
    <row r="10" spans="1:3" ht="16.5" thickBot="1" x14ac:dyDescent="0.3">
      <c r="A10" s="44" t="s">
        <v>277</v>
      </c>
      <c r="B10" s="90">
        <v>0.08</v>
      </c>
      <c r="C10" s="90">
        <v>0.12</v>
      </c>
    </row>
    <row r="11" spans="1:3" ht="16.5" thickBot="1" x14ac:dyDescent="0.3">
      <c r="A11" s="44" t="s">
        <v>278</v>
      </c>
      <c r="B11" s="90">
        <v>0.12</v>
      </c>
      <c r="C11" s="90">
        <v>0.15</v>
      </c>
    </row>
    <row r="12" spans="1:3" ht="16.5" thickBot="1" x14ac:dyDescent="0.3">
      <c r="A12" s="44" t="s">
        <v>279</v>
      </c>
      <c r="B12" s="90">
        <v>0.05</v>
      </c>
      <c r="C12" s="90">
        <v>0.04</v>
      </c>
    </row>
  </sheetData>
  <mergeCells count="2">
    <mergeCell ref="A2:C2"/>
    <mergeCell ref="B3:C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9"/>
    </sheetView>
  </sheetViews>
  <sheetFormatPr defaultRowHeight="15" x14ac:dyDescent="0.25"/>
  <cols>
    <col min="1" max="1" width="64.42578125" bestFit="1" customWidth="1"/>
    <col min="2" max="2" width="13.5703125" customWidth="1"/>
    <col min="3" max="3" width="16.85546875" bestFit="1" customWidth="1"/>
  </cols>
  <sheetData>
    <row r="1" spans="1:3" ht="15.75" thickBot="1" x14ac:dyDescent="0.3">
      <c r="A1" s="1" t="s">
        <v>280</v>
      </c>
    </row>
    <row r="2" spans="1:3" ht="16.5" thickBot="1" x14ac:dyDescent="0.3">
      <c r="A2" s="257" t="s">
        <v>281</v>
      </c>
      <c r="B2" s="258"/>
      <c r="C2" s="259"/>
    </row>
    <row r="3" spans="1:3" ht="16.5" thickBot="1" x14ac:dyDescent="0.3">
      <c r="A3" s="44"/>
      <c r="B3" s="262" t="s">
        <v>282</v>
      </c>
      <c r="C3" s="263"/>
    </row>
    <row r="4" spans="1:3" ht="16.5" thickBot="1" x14ac:dyDescent="0.3">
      <c r="A4" s="44"/>
      <c r="B4" s="38" t="s">
        <v>63</v>
      </c>
      <c r="C4" s="38" t="s">
        <v>156</v>
      </c>
    </row>
    <row r="5" spans="1:3" ht="16.5" thickBot="1" x14ac:dyDescent="0.3">
      <c r="A5" s="44" t="s">
        <v>283</v>
      </c>
      <c r="B5" s="90">
        <v>0.76</v>
      </c>
      <c r="C5" s="90">
        <v>0.63</v>
      </c>
    </row>
    <row r="6" spans="1:3" ht="16.5" thickBot="1" x14ac:dyDescent="0.3">
      <c r="A6" s="44" t="s">
        <v>284</v>
      </c>
      <c r="B6" s="90">
        <v>0.85</v>
      </c>
      <c r="C6" s="90">
        <v>0.72</v>
      </c>
    </row>
    <row r="7" spans="1:3" ht="16.5" thickBot="1" x14ac:dyDescent="0.3">
      <c r="A7" s="44" t="s">
        <v>285</v>
      </c>
      <c r="B7" s="90">
        <v>0.9</v>
      </c>
      <c r="C7" s="90">
        <v>0.72</v>
      </c>
    </row>
    <row r="8" spans="1:3" ht="16.5" thickBot="1" x14ac:dyDescent="0.3">
      <c r="A8" s="44" t="s">
        <v>286</v>
      </c>
      <c r="B8" s="90">
        <v>0.79</v>
      </c>
      <c r="C8" s="90">
        <v>0.66</v>
      </c>
    </row>
    <row r="9" spans="1:3" ht="16.5" thickBot="1" x14ac:dyDescent="0.3">
      <c r="A9" s="44" t="s">
        <v>287</v>
      </c>
      <c r="B9" s="90">
        <v>0.66</v>
      </c>
      <c r="C9" s="90">
        <v>0.66</v>
      </c>
    </row>
  </sheetData>
  <mergeCells count="2">
    <mergeCell ref="A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13" sqref="A13:A14"/>
    </sheetView>
  </sheetViews>
  <sheetFormatPr defaultRowHeight="15" x14ac:dyDescent="0.25"/>
  <cols>
    <col min="1" max="1" width="20.7109375" customWidth="1"/>
    <col min="4" max="4" width="17.7109375" customWidth="1"/>
  </cols>
  <sheetData>
    <row r="1" spans="1:6" ht="15.75" thickBot="1" x14ac:dyDescent="0.3">
      <c r="A1" s="1" t="s">
        <v>54</v>
      </c>
    </row>
    <row r="2" spans="1:6" ht="16.5" thickBot="1" x14ac:dyDescent="0.3">
      <c r="A2" s="12" t="s">
        <v>55</v>
      </c>
      <c r="B2" s="221" t="s">
        <v>56</v>
      </c>
      <c r="C2" s="222"/>
      <c r="D2" s="13" t="s">
        <v>55</v>
      </c>
      <c r="E2" s="221" t="s">
        <v>56</v>
      </c>
      <c r="F2" s="222"/>
    </row>
    <row r="3" spans="1:6" ht="16.5" thickBot="1" x14ac:dyDescent="0.3">
      <c r="A3" s="14" t="s">
        <v>4</v>
      </c>
      <c r="B3" s="15">
        <v>613</v>
      </c>
      <c r="C3" s="16" t="s">
        <v>57</v>
      </c>
      <c r="D3" s="17" t="s">
        <v>45</v>
      </c>
      <c r="E3" s="15">
        <v>521</v>
      </c>
      <c r="F3" s="16" t="s">
        <v>57</v>
      </c>
    </row>
    <row r="4" spans="1:6" ht="16.5" thickBot="1" x14ac:dyDescent="0.3">
      <c r="A4" s="14" t="s">
        <v>8</v>
      </c>
      <c r="B4" s="15">
        <v>573</v>
      </c>
      <c r="C4" s="16" t="s">
        <v>57</v>
      </c>
      <c r="D4" s="17" t="s">
        <v>48</v>
      </c>
      <c r="E4" s="15">
        <v>519</v>
      </c>
      <c r="F4" s="18" t="s">
        <v>58</v>
      </c>
    </row>
    <row r="5" spans="1:6" ht="16.5" thickBot="1" x14ac:dyDescent="0.3">
      <c r="A5" s="14" t="s">
        <v>14</v>
      </c>
      <c r="B5" s="15">
        <v>561</v>
      </c>
      <c r="C5" s="19"/>
      <c r="D5" s="17" t="s">
        <v>17</v>
      </c>
      <c r="E5" s="15">
        <v>518</v>
      </c>
      <c r="F5" s="18" t="s">
        <v>58</v>
      </c>
    </row>
    <row r="6" spans="1:6" ht="16.5" thickBot="1" x14ac:dyDescent="0.3">
      <c r="A6" s="14" t="s">
        <v>25</v>
      </c>
      <c r="B6" s="15">
        <v>560</v>
      </c>
      <c r="C6" s="16" t="s">
        <v>57</v>
      </c>
      <c r="D6" s="17" t="s">
        <v>31</v>
      </c>
      <c r="E6" s="15">
        <v>518</v>
      </c>
      <c r="F6" s="16" t="s">
        <v>57</v>
      </c>
    </row>
    <row r="7" spans="1:6" ht="16.5" thickBot="1" x14ac:dyDescent="0.3">
      <c r="A7" s="20" t="s">
        <v>42</v>
      </c>
      <c r="B7" s="15">
        <v>554</v>
      </c>
      <c r="C7" s="19"/>
      <c r="D7" s="17" t="s">
        <v>9</v>
      </c>
      <c r="E7" s="15">
        <v>515</v>
      </c>
      <c r="F7" s="19"/>
    </row>
    <row r="8" spans="1:6" ht="16.5" thickBot="1" x14ac:dyDescent="0.3">
      <c r="A8" s="14" t="s">
        <v>11</v>
      </c>
      <c r="B8" s="15">
        <v>538</v>
      </c>
      <c r="C8" s="16" t="s">
        <v>57</v>
      </c>
      <c r="D8" s="17" t="s">
        <v>6</v>
      </c>
      <c r="E8" s="15">
        <v>514</v>
      </c>
      <c r="F8" s="19"/>
    </row>
    <row r="9" spans="1:6" ht="16.5" thickBot="1" x14ac:dyDescent="0.3">
      <c r="A9" s="20" t="s">
        <v>34</v>
      </c>
      <c r="B9" s="15">
        <v>536</v>
      </c>
      <c r="C9" s="19"/>
      <c r="D9" s="21" t="s">
        <v>44</v>
      </c>
      <c r="E9" s="15">
        <v>511</v>
      </c>
      <c r="F9" s="19"/>
    </row>
    <row r="10" spans="1:6" ht="16.5" thickBot="1" x14ac:dyDescent="0.3">
      <c r="A10" s="14" t="s">
        <v>49</v>
      </c>
      <c r="B10" s="15">
        <v>535</v>
      </c>
      <c r="C10" s="19"/>
      <c r="D10" s="17" t="s">
        <v>5</v>
      </c>
      <c r="E10" s="15">
        <v>506</v>
      </c>
      <c r="F10" s="19"/>
    </row>
    <row r="11" spans="1:6" ht="16.5" thickBot="1" x14ac:dyDescent="0.3">
      <c r="A11" s="20" t="s">
        <v>28</v>
      </c>
      <c r="B11" s="15">
        <v>531</v>
      </c>
      <c r="C11" s="19"/>
      <c r="D11" s="17" t="s">
        <v>1</v>
      </c>
      <c r="E11" s="15">
        <v>504</v>
      </c>
      <c r="F11" s="18" t="s">
        <v>58</v>
      </c>
    </row>
    <row r="12" spans="1:6" ht="16.5" thickBot="1" x14ac:dyDescent="0.3">
      <c r="A12" s="20" t="s">
        <v>19</v>
      </c>
      <c r="B12" s="15">
        <v>523</v>
      </c>
      <c r="C12" s="19"/>
      <c r="D12" s="17"/>
      <c r="E12" s="223"/>
      <c r="F12" s="224"/>
    </row>
    <row r="13" spans="1:6" x14ac:dyDescent="0.25">
      <c r="A13" s="10" t="s">
        <v>60</v>
      </c>
      <c r="B13" s="11"/>
    </row>
    <row r="14" spans="1:6" x14ac:dyDescent="0.25">
      <c r="A14" s="23" t="s">
        <v>59</v>
      </c>
    </row>
  </sheetData>
  <mergeCells count="3">
    <mergeCell ref="B2:C2"/>
    <mergeCell ref="E2:F2"/>
    <mergeCell ref="E12:F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8" sqref="A18"/>
    </sheetView>
  </sheetViews>
  <sheetFormatPr defaultRowHeight="15" x14ac:dyDescent="0.25"/>
  <cols>
    <col min="1" max="1" width="82" customWidth="1"/>
    <col min="2" max="2" width="14.140625" customWidth="1"/>
    <col min="3" max="3" width="18.85546875" customWidth="1"/>
  </cols>
  <sheetData>
    <row r="1" spans="1:3" ht="15.75" thickBot="1" x14ac:dyDescent="0.3">
      <c r="A1" s="1" t="s">
        <v>288</v>
      </c>
    </row>
    <row r="2" spans="1:3" ht="16.5" thickBot="1" x14ac:dyDescent="0.3">
      <c r="A2" s="278" t="s">
        <v>289</v>
      </c>
      <c r="B2" s="279"/>
      <c r="C2" s="280"/>
    </row>
    <row r="3" spans="1:3" ht="15.75" thickBot="1" x14ac:dyDescent="0.3">
      <c r="A3" s="94"/>
      <c r="B3" s="281" t="s">
        <v>271</v>
      </c>
      <c r="C3" s="282"/>
    </row>
    <row r="4" spans="1:3" ht="15.75" thickBot="1" x14ac:dyDescent="0.3">
      <c r="A4" s="94"/>
      <c r="B4" s="95" t="s">
        <v>63</v>
      </c>
      <c r="C4" s="95" t="s">
        <v>156</v>
      </c>
    </row>
    <row r="5" spans="1:3" ht="15.75" thickBot="1" x14ac:dyDescent="0.3">
      <c r="A5" s="96" t="s">
        <v>290</v>
      </c>
      <c r="B5" s="97">
        <v>0.69</v>
      </c>
      <c r="C5" s="97">
        <v>0.59</v>
      </c>
    </row>
    <row r="6" spans="1:3" ht="15.75" thickBot="1" x14ac:dyDescent="0.3">
      <c r="A6" s="96" t="s">
        <v>291</v>
      </c>
      <c r="B6" s="97">
        <v>0.72</v>
      </c>
      <c r="C6" s="97">
        <v>0.52</v>
      </c>
    </row>
    <row r="7" spans="1:3" ht="30.75" thickBot="1" x14ac:dyDescent="0.3">
      <c r="A7" s="96" t="s">
        <v>292</v>
      </c>
      <c r="B7" s="97">
        <v>0.46</v>
      </c>
      <c r="C7" s="97">
        <v>0.41</v>
      </c>
    </row>
    <row r="8" spans="1:3" ht="30.75" thickBot="1" x14ac:dyDescent="0.3">
      <c r="A8" s="96" t="s">
        <v>293</v>
      </c>
      <c r="B8" s="97">
        <v>0.59</v>
      </c>
      <c r="C8" s="97">
        <v>0.46</v>
      </c>
    </row>
    <row r="9" spans="1:3" ht="30.75" thickBot="1" x14ac:dyDescent="0.3">
      <c r="A9" s="96" t="s">
        <v>294</v>
      </c>
      <c r="B9" s="97">
        <v>0.67</v>
      </c>
      <c r="C9" s="97">
        <v>0.57999999999999996</v>
      </c>
    </row>
    <row r="10" spans="1:3" ht="15.75" thickBot="1" x14ac:dyDescent="0.3">
      <c r="A10" s="96" t="s">
        <v>295</v>
      </c>
      <c r="B10" s="97">
        <v>0.78</v>
      </c>
      <c r="C10" s="97">
        <v>0.59</v>
      </c>
    </row>
    <row r="11" spans="1:3" ht="15.75" thickBot="1" x14ac:dyDescent="0.3">
      <c r="A11" s="96" t="s">
        <v>296</v>
      </c>
      <c r="B11" s="97">
        <v>0.83</v>
      </c>
      <c r="C11" s="97">
        <v>0.69</v>
      </c>
    </row>
    <row r="12" spans="1:3" ht="30.75" thickBot="1" x14ac:dyDescent="0.3">
      <c r="A12" s="96" t="s">
        <v>297</v>
      </c>
      <c r="B12" s="97">
        <v>0.73</v>
      </c>
      <c r="C12" s="97">
        <v>0.61</v>
      </c>
    </row>
    <row r="13" spans="1:3" ht="15.75" thickBot="1" x14ac:dyDescent="0.3">
      <c r="A13" s="96" t="s">
        <v>298</v>
      </c>
      <c r="B13" s="97">
        <v>0.66</v>
      </c>
      <c r="C13" s="97">
        <v>0.59</v>
      </c>
    </row>
  </sheetData>
  <mergeCells count="2">
    <mergeCell ref="A2:C2"/>
    <mergeCell ref="B3:C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C17"/>
    </sheetView>
  </sheetViews>
  <sheetFormatPr defaultRowHeight="15" x14ac:dyDescent="0.25"/>
  <cols>
    <col min="1" max="1" width="119.140625" bestFit="1" customWidth="1"/>
    <col min="2" max="2" width="13.7109375" customWidth="1"/>
    <col min="3" max="3" width="16.85546875" bestFit="1" customWidth="1"/>
  </cols>
  <sheetData>
    <row r="1" spans="1:3" ht="15.75" thickBot="1" x14ac:dyDescent="0.3">
      <c r="A1" s="1" t="s">
        <v>299</v>
      </c>
    </row>
    <row r="2" spans="1:3" ht="16.5" thickBot="1" x14ac:dyDescent="0.3">
      <c r="A2" s="252" t="s">
        <v>281</v>
      </c>
      <c r="B2" s="253"/>
      <c r="C2" s="254"/>
    </row>
    <row r="3" spans="1:3" ht="16.5" thickBot="1" x14ac:dyDescent="0.3">
      <c r="A3" s="44"/>
      <c r="B3" s="255" t="s">
        <v>300</v>
      </c>
      <c r="C3" s="256"/>
    </row>
    <row r="4" spans="1:3" ht="16.5" thickBot="1" x14ac:dyDescent="0.3">
      <c r="A4" s="44"/>
      <c r="B4" s="38" t="s">
        <v>63</v>
      </c>
      <c r="C4" s="38" t="s">
        <v>156</v>
      </c>
    </row>
    <row r="5" spans="1:3" ht="16.5" thickBot="1" x14ac:dyDescent="0.3">
      <c r="A5" s="44" t="s">
        <v>301</v>
      </c>
      <c r="B5" s="90">
        <v>0.77</v>
      </c>
      <c r="C5" s="90">
        <v>0.68</v>
      </c>
    </row>
    <row r="6" spans="1:3" ht="16.5" thickBot="1" x14ac:dyDescent="0.3">
      <c r="A6" s="44" t="s">
        <v>302</v>
      </c>
      <c r="B6" s="90">
        <v>0.56999999999999995</v>
      </c>
      <c r="C6" s="90">
        <v>0.55000000000000004</v>
      </c>
    </row>
    <row r="7" spans="1:3" ht="16.5" thickBot="1" x14ac:dyDescent="0.3">
      <c r="A7" s="44" t="s">
        <v>303</v>
      </c>
      <c r="B7" s="90">
        <v>0.35</v>
      </c>
      <c r="C7" s="90">
        <v>0.28999999999999998</v>
      </c>
    </row>
    <row r="8" spans="1:3" ht="16.5" thickBot="1" x14ac:dyDescent="0.3">
      <c r="A8" s="44" t="s">
        <v>304</v>
      </c>
      <c r="B8" s="90">
        <v>0.21</v>
      </c>
      <c r="C8" s="90">
        <v>0.16</v>
      </c>
    </row>
    <row r="9" spans="1:3" ht="16.5" thickBot="1" x14ac:dyDescent="0.3">
      <c r="A9" s="44" t="s">
        <v>305</v>
      </c>
      <c r="B9" s="90">
        <v>0.43</v>
      </c>
      <c r="C9" s="90">
        <v>0.31</v>
      </c>
    </row>
    <row r="10" spans="1:3" ht="16.5" thickBot="1" x14ac:dyDescent="0.3">
      <c r="A10" s="44" t="s">
        <v>306</v>
      </c>
      <c r="B10" s="90">
        <v>0.8</v>
      </c>
      <c r="C10" s="90">
        <v>0.7</v>
      </c>
    </row>
    <row r="11" spans="1:3" ht="16.5" thickBot="1" x14ac:dyDescent="0.3">
      <c r="A11" s="44" t="s">
        <v>307</v>
      </c>
      <c r="B11" s="90">
        <v>0.21</v>
      </c>
      <c r="C11" s="90">
        <v>0.22</v>
      </c>
    </row>
    <row r="12" spans="1:3" ht="16.5" thickBot="1" x14ac:dyDescent="0.3">
      <c r="A12" s="44" t="s">
        <v>308</v>
      </c>
      <c r="B12" s="90">
        <v>0.38</v>
      </c>
      <c r="C12" s="90">
        <v>0.4</v>
      </c>
    </row>
    <row r="13" spans="1:3" ht="16.5" thickBot="1" x14ac:dyDescent="0.3">
      <c r="A13" s="44" t="s">
        <v>309</v>
      </c>
      <c r="B13" s="90">
        <v>0.08</v>
      </c>
      <c r="C13" s="90">
        <v>0.17</v>
      </c>
    </row>
    <row r="14" spans="1:3" ht="16.5" thickBot="1" x14ac:dyDescent="0.3">
      <c r="A14" s="44" t="s">
        <v>310</v>
      </c>
      <c r="B14" s="90">
        <v>0.39</v>
      </c>
      <c r="C14" s="90">
        <v>0.26</v>
      </c>
    </row>
    <row r="15" spans="1:3" ht="16.5" thickBot="1" x14ac:dyDescent="0.3">
      <c r="A15" s="44" t="s">
        <v>311</v>
      </c>
      <c r="B15" s="90">
        <v>0.7</v>
      </c>
      <c r="C15" s="90">
        <v>0.6</v>
      </c>
    </row>
    <row r="16" spans="1:3" ht="16.5" thickBot="1" x14ac:dyDescent="0.3">
      <c r="A16" s="44" t="s">
        <v>312</v>
      </c>
      <c r="B16" s="90">
        <v>0.87</v>
      </c>
      <c r="C16" s="90">
        <v>0.79</v>
      </c>
    </row>
    <row r="17" spans="1:3" ht="16.5" thickBot="1" x14ac:dyDescent="0.3">
      <c r="A17" s="44" t="s">
        <v>313</v>
      </c>
      <c r="B17" s="90">
        <v>0.6</v>
      </c>
      <c r="C17" s="90">
        <v>0.46</v>
      </c>
    </row>
  </sheetData>
  <mergeCells count="2">
    <mergeCell ref="A2:C2"/>
    <mergeCell ref="B3:C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20" sqref="D20"/>
    </sheetView>
  </sheetViews>
  <sheetFormatPr defaultRowHeight="15" x14ac:dyDescent="0.25"/>
  <cols>
    <col min="1" max="1" width="27.5703125" customWidth="1"/>
    <col min="2" max="2" width="30.5703125" customWidth="1"/>
    <col min="3" max="3" width="37.5703125" customWidth="1"/>
    <col min="4" max="4" width="26.5703125" customWidth="1"/>
  </cols>
  <sheetData>
    <row r="1" spans="1:4" ht="15.75" thickBot="1" x14ac:dyDescent="0.3">
      <c r="A1" s="1" t="s">
        <v>314</v>
      </c>
    </row>
    <row r="2" spans="1:4" ht="15.75" x14ac:dyDescent="0.25">
      <c r="A2" s="2" t="s">
        <v>1</v>
      </c>
      <c r="B2" s="2" t="s">
        <v>2</v>
      </c>
      <c r="C2" s="2" t="s">
        <v>7</v>
      </c>
      <c r="D2" s="3" t="s">
        <v>8</v>
      </c>
    </row>
    <row r="3" spans="1:4" ht="15.75" x14ac:dyDescent="0.25">
      <c r="A3" s="4" t="s">
        <v>5</v>
      </c>
      <c r="B3" s="4" t="s">
        <v>6</v>
      </c>
      <c r="C3" s="5" t="s">
        <v>11</v>
      </c>
      <c r="D3" s="4" t="s">
        <v>12</v>
      </c>
    </row>
    <row r="4" spans="1:4" ht="15.75" x14ac:dyDescent="0.25">
      <c r="A4" s="4" t="s">
        <v>9</v>
      </c>
      <c r="B4" s="4" t="s">
        <v>10</v>
      </c>
      <c r="C4" s="4" t="s">
        <v>15</v>
      </c>
      <c r="D4" s="4" t="s">
        <v>315</v>
      </c>
    </row>
    <row r="5" spans="1:4" ht="15.75" x14ac:dyDescent="0.25">
      <c r="A5" s="5" t="s">
        <v>13</v>
      </c>
      <c r="B5" s="5" t="s">
        <v>14</v>
      </c>
      <c r="C5" s="4" t="s">
        <v>19</v>
      </c>
      <c r="D5" s="4" t="s">
        <v>20</v>
      </c>
    </row>
    <row r="6" spans="1:4" ht="15.75" x14ac:dyDescent="0.25">
      <c r="A6" s="4" t="s">
        <v>17</v>
      </c>
      <c r="B6" s="4" t="s">
        <v>18</v>
      </c>
      <c r="C6" s="4" t="s">
        <v>23</v>
      </c>
      <c r="D6" s="4" t="s">
        <v>24</v>
      </c>
    </row>
    <row r="7" spans="1:4" ht="15.75" x14ac:dyDescent="0.25">
      <c r="A7" s="4" t="s">
        <v>67</v>
      </c>
      <c r="B7" s="4" t="s">
        <v>22</v>
      </c>
      <c r="C7" s="4" t="s">
        <v>27</v>
      </c>
      <c r="D7" s="4" t="s">
        <v>28</v>
      </c>
    </row>
    <row r="8" spans="1:4" ht="15.75" x14ac:dyDescent="0.25">
      <c r="A8" s="5" t="s">
        <v>25</v>
      </c>
      <c r="B8" s="4" t="s">
        <v>26</v>
      </c>
      <c r="C8" s="4" t="s">
        <v>31</v>
      </c>
      <c r="D8" s="5" t="s">
        <v>316</v>
      </c>
    </row>
    <row r="9" spans="1:4" ht="15.75" x14ac:dyDescent="0.25">
      <c r="A9" s="5" t="s">
        <v>29</v>
      </c>
      <c r="B9" s="4" t="s">
        <v>30</v>
      </c>
      <c r="C9" s="4" t="s">
        <v>35</v>
      </c>
      <c r="D9" s="4" t="s">
        <v>32</v>
      </c>
    </row>
    <row r="10" spans="1:4" ht="15.75" x14ac:dyDescent="0.25">
      <c r="A10" s="5" t="s">
        <v>66</v>
      </c>
      <c r="B10" s="4" t="s">
        <v>34</v>
      </c>
      <c r="C10" s="4" t="s">
        <v>39</v>
      </c>
      <c r="D10" s="5" t="s">
        <v>36</v>
      </c>
    </row>
    <row r="11" spans="1:4" ht="15.75" x14ac:dyDescent="0.25">
      <c r="A11" s="4" t="s">
        <v>37</v>
      </c>
      <c r="B11" s="4" t="s">
        <v>42</v>
      </c>
      <c r="C11" s="5" t="s">
        <v>43</v>
      </c>
      <c r="D11" s="4" t="s">
        <v>40</v>
      </c>
    </row>
    <row r="12" spans="1:4" ht="15.75" x14ac:dyDescent="0.25">
      <c r="A12" s="4" t="s">
        <v>41</v>
      </c>
      <c r="B12" s="5" t="s">
        <v>46</v>
      </c>
      <c r="C12" s="5" t="s">
        <v>47</v>
      </c>
      <c r="D12" s="5" t="s">
        <v>44</v>
      </c>
    </row>
    <row r="13" spans="1:4" ht="15.75" x14ac:dyDescent="0.25">
      <c r="A13" s="4" t="s">
        <v>317</v>
      </c>
      <c r="B13" s="5" t="s">
        <v>49</v>
      </c>
      <c r="C13" s="5" t="s">
        <v>50</v>
      </c>
    </row>
    <row r="14" spans="1:4" ht="16.5" thickBot="1" x14ac:dyDescent="0.3">
      <c r="A14" s="8" t="s">
        <v>48</v>
      </c>
      <c r="B14" s="9" t="s">
        <v>3</v>
      </c>
      <c r="C14" s="9" t="s">
        <v>4</v>
      </c>
      <c r="D14" s="8"/>
    </row>
    <row r="15" spans="1:4" ht="15.75" x14ac:dyDescent="0.25">
      <c r="A15" s="6" t="s">
        <v>318</v>
      </c>
      <c r="C15" s="98" t="s">
        <v>319</v>
      </c>
      <c r="D15" s="98" t="s">
        <v>320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8" sqref="A8:A9"/>
    </sheetView>
  </sheetViews>
  <sheetFormatPr defaultRowHeight="15" x14ac:dyDescent="0.25"/>
  <cols>
    <col min="1" max="1" width="20.85546875" customWidth="1"/>
    <col min="3" max="3" width="12.85546875" customWidth="1"/>
    <col min="4" max="4" width="15" customWidth="1"/>
  </cols>
  <sheetData>
    <row r="1" spans="1:6" ht="15.75" thickBot="1" x14ac:dyDescent="0.3">
      <c r="A1" s="1" t="s">
        <v>321</v>
      </c>
    </row>
    <row r="2" spans="1:6" ht="16.5" thickBot="1" x14ac:dyDescent="0.3">
      <c r="A2" s="99" t="s">
        <v>322</v>
      </c>
      <c r="B2" s="283" t="s">
        <v>56</v>
      </c>
      <c r="C2" s="284"/>
      <c r="D2" s="100" t="s">
        <v>322</v>
      </c>
      <c r="E2" s="283" t="s">
        <v>56</v>
      </c>
      <c r="F2" s="284"/>
    </row>
    <row r="3" spans="1:6" ht="16.5" thickBot="1" x14ac:dyDescent="0.3">
      <c r="A3" s="101" t="s">
        <v>4</v>
      </c>
      <c r="B3" s="102">
        <v>580</v>
      </c>
      <c r="C3" s="103"/>
      <c r="D3" s="22" t="s">
        <v>317</v>
      </c>
      <c r="E3" s="102">
        <v>541</v>
      </c>
      <c r="F3" s="104" t="s">
        <v>57</v>
      </c>
    </row>
    <row r="4" spans="1:6" ht="16.5" thickBot="1" x14ac:dyDescent="0.3">
      <c r="A4" s="101" t="s">
        <v>14</v>
      </c>
      <c r="B4" s="102">
        <v>555</v>
      </c>
      <c r="C4" s="103"/>
      <c r="D4" s="22" t="s">
        <v>42</v>
      </c>
      <c r="E4" s="102">
        <v>538</v>
      </c>
      <c r="F4" s="103"/>
    </row>
    <row r="5" spans="1:6" ht="16.5" thickBot="1" x14ac:dyDescent="0.3">
      <c r="A5" s="101" t="s">
        <v>8</v>
      </c>
      <c r="B5" s="102">
        <v>551</v>
      </c>
      <c r="C5" s="104" t="s">
        <v>57</v>
      </c>
      <c r="D5" s="105" t="s">
        <v>44</v>
      </c>
      <c r="E5" s="102">
        <v>528</v>
      </c>
      <c r="F5" s="103"/>
    </row>
    <row r="6" spans="1:6" ht="16.5" thickBot="1" x14ac:dyDescent="0.3">
      <c r="A6" s="106" t="s">
        <v>34</v>
      </c>
      <c r="B6" s="102">
        <v>547</v>
      </c>
      <c r="C6" s="103"/>
      <c r="D6" s="22" t="s">
        <v>31</v>
      </c>
      <c r="E6" s="102">
        <v>526</v>
      </c>
      <c r="F6" s="104" t="s">
        <v>57</v>
      </c>
    </row>
    <row r="7" spans="1:6" ht="16.5" thickBot="1" x14ac:dyDescent="0.3">
      <c r="A7" s="106" t="s">
        <v>48</v>
      </c>
      <c r="B7" s="102">
        <v>545</v>
      </c>
      <c r="C7" s="104" t="s">
        <v>58</v>
      </c>
      <c r="D7" s="22" t="s">
        <v>17</v>
      </c>
      <c r="E7" s="102">
        <v>525</v>
      </c>
      <c r="F7" s="103"/>
    </row>
    <row r="8" spans="1:6" x14ac:dyDescent="0.25">
      <c r="A8" s="10" t="s">
        <v>60</v>
      </c>
      <c r="C8" s="11"/>
      <c r="D8" s="11"/>
    </row>
    <row r="9" spans="1:6" x14ac:dyDescent="0.25">
      <c r="A9" s="23" t="s">
        <v>59</v>
      </c>
    </row>
  </sheetData>
  <mergeCells count="2">
    <mergeCell ref="B2:C2"/>
    <mergeCell ref="E2:F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9" sqref="A9:A10"/>
    </sheetView>
  </sheetViews>
  <sheetFormatPr defaultRowHeight="15" x14ac:dyDescent="0.25"/>
  <cols>
    <col min="1" max="1" width="22" customWidth="1"/>
    <col min="4" max="4" width="18.42578125" customWidth="1"/>
  </cols>
  <sheetData>
    <row r="1" spans="1:6" ht="15.75" thickBot="1" x14ac:dyDescent="0.3">
      <c r="A1" s="1" t="s">
        <v>323</v>
      </c>
    </row>
    <row r="2" spans="1:6" ht="16.5" thickBot="1" x14ac:dyDescent="0.3">
      <c r="A2" s="107" t="s">
        <v>322</v>
      </c>
      <c r="B2" s="283" t="s">
        <v>56</v>
      </c>
      <c r="C2" s="284"/>
      <c r="D2" s="100" t="s">
        <v>322</v>
      </c>
      <c r="E2" s="283" t="s">
        <v>56</v>
      </c>
      <c r="F2" s="284"/>
    </row>
    <row r="3" spans="1:6" ht="16.5" thickBot="1" x14ac:dyDescent="0.3">
      <c r="A3" s="101" t="s">
        <v>49</v>
      </c>
      <c r="B3" s="102">
        <v>525</v>
      </c>
      <c r="C3" s="108"/>
      <c r="D3" s="105" t="s">
        <v>11</v>
      </c>
      <c r="E3" s="102">
        <v>521</v>
      </c>
      <c r="F3" s="104" t="s">
        <v>57</v>
      </c>
    </row>
    <row r="4" spans="1:6" ht="16.5" thickBot="1" x14ac:dyDescent="0.3">
      <c r="A4" s="106" t="s">
        <v>6</v>
      </c>
      <c r="B4" s="102">
        <v>524</v>
      </c>
      <c r="C4" s="109"/>
      <c r="D4" s="110" t="s">
        <v>63</v>
      </c>
      <c r="E4" s="111">
        <v>516</v>
      </c>
      <c r="F4" s="108"/>
    </row>
    <row r="5" spans="1:6" ht="16.5" thickBot="1" x14ac:dyDescent="0.3">
      <c r="A5" s="101" t="s">
        <v>25</v>
      </c>
      <c r="B5" s="102">
        <v>523</v>
      </c>
      <c r="C5" s="103"/>
      <c r="D5" s="22" t="s">
        <v>23</v>
      </c>
      <c r="E5" s="102">
        <v>516</v>
      </c>
      <c r="F5" s="104" t="s">
        <v>58</v>
      </c>
    </row>
    <row r="6" spans="1:6" ht="16.5" thickBot="1" x14ac:dyDescent="0.3">
      <c r="A6" s="106" t="s">
        <v>19</v>
      </c>
      <c r="B6" s="102">
        <v>522</v>
      </c>
      <c r="C6" s="103"/>
      <c r="D6" s="22" t="s">
        <v>28</v>
      </c>
      <c r="E6" s="102">
        <v>515</v>
      </c>
      <c r="F6" s="108"/>
    </row>
    <row r="7" spans="1:6" ht="16.5" thickBot="1" x14ac:dyDescent="0.3">
      <c r="A7" s="106" t="s">
        <v>39</v>
      </c>
      <c r="B7" s="102">
        <v>522</v>
      </c>
      <c r="C7" s="104" t="s">
        <v>57</v>
      </c>
      <c r="D7" s="22" t="s">
        <v>315</v>
      </c>
      <c r="E7" s="102">
        <v>514</v>
      </c>
      <c r="F7" s="108"/>
    </row>
    <row r="8" spans="1:6" ht="16.5" thickBot="1" x14ac:dyDescent="0.3">
      <c r="A8" s="106" t="s">
        <v>1</v>
      </c>
      <c r="B8" s="102">
        <v>521</v>
      </c>
      <c r="C8" s="103"/>
      <c r="D8" s="22" t="s">
        <v>37</v>
      </c>
      <c r="E8" s="102">
        <v>508</v>
      </c>
      <c r="F8" s="108"/>
    </row>
    <row r="9" spans="1:6" x14ac:dyDescent="0.25">
      <c r="A9" s="10" t="s">
        <v>60</v>
      </c>
    </row>
    <row r="10" spans="1:6" x14ac:dyDescent="0.25">
      <c r="A10" s="23" t="s">
        <v>59</v>
      </c>
    </row>
  </sheetData>
  <mergeCells count="2">
    <mergeCell ref="B2:C2"/>
    <mergeCell ref="E2:F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23" sqref="D23"/>
    </sheetView>
  </sheetViews>
  <sheetFormatPr defaultRowHeight="15" x14ac:dyDescent="0.25"/>
  <cols>
    <col min="1" max="1" width="22.7109375" customWidth="1"/>
    <col min="4" max="4" width="26" customWidth="1"/>
  </cols>
  <sheetData>
    <row r="1" spans="1:6" ht="15.75" thickBot="1" x14ac:dyDescent="0.3">
      <c r="A1" s="1" t="s">
        <v>324</v>
      </c>
    </row>
    <row r="2" spans="1:6" ht="16.5" thickBot="1" x14ac:dyDescent="0.3">
      <c r="A2" s="107" t="s">
        <v>322</v>
      </c>
      <c r="B2" s="283" t="s">
        <v>56</v>
      </c>
      <c r="C2" s="284"/>
      <c r="D2" s="112" t="s">
        <v>322</v>
      </c>
      <c r="E2" s="283" t="s">
        <v>56</v>
      </c>
      <c r="F2" s="284"/>
    </row>
    <row r="3" spans="1:6" ht="16.5" thickBot="1" x14ac:dyDescent="0.3">
      <c r="A3" s="106" t="s">
        <v>5</v>
      </c>
      <c r="B3" s="102">
        <v>506</v>
      </c>
      <c r="C3" s="103"/>
      <c r="D3" s="22" t="s">
        <v>24</v>
      </c>
      <c r="E3" s="102">
        <v>485</v>
      </c>
      <c r="F3" s="104" t="s">
        <v>58</v>
      </c>
    </row>
    <row r="4" spans="1:6" ht="16.5" thickBot="1" x14ac:dyDescent="0.3">
      <c r="A4" s="106" t="s">
        <v>9</v>
      </c>
      <c r="B4" s="102">
        <v>505</v>
      </c>
      <c r="C4" s="103"/>
      <c r="D4" s="22" t="s">
        <v>22</v>
      </c>
      <c r="E4" s="102">
        <v>478</v>
      </c>
      <c r="F4" s="104" t="s">
        <v>58</v>
      </c>
    </row>
    <row r="5" spans="1:6" ht="16.5" thickBot="1" x14ac:dyDescent="0.3">
      <c r="A5" s="101" t="s">
        <v>46</v>
      </c>
      <c r="B5" s="102">
        <v>502</v>
      </c>
      <c r="C5" s="103"/>
      <c r="D5" s="22" t="s">
        <v>12</v>
      </c>
      <c r="E5" s="102">
        <v>471</v>
      </c>
      <c r="F5" s="104" t="s">
        <v>58</v>
      </c>
    </row>
    <row r="6" spans="1:6" ht="16.5" thickBot="1" x14ac:dyDescent="0.3">
      <c r="A6" s="106" t="s">
        <v>2</v>
      </c>
      <c r="B6" s="102">
        <v>499</v>
      </c>
      <c r="C6" s="103"/>
      <c r="D6" s="22" t="s">
        <v>325</v>
      </c>
      <c r="E6" s="102">
        <v>470</v>
      </c>
      <c r="F6" s="104" t="s">
        <v>57</v>
      </c>
    </row>
    <row r="7" spans="1:6" ht="16.5" thickBot="1" x14ac:dyDescent="0.3">
      <c r="A7" s="106" t="s">
        <v>41</v>
      </c>
      <c r="B7" s="102">
        <v>498</v>
      </c>
      <c r="C7" s="103"/>
      <c r="D7" s="22" t="s">
        <v>10</v>
      </c>
      <c r="E7" s="102">
        <v>467</v>
      </c>
      <c r="F7" s="103"/>
    </row>
    <row r="8" spans="1:6" ht="16.5" thickBot="1" x14ac:dyDescent="0.3">
      <c r="A8" s="106" t="s">
        <v>40</v>
      </c>
      <c r="B8" s="102">
        <v>497</v>
      </c>
      <c r="C8" s="103"/>
      <c r="D8" s="22" t="s">
        <v>32</v>
      </c>
      <c r="E8" s="102">
        <v>463</v>
      </c>
      <c r="F8" s="103"/>
    </row>
    <row r="9" spans="1:6" ht="16.5" thickBot="1" x14ac:dyDescent="0.3">
      <c r="A9" s="106" t="s">
        <v>20</v>
      </c>
      <c r="B9" s="102">
        <v>496</v>
      </c>
      <c r="C9" s="104" t="s">
        <v>57</v>
      </c>
      <c r="D9" s="105" t="s">
        <v>36</v>
      </c>
      <c r="E9" s="102">
        <v>448</v>
      </c>
      <c r="F9" s="103"/>
    </row>
    <row r="10" spans="1:6" ht="16.5" thickBot="1" x14ac:dyDescent="0.3">
      <c r="A10" s="101" t="s">
        <v>3</v>
      </c>
      <c r="B10" s="102">
        <v>496</v>
      </c>
      <c r="C10" s="108"/>
      <c r="D10" s="105" t="s">
        <v>13</v>
      </c>
      <c r="E10" s="102">
        <v>446</v>
      </c>
      <c r="F10" s="103"/>
    </row>
    <row r="11" spans="1:6" ht="16.5" thickBot="1" x14ac:dyDescent="0.3">
      <c r="A11" s="106" t="s">
        <v>27</v>
      </c>
      <c r="B11" s="102">
        <v>495</v>
      </c>
      <c r="C11" s="103"/>
      <c r="D11" s="22" t="s">
        <v>21</v>
      </c>
      <c r="E11" s="102">
        <v>445</v>
      </c>
      <c r="F11" s="103"/>
    </row>
    <row r="12" spans="1:6" ht="16.5" thickBot="1" x14ac:dyDescent="0.3">
      <c r="A12" s="106" t="s">
        <v>18</v>
      </c>
      <c r="B12" s="102">
        <v>494</v>
      </c>
      <c r="C12" s="108"/>
      <c r="D12" s="105" t="s">
        <v>50</v>
      </c>
      <c r="E12" s="102">
        <v>445</v>
      </c>
      <c r="F12" s="103"/>
    </row>
    <row r="13" spans="1:6" ht="16.5" thickBot="1" x14ac:dyDescent="0.3">
      <c r="A13" s="106" t="s">
        <v>30</v>
      </c>
      <c r="B13" s="102">
        <v>494</v>
      </c>
      <c r="C13" s="108"/>
      <c r="D13" s="105" t="s">
        <v>316</v>
      </c>
      <c r="E13" s="102">
        <v>444</v>
      </c>
      <c r="F13" s="104" t="s">
        <v>57</v>
      </c>
    </row>
    <row r="14" spans="1:6" ht="16.5" thickBot="1" x14ac:dyDescent="0.3">
      <c r="A14" s="101" t="s">
        <v>29</v>
      </c>
      <c r="B14" s="102">
        <v>491</v>
      </c>
      <c r="C14" s="108"/>
      <c r="D14" s="105" t="s">
        <v>43</v>
      </c>
      <c r="E14" s="102">
        <v>439</v>
      </c>
      <c r="F14" s="104" t="s">
        <v>57</v>
      </c>
    </row>
    <row r="15" spans="1:6" ht="16.5" thickBot="1" x14ac:dyDescent="0.3">
      <c r="A15" s="106" t="s">
        <v>7</v>
      </c>
      <c r="B15" s="102">
        <v>491</v>
      </c>
      <c r="C15" s="104" t="s">
        <v>57</v>
      </c>
      <c r="D15" s="105" t="s">
        <v>66</v>
      </c>
      <c r="E15" s="102">
        <v>438</v>
      </c>
      <c r="F15" s="103"/>
    </row>
    <row r="16" spans="1:6" ht="16.5" thickBot="1" x14ac:dyDescent="0.3">
      <c r="A16" s="106" t="s">
        <v>35</v>
      </c>
      <c r="B16" s="102">
        <v>489</v>
      </c>
      <c r="C16" s="103"/>
      <c r="D16" s="22" t="s">
        <v>15</v>
      </c>
      <c r="E16" s="102">
        <v>415</v>
      </c>
      <c r="F16" s="103"/>
    </row>
    <row r="17" spans="1:6" ht="16.5" thickBot="1" x14ac:dyDescent="0.3">
      <c r="A17" s="101" t="s">
        <v>47</v>
      </c>
      <c r="B17" s="102">
        <v>486</v>
      </c>
      <c r="C17" s="113"/>
      <c r="D17" s="285" t="s">
        <v>326</v>
      </c>
      <c r="E17" s="286"/>
      <c r="F17" s="103"/>
    </row>
    <row r="18" spans="1:6" x14ac:dyDescent="0.25">
      <c r="A18" s="10" t="s">
        <v>60</v>
      </c>
    </row>
    <row r="19" spans="1:6" x14ac:dyDescent="0.25">
      <c r="A19" s="23" t="s">
        <v>59</v>
      </c>
    </row>
  </sheetData>
  <mergeCells count="3">
    <mergeCell ref="B2:C2"/>
    <mergeCell ref="E2:F2"/>
    <mergeCell ref="D17:E1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19" sqref="D19"/>
    </sheetView>
  </sheetViews>
  <sheetFormatPr defaultColWidth="22.140625" defaultRowHeight="15" x14ac:dyDescent="0.25"/>
  <sheetData>
    <row r="1" spans="1:4" ht="15.75" thickBot="1" x14ac:dyDescent="0.3">
      <c r="A1" s="1" t="s">
        <v>327</v>
      </c>
    </row>
    <row r="2" spans="1:4" x14ac:dyDescent="0.25">
      <c r="A2" s="114" t="s">
        <v>1</v>
      </c>
      <c r="B2" s="114" t="s">
        <v>48</v>
      </c>
      <c r="C2" s="115" t="s">
        <v>3</v>
      </c>
      <c r="D2" s="115" t="s">
        <v>4</v>
      </c>
    </row>
    <row r="3" spans="1:4" x14ac:dyDescent="0.25">
      <c r="A3" s="116" t="s">
        <v>5</v>
      </c>
      <c r="B3" s="116" t="s">
        <v>2</v>
      </c>
      <c r="C3" s="116" t="s">
        <v>7</v>
      </c>
      <c r="D3" s="117" t="s">
        <v>8</v>
      </c>
    </row>
    <row r="4" spans="1:4" x14ac:dyDescent="0.25">
      <c r="A4" s="116" t="s">
        <v>9</v>
      </c>
      <c r="B4" s="116" t="s">
        <v>6</v>
      </c>
      <c r="C4" s="117" t="s">
        <v>11</v>
      </c>
      <c r="D4" s="116" t="s">
        <v>12</v>
      </c>
    </row>
    <row r="5" spans="1:4" x14ac:dyDescent="0.25">
      <c r="A5" s="117" t="s">
        <v>13</v>
      </c>
      <c r="B5" s="116" t="s">
        <v>10</v>
      </c>
      <c r="C5" s="116" t="s">
        <v>15</v>
      </c>
      <c r="D5" s="116" t="s">
        <v>315</v>
      </c>
    </row>
    <row r="6" spans="1:4" x14ac:dyDescent="0.25">
      <c r="A6" s="116" t="s">
        <v>17</v>
      </c>
      <c r="B6" s="117" t="s">
        <v>14</v>
      </c>
      <c r="C6" s="116" t="s">
        <v>19</v>
      </c>
      <c r="D6" s="116" t="s">
        <v>20</v>
      </c>
    </row>
    <row r="7" spans="1:4" x14ac:dyDescent="0.25">
      <c r="A7" s="116" t="s">
        <v>67</v>
      </c>
      <c r="B7" s="116" t="s">
        <v>18</v>
      </c>
      <c r="C7" s="116" t="s">
        <v>23</v>
      </c>
      <c r="D7" s="116" t="s">
        <v>24</v>
      </c>
    </row>
    <row r="8" spans="1:4" x14ac:dyDescent="0.25">
      <c r="A8" s="117" t="s">
        <v>25</v>
      </c>
      <c r="B8" s="116" t="s">
        <v>22</v>
      </c>
      <c r="C8" s="116" t="s">
        <v>27</v>
      </c>
      <c r="D8" s="116" t="s">
        <v>28</v>
      </c>
    </row>
    <row r="9" spans="1:4" x14ac:dyDescent="0.25">
      <c r="A9" s="117" t="s">
        <v>328</v>
      </c>
      <c r="B9" s="116" t="s">
        <v>26</v>
      </c>
      <c r="C9" s="116" t="s">
        <v>31</v>
      </c>
      <c r="D9" s="117" t="s">
        <v>316</v>
      </c>
    </row>
    <row r="10" spans="1:4" x14ac:dyDescent="0.25">
      <c r="A10" s="117" t="s">
        <v>29</v>
      </c>
      <c r="B10" s="116" t="s">
        <v>30</v>
      </c>
      <c r="C10" s="116" t="s">
        <v>35</v>
      </c>
      <c r="D10" s="116" t="s">
        <v>32</v>
      </c>
    </row>
    <row r="11" spans="1:4" x14ac:dyDescent="0.25">
      <c r="A11" s="117" t="s">
        <v>66</v>
      </c>
      <c r="B11" s="116" t="s">
        <v>34</v>
      </c>
      <c r="C11" s="116" t="s">
        <v>39</v>
      </c>
      <c r="D11" s="117" t="s">
        <v>36</v>
      </c>
    </row>
    <row r="12" spans="1:4" x14ac:dyDescent="0.25">
      <c r="A12" s="116" t="s">
        <v>37</v>
      </c>
      <c r="B12" s="116" t="s">
        <v>42</v>
      </c>
      <c r="C12" s="117" t="s">
        <v>43</v>
      </c>
      <c r="D12" s="116" t="s">
        <v>40</v>
      </c>
    </row>
    <row r="13" spans="1:4" x14ac:dyDescent="0.25">
      <c r="A13" s="116" t="s">
        <v>41</v>
      </c>
      <c r="B13" s="117" t="s">
        <v>46</v>
      </c>
      <c r="C13" s="117" t="s">
        <v>47</v>
      </c>
      <c r="D13" s="117" t="s">
        <v>44</v>
      </c>
    </row>
    <row r="14" spans="1:4" ht="15.75" thickBot="1" x14ac:dyDescent="0.3">
      <c r="A14" s="118" t="s">
        <v>45</v>
      </c>
      <c r="B14" s="119" t="s">
        <v>49</v>
      </c>
      <c r="C14" s="119" t="s">
        <v>50</v>
      </c>
      <c r="D14" s="118"/>
    </row>
    <row r="15" spans="1:4" x14ac:dyDescent="0.25">
      <c r="A15" s="10" t="s">
        <v>329</v>
      </c>
      <c r="B15" s="11"/>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12" sqref="A12:A13"/>
    </sheetView>
  </sheetViews>
  <sheetFormatPr defaultRowHeight="15" x14ac:dyDescent="0.25"/>
  <cols>
    <col min="1" max="1" width="21.85546875" customWidth="1"/>
    <col min="4" max="4" width="20.7109375" customWidth="1"/>
  </cols>
  <sheetData>
    <row r="1" spans="1:6" ht="15.75" thickBot="1" x14ac:dyDescent="0.3">
      <c r="A1" s="1" t="s">
        <v>330</v>
      </c>
    </row>
    <row r="2" spans="1:6" ht="16.5" thickBot="1" x14ac:dyDescent="0.3">
      <c r="A2" s="120" t="s">
        <v>55</v>
      </c>
      <c r="B2" s="287" t="s">
        <v>56</v>
      </c>
      <c r="C2" s="288"/>
      <c r="D2" s="121" t="s">
        <v>55</v>
      </c>
      <c r="E2" s="289" t="s">
        <v>56</v>
      </c>
      <c r="F2" s="290"/>
    </row>
    <row r="3" spans="1:6" ht="16.5" thickBot="1" x14ac:dyDescent="0.3">
      <c r="A3" s="33" t="s">
        <v>4</v>
      </c>
      <c r="B3" s="122">
        <v>570</v>
      </c>
      <c r="C3" s="123" t="s">
        <v>57</v>
      </c>
      <c r="D3" s="34" t="s">
        <v>31</v>
      </c>
      <c r="E3" s="122">
        <v>518</v>
      </c>
      <c r="F3" s="123" t="s">
        <v>57</v>
      </c>
    </row>
    <row r="4" spans="1:6" ht="16.5" thickBot="1" x14ac:dyDescent="0.3">
      <c r="A4" s="33" t="s">
        <v>14</v>
      </c>
      <c r="B4" s="122">
        <v>545</v>
      </c>
      <c r="C4" s="123" t="s">
        <v>57</v>
      </c>
      <c r="D4" s="34" t="s">
        <v>317</v>
      </c>
      <c r="E4" s="122">
        <v>516</v>
      </c>
      <c r="F4" s="123" t="s">
        <v>57</v>
      </c>
    </row>
    <row r="5" spans="1:6" ht="16.5" thickBot="1" x14ac:dyDescent="0.3">
      <c r="A5" s="33" t="s">
        <v>8</v>
      </c>
      <c r="B5" s="122">
        <v>542</v>
      </c>
      <c r="C5" s="123" t="s">
        <v>57</v>
      </c>
      <c r="D5" s="124" t="s">
        <v>49</v>
      </c>
      <c r="E5" s="122">
        <v>516</v>
      </c>
      <c r="F5" s="123" t="s">
        <v>57</v>
      </c>
    </row>
    <row r="6" spans="1:6" ht="16.5" thickBot="1" x14ac:dyDescent="0.3">
      <c r="A6" s="44" t="s">
        <v>34</v>
      </c>
      <c r="B6" s="122">
        <v>538</v>
      </c>
      <c r="C6" s="123" t="s">
        <v>57</v>
      </c>
      <c r="D6" s="34" t="s">
        <v>23</v>
      </c>
      <c r="E6" s="122">
        <v>512</v>
      </c>
      <c r="F6" s="123" t="s">
        <v>58</v>
      </c>
    </row>
    <row r="7" spans="1:6" ht="16.5" thickBot="1" x14ac:dyDescent="0.3">
      <c r="A7" s="44" t="s">
        <v>42</v>
      </c>
      <c r="B7" s="122">
        <v>536</v>
      </c>
      <c r="C7" s="125"/>
      <c r="D7" s="34" t="s">
        <v>1</v>
      </c>
      <c r="E7" s="122">
        <v>512</v>
      </c>
      <c r="F7" s="125"/>
    </row>
    <row r="8" spans="1:6" ht="16.5" thickBot="1" x14ac:dyDescent="0.3">
      <c r="A8" s="44" t="s">
        <v>48</v>
      </c>
      <c r="B8" s="122">
        <v>524</v>
      </c>
      <c r="C8" s="123" t="s">
        <v>58</v>
      </c>
      <c r="D8" s="34" t="s">
        <v>19</v>
      </c>
      <c r="E8" s="122">
        <v>511</v>
      </c>
      <c r="F8" s="125"/>
    </row>
    <row r="9" spans="1:6" ht="16.5" thickBot="1" x14ac:dyDescent="0.3">
      <c r="A9" s="44" t="s">
        <v>39</v>
      </c>
      <c r="B9" s="122">
        <v>523</v>
      </c>
      <c r="C9" s="123" t="s">
        <v>57</v>
      </c>
      <c r="D9" s="34" t="s">
        <v>9</v>
      </c>
      <c r="E9" s="122">
        <v>509</v>
      </c>
      <c r="F9" s="125"/>
    </row>
    <row r="10" spans="1:6" ht="16.5" thickBot="1" x14ac:dyDescent="0.3">
      <c r="A10" s="44" t="s">
        <v>17</v>
      </c>
      <c r="B10" s="122">
        <v>523</v>
      </c>
      <c r="C10" s="126"/>
      <c r="D10" s="124" t="s">
        <v>11</v>
      </c>
      <c r="E10" s="122">
        <v>509</v>
      </c>
      <c r="F10" s="123" t="s">
        <v>57</v>
      </c>
    </row>
    <row r="11" spans="1:6" ht="16.5" thickBot="1" x14ac:dyDescent="0.3">
      <c r="A11" s="33" t="s">
        <v>25</v>
      </c>
      <c r="B11" s="122">
        <v>523</v>
      </c>
      <c r="C11" s="123" t="s">
        <v>57</v>
      </c>
      <c r="D11" s="34"/>
      <c r="E11" s="122"/>
      <c r="F11" s="95"/>
    </row>
    <row r="12" spans="1:6" x14ac:dyDescent="0.25">
      <c r="A12" s="10" t="s">
        <v>60</v>
      </c>
    </row>
    <row r="13" spans="1:6" x14ac:dyDescent="0.25">
      <c r="A13" s="23" t="s">
        <v>59</v>
      </c>
    </row>
  </sheetData>
  <mergeCells count="2">
    <mergeCell ref="B2:C2"/>
    <mergeCell ref="E2:F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8" sqref="A8:A9"/>
    </sheetView>
  </sheetViews>
  <sheetFormatPr defaultColWidth="18.5703125" defaultRowHeight="15" x14ac:dyDescent="0.25"/>
  <cols>
    <col min="2" max="2" width="9.42578125" customWidth="1"/>
    <col min="3" max="3" width="8.7109375" customWidth="1"/>
    <col min="5" max="5" width="9.7109375" customWidth="1"/>
    <col min="6" max="6" width="10.7109375" customWidth="1"/>
  </cols>
  <sheetData>
    <row r="1" spans="1:6" ht="15.75" thickBot="1" x14ac:dyDescent="0.3">
      <c r="A1" s="1" t="s">
        <v>331</v>
      </c>
    </row>
    <row r="2" spans="1:6" ht="16.5" thickBot="1" x14ac:dyDescent="0.3">
      <c r="A2" s="120" t="s">
        <v>55</v>
      </c>
      <c r="B2" s="287" t="s">
        <v>56</v>
      </c>
      <c r="C2" s="288"/>
      <c r="D2" s="121" t="s">
        <v>55</v>
      </c>
      <c r="E2" s="289" t="s">
        <v>56</v>
      </c>
      <c r="F2" s="290"/>
    </row>
    <row r="3" spans="1:6" ht="16.5" thickBot="1" x14ac:dyDescent="0.3">
      <c r="A3" s="44" t="s">
        <v>28</v>
      </c>
      <c r="B3" s="122">
        <v>509</v>
      </c>
      <c r="C3" s="123" t="s">
        <v>57</v>
      </c>
      <c r="D3" s="46" t="s">
        <v>332</v>
      </c>
      <c r="E3" s="127">
        <v>500</v>
      </c>
      <c r="F3" s="125"/>
    </row>
    <row r="4" spans="1:6" ht="16.5" thickBot="1" x14ac:dyDescent="0.3">
      <c r="A4" s="33" t="s">
        <v>44</v>
      </c>
      <c r="B4" s="122">
        <v>508</v>
      </c>
      <c r="C4" s="125"/>
      <c r="D4" s="34" t="s">
        <v>40</v>
      </c>
      <c r="E4" s="122">
        <v>498</v>
      </c>
      <c r="F4" s="125"/>
    </row>
    <row r="5" spans="1:6" ht="16.5" thickBot="1" x14ac:dyDescent="0.3">
      <c r="A5" s="44" t="s">
        <v>6</v>
      </c>
      <c r="B5" s="122">
        <v>508</v>
      </c>
      <c r="C5" s="123" t="s">
        <v>57</v>
      </c>
      <c r="D5" s="34" t="s">
        <v>41</v>
      </c>
      <c r="E5" s="122">
        <v>496</v>
      </c>
      <c r="F5" s="125"/>
    </row>
    <row r="6" spans="1:6" ht="16.5" thickBot="1" x14ac:dyDescent="0.3">
      <c r="A6" s="44" t="s">
        <v>2</v>
      </c>
      <c r="B6" s="122">
        <v>505</v>
      </c>
      <c r="C6" s="123" t="s">
        <v>57</v>
      </c>
      <c r="D6" s="34" t="s">
        <v>37</v>
      </c>
      <c r="E6" s="122">
        <v>493</v>
      </c>
      <c r="F6" s="123" t="s">
        <v>57</v>
      </c>
    </row>
    <row r="7" spans="1:6" ht="16.5" thickBot="1" x14ac:dyDescent="0.3">
      <c r="A7" s="44" t="s">
        <v>27</v>
      </c>
      <c r="B7" s="122">
        <v>504</v>
      </c>
      <c r="C7" s="125"/>
      <c r="D7" s="34"/>
      <c r="E7" s="122"/>
      <c r="F7" s="125"/>
    </row>
    <row r="8" spans="1:6" x14ac:dyDescent="0.25">
      <c r="A8" s="10" t="s">
        <v>60</v>
      </c>
    </row>
    <row r="9" spans="1:6" x14ac:dyDescent="0.25">
      <c r="A9" s="23" t="s">
        <v>59</v>
      </c>
    </row>
  </sheetData>
  <mergeCells count="2">
    <mergeCell ref="B2:C2"/>
    <mergeCell ref="E2:F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23" sqref="A23"/>
    </sheetView>
  </sheetViews>
  <sheetFormatPr defaultRowHeight="15" x14ac:dyDescent="0.25"/>
  <cols>
    <col min="1" max="1" width="21.5703125" customWidth="1"/>
    <col min="4" max="4" width="25.28515625" customWidth="1"/>
  </cols>
  <sheetData>
    <row r="1" spans="1:6" ht="15.75" thickBot="1" x14ac:dyDescent="0.3">
      <c r="A1" s="1" t="s">
        <v>333</v>
      </c>
    </row>
    <row r="2" spans="1:6" ht="16.5" thickBot="1" x14ac:dyDescent="0.3">
      <c r="A2" s="120" t="s">
        <v>55</v>
      </c>
      <c r="B2" s="287" t="s">
        <v>56</v>
      </c>
      <c r="C2" s="288"/>
      <c r="D2" s="121" t="s">
        <v>55</v>
      </c>
      <c r="E2" s="289" t="s">
        <v>56</v>
      </c>
      <c r="F2" s="290"/>
    </row>
    <row r="3" spans="1:6" ht="16.5" thickBot="1" x14ac:dyDescent="0.3">
      <c r="A3" s="44" t="s">
        <v>30</v>
      </c>
      <c r="B3" s="122">
        <v>490</v>
      </c>
      <c r="C3" s="125"/>
      <c r="D3" s="34" t="s">
        <v>10</v>
      </c>
      <c r="E3" s="122">
        <v>477</v>
      </c>
      <c r="F3" s="125"/>
    </row>
    <row r="4" spans="1:6" ht="16.5" thickBot="1" x14ac:dyDescent="0.3">
      <c r="A4" s="44" t="s">
        <v>5</v>
      </c>
      <c r="B4" s="122">
        <v>490</v>
      </c>
      <c r="C4" s="125"/>
      <c r="D4" s="34" t="s">
        <v>32</v>
      </c>
      <c r="E4" s="122">
        <v>475</v>
      </c>
      <c r="F4" s="123" t="s">
        <v>57</v>
      </c>
    </row>
    <row r="5" spans="1:6" ht="16.5" thickBot="1" x14ac:dyDescent="0.3">
      <c r="A5" s="33" t="s">
        <v>334</v>
      </c>
      <c r="B5" s="122">
        <v>489</v>
      </c>
      <c r="C5" s="126"/>
      <c r="D5" s="124" t="s">
        <v>47</v>
      </c>
      <c r="E5" s="122">
        <v>475</v>
      </c>
      <c r="F5" s="123" t="s">
        <v>57</v>
      </c>
    </row>
    <row r="6" spans="1:6" ht="16.5" thickBot="1" x14ac:dyDescent="0.3">
      <c r="A6" s="44" t="s">
        <v>18</v>
      </c>
      <c r="B6" s="122">
        <v>488</v>
      </c>
      <c r="C6" s="125"/>
      <c r="D6" s="34" t="s">
        <v>12</v>
      </c>
      <c r="E6" s="122">
        <v>463</v>
      </c>
      <c r="F6" s="123" t="s">
        <v>58</v>
      </c>
    </row>
    <row r="7" spans="1:6" ht="16.5" thickBot="1" x14ac:dyDescent="0.3">
      <c r="A7" s="44" t="s">
        <v>20</v>
      </c>
      <c r="B7" s="122">
        <v>488</v>
      </c>
      <c r="C7" s="123" t="s">
        <v>57</v>
      </c>
      <c r="D7" s="124" t="s">
        <v>66</v>
      </c>
      <c r="E7" s="122">
        <v>449</v>
      </c>
      <c r="F7" s="125"/>
    </row>
    <row r="8" spans="1:6" ht="16.5" thickBot="1" x14ac:dyDescent="0.3">
      <c r="A8" s="44" t="s">
        <v>7</v>
      </c>
      <c r="B8" s="122">
        <v>488</v>
      </c>
      <c r="C8" s="123" t="s">
        <v>57</v>
      </c>
      <c r="D8" s="124" t="s">
        <v>50</v>
      </c>
      <c r="E8" s="122">
        <v>446</v>
      </c>
      <c r="F8" s="125"/>
    </row>
    <row r="9" spans="1:6" ht="16.5" thickBot="1" x14ac:dyDescent="0.3">
      <c r="A9" s="44" t="s">
        <v>35</v>
      </c>
      <c r="B9" s="122">
        <v>488</v>
      </c>
      <c r="C9" s="126"/>
      <c r="D9" s="124" t="s">
        <v>36</v>
      </c>
      <c r="E9" s="122">
        <v>442</v>
      </c>
      <c r="F9" s="125"/>
    </row>
    <row r="10" spans="1:6" ht="16.5" thickBot="1" x14ac:dyDescent="0.3">
      <c r="A10" s="44" t="s">
        <v>26</v>
      </c>
      <c r="B10" s="122">
        <v>486</v>
      </c>
      <c r="C10" s="125"/>
      <c r="D10" s="34" t="s">
        <v>67</v>
      </c>
      <c r="E10" s="122">
        <v>441</v>
      </c>
      <c r="F10" s="125"/>
    </row>
    <row r="11" spans="1:6" ht="16.5" thickBot="1" x14ac:dyDescent="0.3">
      <c r="A11" s="33" t="s">
        <v>335</v>
      </c>
      <c r="B11" s="122">
        <v>485</v>
      </c>
      <c r="C11" s="126"/>
      <c r="D11" s="124" t="s">
        <v>316</v>
      </c>
      <c r="E11" s="122">
        <v>441</v>
      </c>
      <c r="F11" s="123" t="s">
        <v>57</v>
      </c>
    </row>
    <row r="12" spans="1:6" ht="16.5" thickBot="1" x14ac:dyDescent="0.3">
      <c r="A12" s="44" t="s">
        <v>24</v>
      </c>
      <c r="B12" s="122">
        <v>483</v>
      </c>
      <c r="C12" s="123" t="s">
        <v>58</v>
      </c>
      <c r="D12" s="124" t="s">
        <v>328</v>
      </c>
      <c r="E12" s="122">
        <v>441</v>
      </c>
      <c r="F12" s="125"/>
    </row>
    <row r="13" spans="1:6" ht="16.5" thickBot="1" x14ac:dyDescent="0.3">
      <c r="A13" s="44" t="s">
        <v>22</v>
      </c>
      <c r="B13" s="122">
        <v>483</v>
      </c>
      <c r="C13" s="123" t="s">
        <v>58</v>
      </c>
      <c r="D13" s="124" t="s">
        <v>43</v>
      </c>
      <c r="E13" s="122">
        <v>438</v>
      </c>
      <c r="F13" s="123" t="s">
        <v>57</v>
      </c>
    </row>
    <row r="14" spans="1:6" ht="16.5" thickBot="1" x14ac:dyDescent="0.3">
      <c r="A14" s="44" t="s">
        <v>16</v>
      </c>
      <c r="B14" s="122">
        <v>481</v>
      </c>
      <c r="C14" s="126"/>
      <c r="D14" s="124" t="s">
        <v>13</v>
      </c>
      <c r="E14" s="122">
        <v>436</v>
      </c>
      <c r="F14" s="125"/>
    </row>
    <row r="15" spans="1:6" ht="16.5" thickBot="1" x14ac:dyDescent="0.3">
      <c r="A15" s="33" t="s">
        <v>3</v>
      </c>
      <c r="B15" s="122">
        <v>477</v>
      </c>
      <c r="C15" s="123" t="s">
        <v>57</v>
      </c>
      <c r="D15" s="34" t="s">
        <v>15</v>
      </c>
      <c r="E15" s="122">
        <v>424</v>
      </c>
      <c r="F15" s="125"/>
    </row>
    <row r="16" spans="1:6" ht="16.5" thickBot="1" x14ac:dyDescent="0.3">
      <c r="A16" s="44"/>
      <c r="B16" s="122"/>
      <c r="C16" s="126"/>
      <c r="D16" s="291" t="s">
        <v>336</v>
      </c>
      <c r="E16" s="292"/>
      <c r="F16" s="126"/>
    </row>
    <row r="17" spans="1:1" x14ac:dyDescent="0.25">
      <c r="A17" s="10" t="s">
        <v>60</v>
      </c>
    </row>
    <row r="18" spans="1:1" x14ac:dyDescent="0.25">
      <c r="A18" s="23" t="s">
        <v>59</v>
      </c>
    </row>
  </sheetData>
  <mergeCells count="3">
    <mergeCell ref="B2:C2"/>
    <mergeCell ref="E2:F2"/>
    <mergeCell ref="D16:E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15" sqref="C15"/>
    </sheetView>
  </sheetViews>
  <sheetFormatPr defaultRowHeight="15" x14ac:dyDescent="0.25"/>
  <cols>
    <col min="1" max="1" width="21.85546875" customWidth="1"/>
    <col min="4" max="4" width="16.140625" customWidth="1"/>
  </cols>
  <sheetData>
    <row r="1" spans="1:6" ht="15.75" thickBot="1" x14ac:dyDescent="0.3">
      <c r="A1" s="1" t="s">
        <v>61</v>
      </c>
    </row>
    <row r="2" spans="1:6" ht="16.5" thickBot="1" x14ac:dyDescent="0.3">
      <c r="A2" s="12" t="s">
        <v>55</v>
      </c>
      <c r="B2" s="221" t="s">
        <v>56</v>
      </c>
      <c r="C2" s="222"/>
      <c r="D2" s="13" t="s">
        <v>55</v>
      </c>
      <c r="E2" s="221" t="s">
        <v>56</v>
      </c>
      <c r="F2" s="222"/>
    </row>
    <row r="3" spans="1:6" ht="16.5" thickBot="1" x14ac:dyDescent="0.3">
      <c r="A3" s="20" t="s">
        <v>39</v>
      </c>
      <c r="B3" s="15">
        <v>501</v>
      </c>
      <c r="C3" s="16" t="s">
        <v>57</v>
      </c>
      <c r="D3" s="17" t="s">
        <v>2</v>
      </c>
      <c r="E3" s="15">
        <v>495</v>
      </c>
      <c r="F3" s="19"/>
    </row>
    <row r="4" spans="1:6" ht="16.5" thickBot="1" x14ac:dyDescent="0.3">
      <c r="A4" s="20" t="s">
        <v>62</v>
      </c>
      <c r="B4" s="15">
        <v>501</v>
      </c>
      <c r="C4" s="19"/>
      <c r="D4" s="17" t="s">
        <v>22</v>
      </c>
      <c r="E4" s="15">
        <v>493</v>
      </c>
      <c r="F4" s="18" t="s">
        <v>58</v>
      </c>
    </row>
    <row r="5" spans="1:6" ht="16.5" thickBot="1" x14ac:dyDescent="0.3">
      <c r="A5" s="20" t="s">
        <v>41</v>
      </c>
      <c r="B5" s="15">
        <v>500</v>
      </c>
      <c r="C5" s="19"/>
      <c r="D5" s="21" t="s">
        <v>46</v>
      </c>
      <c r="E5" s="15">
        <v>491</v>
      </c>
      <c r="F5" s="16" t="s">
        <v>57</v>
      </c>
    </row>
    <row r="6" spans="1:6" ht="16.5" thickBot="1" x14ac:dyDescent="0.3">
      <c r="A6" s="20" t="s">
        <v>23</v>
      </c>
      <c r="B6" s="15">
        <v>500</v>
      </c>
      <c r="C6" s="18" t="s">
        <v>58</v>
      </c>
      <c r="D6" s="17" t="s">
        <v>7</v>
      </c>
      <c r="E6" s="15">
        <v>490</v>
      </c>
      <c r="F6" s="19"/>
    </row>
    <row r="7" spans="1:6" ht="16.5" thickBot="1" x14ac:dyDescent="0.3">
      <c r="A7" s="20" t="s">
        <v>37</v>
      </c>
      <c r="B7" s="15">
        <v>499</v>
      </c>
      <c r="C7" s="19"/>
      <c r="D7" s="17" t="s">
        <v>27</v>
      </c>
      <c r="E7" s="15">
        <v>489</v>
      </c>
      <c r="F7" s="18" t="s">
        <v>58</v>
      </c>
    </row>
    <row r="8" spans="1:6" ht="16.5" thickBot="1" x14ac:dyDescent="0.3">
      <c r="A8" s="24" t="s">
        <v>63</v>
      </c>
      <c r="B8" s="25">
        <v>495</v>
      </c>
      <c r="C8" s="26"/>
      <c r="D8" s="17" t="s">
        <v>35</v>
      </c>
      <c r="E8" s="15">
        <v>487</v>
      </c>
      <c r="F8" s="19"/>
    </row>
    <row r="9" spans="1:6" x14ac:dyDescent="0.25">
      <c r="A9" s="10" t="s">
        <v>64</v>
      </c>
      <c r="B9" s="11"/>
    </row>
    <row r="10" spans="1:6" x14ac:dyDescent="0.25">
      <c r="A10" s="23" t="s">
        <v>59</v>
      </c>
    </row>
  </sheetData>
  <mergeCells count="2">
    <mergeCell ref="B2:C2"/>
    <mergeCell ref="E2:F2"/>
  </mergeCells>
  <pageMargins left="0.7" right="0.7" top="0.75" bottom="0.75" header="0.3" footer="0.3"/>
  <pageSetup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9" sqref="A19"/>
    </sheetView>
  </sheetViews>
  <sheetFormatPr defaultRowHeight="15" x14ac:dyDescent="0.25"/>
  <cols>
    <col min="1" max="1" width="37.85546875" customWidth="1"/>
    <col min="2" max="2" width="10.85546875" customWidth="1"/>
    <col min="3" max="3" width="12.7109375" customWidth="1"/>
    <col min="4" max="4" width="12.28515625" customWidth="1"/>
    <col min="5" max="5" width="14.5703125" customWidth="1"/>
    <col min="6" max="6" width="16.140625" customWidth="1"/>
  </cols>
  <sheetData>
    <row r="1" spans="1:6" ht="15.75" thickBot="1" x14ac:dyDescent="0.3">
      <c r="A1" s="1" t="s">
        <v>337</v>
      </c>
    </row>
    <row r="2" spans="1:6" ht="16.5" thickBot="1" x14ac:dyDescent="0.3">
      <c r="A2" s="293" t="s">
        <v>338</v>
      </c>
      <c r="B2" s="294"/>
      <c r="C2" s="294"/>
      <c r="D2" s="294"/>
      <c r="E2" s="294"/>
      <c r="F2" s="295"/>
    </row>
    <row r="3" spans="1:6" ht="44.25" thickBot="1" x14ac:dyDescent="0.3">
      <c r="A3" s="101"/>
      <c r="B3" s="128" t="s">
        <v>339</v>
      </c>
      <c r="C3" s="128" t="s">
        <v>340</v>
      </c>
      <c r="D3" s="128" t="s">
        <v>341</v>
      </c>
      <c r="E3" s="128" t="s">
        <v>342</v>
      </c>
      <c r="F3" s="128" t="s">
        <v>343</v>
      </c>
    </row>
    <row r="4" spans="1:6" ht="15.75" thickBot="1" x14ac:dyDescent="0.3">
      <c r="A4" s="77" t="s">
        <v>344</v>
      </c>
      <c r="B4" s="129">
        <v>0.99</v>
      </c>
      <c r="C4" s="129">
        <v>0.28000000000000003</v>
      </c>
      <c r="D4" s="129">
        <v>0.38</v>
      </c>
      <c r="E4" s="129">
        <v>0.03</v>
      </c>
      <c r="F4" s="130" t="s">
        <v>345</v>
      </c>
    </row>
    <row r="5" spans="1:6" ht="15.75" thickBot="1" x14ac:dyDescent="0.3">
      <c r="A5" s="77" t="s">
        <v>346</v>
      </c>
      <c r="B5" s="129">
        <v>0.88</v>
      </c>
      <c r="C5" s="130" t="s">
        <v>345</v>
      </c>
      <c r="D5" s="129">
        <v>0.7</v>
      </c>
      <c r="E5" s="129">
        <v>0.1</v>
      </c>
      <c r="F5" s="130" t="s">
        <v>345</v>
      </c>
    </row>
    <row r="6" spans="1:6" ht="15.75" thickBot="1" x14ac:dyDescent="0.3">
      <c r="A6" s="77" t="s">
        <v>347</v>
      </c>
      <c r="B6" s="129">
        <v>0.77</v>
      </c>
      <c r="C6" s="129">
        <v>0.01</v>
      </c>
      <c r="D6" s="129">
        <v>0.47</v>
      </c>
      <c r="E6" s="129">
        <v>7.0000000000000007E-2</v>
      </c>
      <c r="F6" s="129">
        <v>0.18</v>
      </c>
    </row>
    <row r="7" spans="1:6" ht="30" thickBot="1" x14ac:dyDescent="0.3">
      <c r="A7" s="77" t="s">
        <v>348</v>
      </c>
      <c r="B7" s="129">
        <v>0.8</v>
      </c>
      <c r="C7" s="129">
        <v>0.03</v>
      </c>
      <c r="D7" s="129">
        <v>0.73</v>
      </c>
      <c r="E7" s="129">
        <v>0.04</v>
      </c>
      <c r="F7" s="129">
        <v>0.13</v>
      </c>
    </row>
    <row r="8" spans="1:6" ht="15.75" thickBot="1" x14ac:dyDescent="0.3">
      <c r="A8" s="77" t="s">
        <v>349</v>
      </c>
      <c r="B8" s="129">
        <v>0.86</v>
      </c>
      <c r="C8" s="129">
        <v>0.02</v>
      </c>
      <c r="D8" s="129">
        <v>0.83</v>
      </c>
      <c r="E8" s="129">
        <v>0.15</v>
      </c>
      <c r="F8" s="129">
        <v>0.1</v>
      </c>
    </row>
    <row r="9" spans="1:6" ht="30" thickBot="1" x14ac:dyDescent="0.3">
      <c r="A9" s="77" t="s">
        <v>350</v>
      </c>
      <c r="B9" s="129">
        <v>0.99</v>
      </c>
      <c r="C9" s="129">
        <v>0.05</v>
      </c>
      <c r="D9" s="129">
        <v>0.49</v>
      </c>
      <c r="E9" s="129">
        <v>0.01</v>
      </c>
      <c r="F9" s="130" t="s">
        <v>345</v>
      </c>
    </row>
    <row r="10" spans="1:6" ht="30" thickBot="1" x14ac:dyDescent="0.3">
      <c r="A10" s="77" t="s">
        <v>351</v>
      </c>
      <c r="B10" s="129">
        <v>1</v>
      </c>
      <c r="C10" s="129">
        <v>0.56000000000000005</v>
      </c>
      <c r="D10" s="129">
        <v>0.5</v>
      </c>
      <c r="E10" s="129">
        <v>0.01</v>
      </c>
      <c r="F10" s="129">
        <v>0.03</v>
      </c>
    </row>
    <row r="11" spans="1:6" ht="30" thickBot="1" x14ac:dyDescent="0.3">
      <c r="A11" s="77" t="s">
        <v>352</v>
      </c>
      <c r="B11" s="129">
        <v>0.96</v>
      </c>
      <c r="C11" s="129">
        <v>0.67</v>
      </c>
      <c r="D11" s="129">
        <v>0.31</v>
      </c>
      <c r="E11" s="129">
        <v>0</v>
      </c>
      <c r="F11" s="129">
        <v>0.05</v>
      </c>
    </row>
    <row r="12" spans="1:6" ht="30" thickBot="1" x14ac:dyDescent="0.3">
      <c r="A12" s="77" t="s">
        <v>353</v>
      </c>
      <c r="B12" s="129">
        <v>0.77</v>
      </c>
      <c r="C12" s="129">
        <v>0.11</v>
      </c>
      <c r="D12" s="129">
        <v>0.25</v>
      </c>
      <c r="E12" s="129">
        <v>0.36</v>
      </c>
      <c r="F12" s="129">
        <v>0.03</v>
      </c>
    </row>
    <row r="13" spans="1:6" ht="15.75" thickBot="1" x14ac:dyDescent="0.3">
      <c r="A13" s="77" t="s">
        <v>354</v>
      </c>
      <c r="B13" s="129">
        <v>0.04</v>
      </c>
      <c r="C13" s="129">
        <v>0.99</v>
      </c>
      <c r="D13" s="130" t="s">
        <v>345</v>
      </c>
      <c r="E13" s="130" t="s">
        <v>345</v>
      </c>
      <c r="F13" s="130" t="s">
        <v>345</v>
      </c>
    </row>
    <row r="14" spans="1:6" ht="15.75" thickBot="1" x14ac:dyDescent="0.3">
      <c r="A14" s="77" t="s">
        <v>355</v>
      </c>
      <c r="B14" s="129">
        <v>0.2</v>
      </c>
      <c r="C14" s="129">
        <v>0.91</v>
      </c>
      <c r="D14" s="130" t="s">
        <v>345</v>
      </c>
      <c r="E14" s="129">
        <v>0.01</v>
      </c>
      <c r="F14" s="129">
        <v>0.11</v>
      </c>
    </row>
    <row r="15" spans="1:6" ht="15.75" thickBot="1" x14ac:dyDescent="0.3">
      <c r="A15" s="77" t="s">
        <v>356</v>
      </c>
      <c r="B15" s="129">
        <v>0.81</v>
      </c>
      <c r="C15" s="129">
        <v>0.83</v>
      </c>
      <c r="D15" s="129">
        <v>0.23</v>
      </c>
      <c r="E15" s="130" t="s">
        <v>345</v>
      </c>
      <c r="F15" s="129">
        <v>0.05</v>
      </c>
    </row>
    <row r="16" spans="1:6" x14ac:dyDescent="0.25">
      <c r="A16" s="10" t="s">
        <v>357</v>
      </c>
    </row>
  </sheetData>
  <mergeCells count="1">
    <mergeCell ref="A2:F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E23" sqref="E23"/>
    </sheetView>
  </sheetViews>
  <sheetFormatPr defaultRowHeight="15" x14ac:dyDescent="0.25"/>
  <cols>
    <col min="1" max="1" width="48" customWidth="1"/>
  </cols>
  <sheetData>
    <row r="1" spans="1:3" ht="15.75" thickBot="1" x14ac:dyDescent="0.3">
      <c r="A1" s="1" t="s">
        <v>358</v>
      </c>
    </row>
    <row r="2" spans="1:3" ht="15.75" thickBot="1" x14ac:dyDescent="0.3">
      <c r="A2" s="131"/>
      <c r="B2" s="132" t="s">
        <v>63</v>
      </c>
      <c r="C2" s="132" t="s">
        <v>156</v>
      </c>
    </row>
    <row r="3" spans="1:3" ht="15.75" thickBot="1" x14ac:dyDescent="0.3">
      <c r="A3" s="133" t="s">
        <v>344</v>
      </c>
      <c r="B3" s="134">
        <v>0.99</v>
      </c>
      <c r="C3" s="134">
        <v>0.71</v>
      </c>
    </row>
    <row r="4" spans="1:3" ht="15.75" thickBot="1" x14ac:dyDescent="0.3">
      <c r="A4" s="133" t="s">
        <v>346</v>
      </c>
      <c r="B4" s="134">
        <v>0.88</v>
      </c>
      <c r="C4" s="134">
        <v>0.56999999999999995</v>
      </c>
    </row>
    <row r="5" spans="1:3" ht="15.75" thickBot="1" x14ac:dyDescent="0.3">
      <c r="A5" s="133" t="s">
        <v>347</v>
      </c>
      <c r="B5" s="134">
        <v>0.77</v>
      </c>
      <c r="C5" s="134">
        <v>0.18</v>
      </c>
    </row>
    <row r="6" spans="1:3" ht="15.75" thickBot="1" x14ac:dyDescent="0.3">
      <c r="A6" s="133" t="s">
        <v>348</v>
      </c>
      <c r="B6" s="134">
        <v>0.8</v>
      </c>
      <c r="C6" s="134">
        <v>0.23</v>
      </c>
    </row>
    <row r="7" spans="1:3" ht="15.75" thickBot="1" x14ac:dyDescent="0.3">
      <c r="A7" s="133" t="s">
        <v>349</v>
      </c>
      <c r="B7" s="134">
        <v>0.86</v>
      </c>
      <c r="C7" s="134">
        <v>0.56000000000000005</v>
      </c>
    </row>
    <row r="8" spans="1:3" ht="15.75" thickBot="1" x14ac:dyDescent="0.3">
      <c r="A8" s="133" t="s">
        <v>350</v>
      </c>
      <c r="B8" s="134">
        <v>0.99</v>
      </c>
      <c r="C8" s="134">
        <v>0.75</v>
      </c>
    </row>
    <row r="9" spans="1:3" ht="15.75" thickBot="1" x14ac:dyDescent="0.3">
      <c r="A9" s="133" t="s">
        <v>351</v>
      </c>
      <c r="B9" s="134">
        <v>1</v>
      </c>
      <c r="C9" s="134">
        <v>0.71</v>
      </c>
    </row>
    <row r="10" spans="1:3" ht="15.75" thickBot="1" x14ac:dyDescent="0.3">
      <c r="A10" s="133" t="s">
        <v>352</v>
      </c>
      <c r="B10" s="134">
        <v>0.96</v>
      </c>
      <c r="C10" s="134">
        <v>0.56999999999999995</v>
      </c>
    </row>
    <row r="11" spans="1:3" ht="15.75" thickBot="1" x14ac:dyDescent="0.3">
      <c r="A11" s="133" t="s">
        <v>353</v>
      </c>
      <c r="B11" s="134">
        <v>0.77</v>
      </c>
      <c r="C11" s="134">
        <v>0.72</v>
      </c>
    </row>
    <row r="12" spans="1:3" ht="15.75" thickBot="1" x14ac:dyDescent="0.3">
      <c r="A12" s="133" t="s">
        <v>354</v>
      </c>
      <c r="B12" s="134">
        <v>0.04</v>
      </c>
      <c r="C12" s="134">
        <v>0.28000000000000003</v>
      </c>
    </row>
    <row r="13" spans="1:3" ht="15.75" thickBot="1" x14ac:dyDescent="0.3">
      <c r="A13" s="133" t="s">
        <v>355</v>
      </c>
      <c r="B13" s="134">
        <v>0.2</v>
      </c>
      <c r="C13" s="134">
        <v>0.25</v>
      </c>
    </row>
    <row r="14" spans="1:3" ht="15.75" thickBot="1" x14ac:dyDescent="0.3">
      <c r="A14" s="133" t="s">
        <v>356</v>
      </c>
      <c r="B14" s="134">
        <v>0.81</v>
      </c>
      <c r="C14" s="134">
        <v>0.6</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E12" sqref="E12"/>
    </sheetView>
  </sheetViews>
  <sheetFormatPr defaultRowHeight="15" x14ac:dyDescent="0.25"/>
  <cols>
    <col min="1" max="1" width="105.28515625" style="27" customWidth="1"/>
    <col min="2" max="2" width="14.5703125" style="27" customWidth="1"/>
    <col min="3" max="3" width="17.140625" style="27" customWidth="1"/>
    <col min="4" max="16384" width="9.140625" style="27"/>
  </cols>
  <sheetData>
    <row r="1" spans="1:3" ht="15.75" thickBot="1" x14ac:dyDescent="0.3">
      <c r="A1" s="138" t="s">
        <v>359</v>
      </c>
    </row>
    <row r="2" spans="1:3" ht="15.75" thickBot="1" x14ac:dyDescent="0.3">
      <c r="A2" s="296" t="s">
        <v>360</v>
      </c>
      <c r="B2" s="297"/>
      <c r="C2" s="298"/>
    </row>
    <row r="3" spans="1:3" ht="16.5" thickBot="1" x14ac:dyDescent="0.3">
      <c r="A3" s="24"/>
      <c r="B3" s="299" t="s">
        <v>361</v>
      </c>
      <c r="C3" s="300"/>
    </row>
    <row r="4" spans="1:3" ht="16.5" thickBot="1" x14ac:dyDescent="0.3">
      <c r="A4" s="24"/>
      <c r="B4" s="130" t="s">
        <v>63</v>
      </c>
      <c r="C4" s="130" t="s">
        <v>156</v>
      </c>
    </row>
    <row r="5" spans="1:3" ht="15.75" thickBot="1" x14ac:dyDescent="0.3">
      <c r="A5" s="77" t="s">
        <v>362</v>
      </c>
      <c r="B5" s="129">
        <v>0.74</v>
      </c>
      <c r="C5" s="139">
        <v>0.38</v>
      </c>
    </row>
    <row r="6" spans="1:3" ht="15.75" thickBot="1" x14ac:dyDescent="0.3">
      <c r="A6" s="77" t="s">
        <v>363</v>
      </c>
      <c r="B6" s="129">
        <v>0.72</v>
      </c>
      <c r="C6" s="129">
        <v>0.56000000000000005</v>
      </c>
    </row>
    <row r="7" spans="1:3" ht="15.75" thickBot="1" x14ac:dyDescent="0.3">
      <c r="A7" s="77" t="s">
        <v>364</v>
      </c>
      <c r="B7" s="129">
        <v>0.71</v>
      </c>
      <c r="C7" s="139">
        <v>0.34</v>
      </c>
    </row>
    <row r="8" spans="1:3" ht="15.75" thickBot="1" x14ac:dyDescent="0.3">
      <c r="A8" s="77" t="s">
        <v>365</v>
      </c>
      <c r="B8" s="129">
        <v>0.64</v>
      </c>
      <c r="C8" s="129">
        <v>0.46</v>
      </c>
    </row>
    <row r="9" spans="1:3" ht="15.75" thickBot="1" x14ac:dyDescent="0.3">
      <c r="A9" s="77" t="s">
        <v>366</v>
      </c>
      <c r="B9" s="129">
        <v>0.6</v>
      </c>
      <c r="C9" s="129">
        <v>0.42</v>
      </c>
    </row>
    <row r="10" spans="1:3" ht="30" thickBot="1" x14ac:dyDescent="0.3">
      <c r="A10" s="77" t="s">
        <v>367</v>
      </c>
      <c r="B10" s="129">
        <v>0.6</v>
      </c>
      <c r="C10" s="139">
        <v>0.22</v>
      </c>
    </row>
    <row r="11" spans="1:3" ht="15.75" thickBot="1" x14ac:dyDescent="0.3">
      <c r="A11" s="77" t="s">
        <v>368</v>
      </c>
      <c r="B11" s="129">
        <v>0.59</v>
      </c>
      <c r="C11" s="129">
        <v>0.37</v>
      </c>
    </row>
    <row r="12" spans="1:3" ht="15.75" thickBot="1" x14ac:dyDescent="0.3">
      <c r="A12" s="77" t="s">
        <v>369</v>
      </c>
      <c r="B12" s="129">
        <v>0.53</v>
      </c>
      <c r="C12" s="139">
        <v>0.28000000000000003</v>
      </c>
    </row>
    <row r="13" spans="1:3" ht="15.75" thickBot="1" x14ac:dyDescent="0.3">
      <c r="A13" s="77" t="s">
        <v>370</v>
      </c>
      <c r="B13" s="129">
        <v>0.51</v>
      </c>
      <c r="C13" s="139">
        <v>0.16</v>
      </c>
    </row>
    <row r="14" spans="1:3" ht="15.75" thickBot="1" x14ac:dyDescent="0.3">
      <c r="A14" s="77" t="s">
        <v>371</v>
      </c>
      <c r="B14" s="129">
        <v>0.49</v>
      </c>
      <c r="C14" s="129">
        <v>0.45</v>
      </c>
    </row>
    <row r="15" spans="1:3" ht="30" thickBot="1" x14ac:dyDescent="0.3">
      <c r="A15" s="77" t="s">
        <v>372</v>
      </c>
      <c r="B15" s="129">
        <v>0.45</v>
      </c>
      <c r="C15" s="139">
        <v>0.19</v>
      </c>
    </row>
    <row r="16" spans="1:3" ht="15.75" thickBot="1" x14ac:dyDescent="0.3">
      <c r="A16" s="77" t="s">
        <v>373</v>
      </c>
      <c r="B16" s="129">
        <v>0.45</v>
      </c>
      <c r="C16" s="129">
        <v>0.37</v>
      </c>
    </row>
    <row r="17" spans="1:3" ht="15.75" thickBot="1" x14ac:dyDescent="0.3">
      <c r="A17" s="77" t="s">
        <v>374</v>
      </c>
      <c r="B17" s="129">
        <v>0.44</v>
      </c>
      <c r="C17" s="139">
        <v>0.13</v>
      </c>
    </row>
    <row r="18" spans="1:3" ht="15.75" thickBot="1" x14ac:dyDescent="0.3">
      <c r="A18" s="77" t="s">
        <v>375</v>
      </c>
      <c r="B18" s="129">
        <v>0.44</v>
      </c>
      <c r="C18" s="139">
        <v>0.13</v>
      </c>
    </row>
    <row r="19" spans="1:3" ht="15.75" thickBot="1" x14ac:dyDescent="0.3">
      <c r="A19" s="77" t="s">
        <v>376</v>
      </c>
      <c r="B19" s="129">
        <v>0.37</v>
      </c>
      <c r="C19" s="129">
        <v>0.21</v>
      </c>
    </row>
    <row r="20" spans="1:3" ht="15.75" thickBot="1" x14ac:dyDescent="0.3">
      <c r="A20" s="77" t="s">
        <v>377</v>
      </c>
      <c r="B20" s="129">
        <v>0.33</v>
      </c>
      <c r="C20" s="129">
        <v>0.14000000000000001</v>
      </c>
    </row>
    <row r="21" spans="1:3" ht="15.75" thickBot="1" x14ac:dyDescent="0.3">
      <c r="A21" s="77" t="s">
        <v>378</v>
      </c>
      <c r="B21" s="129">
        <v>0.3</v>
      </c>
      <c r="C21" s="129">
        <v>0.09</v>
      </c>
    </row>
    <row r="22" spans="1:3" ht="15.75" thickBot="1" x14ac:dyDescent="0.3">
      <c r="A22" s="77" t="s">
        <v>379</v>
      </c>
      <c r="B22" s="129">
        <v>0.27</v>
      </c>
      <c r="C22" s="129">
        <v>0.15</v>
      </c>
    </row>
    <row r="23" spans="1:3" ht="15.75" thickBot="1" x14ac:dyDescent="0.3">
      <c r="A23" s="77" t="s">
        <v>380</v>
      </c>
      <c r="B23" s="129">
        <v>0.18</v>
      </c>
      <c r="C23" s="129">
        <v>0.1</v>
      </c>
    </row>
    <row r="24" spans="1:3" ht="15.75" thickBot="1" x14ac:dyDescent="0.3">
      <c r="A24" s="77" t="s">
        <v>381</v>
      </c>
      <c r="B24" s="129">
        <v>0.17</v>
      </c>
      <c r="C24" s="129">
        <v>0.12</v>
      </c>
    </row>
    <row r="25" spans="1:3" ht="15.75" thickBot="1" x14ac:dyDescent="0.3">
      <c r="A25" s="77" t="s">
        <v>382</v>
      </c>
      <c r="B25" s="129">
        <v>0.13</v>
      </c>
      <c r="C25" s="129">
        <v>0.08</v>
      </c>
    </row>
  </sheetData>
  <mergeCells count="2">
    <mergeCell ref="A2:C2"/>
    <mergeCell ref="B3:C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sqref="A1:C25"/>
    </sheetView>
  </sheetViews>
  <sheetFormatPr defaultRowHeight="15" x14ac:dyDescent="0.25"/>
  <cols>
    <col min="1" max="1" width="106.42578125" customWidth="1"/>
    <col min="2" max="2" width="13" customWidth="1"/>
    <col min="3" max="3" width="16.140625" customWidth="1"/>
  </cols>
  <sheetData>
    <row r="1" spans="1:3" ht="15.75" thickBot="1" x14ac:dyDescent="0.3">
      <c r="A1" s="1" t="s">
        <v>383</v>
      </c>
    </row>
    <row r="2" spans="1:3" ht="16.5" thickBot="1" x14ac:dyDescent="0.3">
      <c r="A2" s="252" t="s">
        <v>384</v>
      </c>
      <c r="B2" s="253"/>
      <c r="C2" s="254"/>
    </row>
    <row r="3" spans="1:3" ht="15.75" thickBot="1" x14ac:dyDescent="0.3">
      <c r="A3" s="136"/>
      <c r="B3" s="301" t="s">
        <v>385</v>
      </c>
      <c r="C3" s="302"/>
    </row>
    <row r="4" spans="1:3" ht="15.75" thickBot="1" x14ac:dyDescent="0.3">
      <c r="A4" s="39"/>
      <c r="B4" s="135" t="s">
        <v>63</v>
      </c>
      <c r="C4" s="135" t="s">
        <v>156</v>
      </c>
    </row>
    <row r="5" spans="1:3" ht="15.75" thickBot="1" x14ac:dyDescent="0.3">
      <c r="A5" s="303" t="s">
        <v>386</v>
      </c>
      <c r="B5" s="304"/>
      <c r="C5" s="305"/>
    </row>
    <row r="6" spans="1:3" ht="15.75" thickBot="1" x14ac:dyDescent="0.3">
      <c r="A6" s="136" t="s">
        <v>387</v>
      </c>
      <c r="B6" s="137">
        <v>0.13</v>
      </c>
      <c r="C6" s="137">
        <v>0.31</v>
      </c>
    </row>
    <row r="7" spans="1:3" ht="15.75" thickBot="1" x14ac:dyDescent="0.3">
      <c r="A7" s="136" t="s">
        <v>388</v>
      </c>
      <c r="B7" s="137">
        <v>7.0000000000000007E-2</v>
      </c>
      <c r="C7" s="137">
        <v>0.32</v>
      </c>
    </row>
    <row r="8" spans="1:3" ht="15.75" thickBot="1" x14ac:dyDescent="0.3">
      <c r="A8" s="136" t="s">
        <v>389</v>
      </c>
      <c r="B8" s="137">
        <v>0.06</v>
      </c>
      <c r="C8" s="137">
        <v>0.19</v>
      </c>
    </row>
    <row r="9" spans="1:3" ht="15.75" thickBot="1" x14ac:dyDescent="0.3">
      <c r="A9" s="136" t="s">
        <v>390</v>
      </c>
      <c r="B9" s="137">
        <v>0.04</v>
      </c>
      <c r="C9" s="137">
        <v>0.32</v>
      </c>
    </row>
    <row r="10" spans="1:3" ht="15.75" thickBot="1" x14ac:dyDescent="0.3">
      <c r="A10" s="136" t="s">
        <v>391</v>
      </c>
      <c r="B10" s="137">
        <v>0.03</v>
      </c>
      <c r="C10" s="137">
        <v>0.13</v>
      </c>
    </row>
    <row r="11" spans="1:3" ht="15.75" thickBot="1" x14ac:dyDescent="0.3">
      <c r="A11" s="136" t="s">
        <v>392</v>
      </c>
      <c r="B11" s="137">
        <v>0.03</v>
      </c>
      <c r="C11" s="137">
        <v>0.3</v>
      </c>
    </row>
    <row r="12" spans="1:3" ht="15.75" thickBot="1" x14ac:dyDescent="0.3">
      <c r="A12" s="136" t="s">
        <v>393</v>
      </c>
      <c r="B12" s="137">
        <v>0.01</v>
      </c>
      <c r="C12" s="137">
        <v>0.1</v>
      </c>
    </row>
    <row r="13" spans="1:3" ht="15.75" thickBot="1" x14ac:dyDescent="0.3">
      <c r="A13" s="136" t="s">
        <v>394</v>
      </c>
      <c r="B13" s="137">
        <v>0.01</v>
      </c>
      <c r="C13" s="137">
        <v>0.06</v>
      </c>
    </row>
    <row r="14" spans="1:3" ht="15.75" thickBot="1" x14ac:dyDescent="0.3">
      <c r="A14" s="303" t="s">
        <v>395</v>
      </c>
      <c r="B14" s="304"/>
      <c r="C14" s="305"/>
    </row>
    <row r="15" spans="1:3" ht="15.75" thickBot="1" x14ac:dyDescent="0.3">
      <c r="A15" s="136" t="s">
        <v>396</v>
      </c>
      <c r="B15" s="137">
        <v>0.2</v>
      </c>
      <c r="C15" s="137">
        <v>0.53</v>
      </c>
    </row>
    <row r="16" spans="1:3" ht="15.75" thickBot="1" x14ac:dyDescent="0.3">
      <c r="A16" s="136" t="s">
        <v>397</v>
      </c>
      <c r="B16" s="137">
        <v>0.2</v>
      </c>
      <c r="C16" s="137">
        <v>0.23</v>
      </c>
    </row>
    <row r="17" spans="1:3" ht="15.75" thickBot="1" x14ac:dyDescent="0.3">
      <c r="A17" s="136" t="s">
        <v>398</v>
      </c>
      <c r="B17" s="137">
        <v>0.18</v>
      </c>
      <c r="C17" s="137">
        <v>0.25</v>
      </c>
    </row>
    <row r="18" spans="1:3" ht="15.75" thickBot="1" x14ac:dyDescent="0.3">
      <c r="A18" s="136" t="s">
        <v>399</v>
      </c>
      <c r="B18" s="137">
        <v>0.14000000000000001</v>
      </c>
      <c r="C18" s="137">
        <v>0.13</v>
      </c>
    </row>
    <row r="19" spans="1:3" ht="15.75" thickBot="1" x14ac:dyDescent="0.3">
      <c r="A19" s="136" t="s">
        <v>400</v>
      </c>
      <c r="B19" s="137">
        <v>0.06</v>
      </c>
      <c r="C19" s="137">
        <v>0.21</v>
      </c>
    </row>
    <row r="20" spans="1:3" ht="15.75" thickBot="1" x14ac:dyDescent="0.3">
      <c r="A20" s="136" t="s">
        <v>401</v>
      </c>
      <c r="B20" s="137">
        <v>0.05</v>
      </c>
      <c r="C20" s="137">
        <v>0.1</v>
      </c>
    </row>
    <row r="21" spans="1:3" ht="15.75" thickBot="1" x14ac:dyDescent="0.3">
      <c r="A21" s="136" t="s">
        <v>402</v>
      </c>
      <c r="B21" s="137">
        <v>0.04</v>
      </c>
      <c r="C21" s="137">
        <v>0.14000000000000001</v>
      </c>
    </row>
    <row r="22" spans="1:3" ht="15.75" thickBot="1" x14ac:dyDescent="0.3">
      <c r="A22" s="136" t="s">
        <v>403</v>
      </c>
      <c r="B22" s="137">
        <v>0.04</v>
      </c>
      <c r="C22" s="137">
        <v>0.18</v>
      </c>
    </row>
    <row r="23" spans="1:3" ht="15.75" thickBot="1" x14ac:dyDescent="0.3">
      <c r="A23" s="136" t="s">
        <v>404</v>
      </c>
      <c r="B23" s="137">
        <v>0.03</v>
      </c>
      <c r="C23" s="137">
        <v>0.08</v>
      </c>
    </row>
    <row r="24" spans="1:3" ht="15.75" thickBot="1" x14ac:dyDescent="0.3">
      <c r="A24" s="136" t="s">
        <v>405</v>
      </c>
      <c r="B24" s="137">
        <v>0.01</v>
      </c>
      <c r="C24" s="137">
        <v>7.0000000000000007E-2</v>
      </c>
    </row>
    <row r="25" spans="1:3" ht="15.75" thickBot="1" x14ac:dyDescent="0.3">
      <c r="A25" s="136" t="s">
        <v>406</v>
      </c>
      <c r="B25" s="137">
        <v>0</v>
      </c>
      <c r="C25" s="137">
        <v>7.0000000000000007E-2</v>
      </c>
    </row>
  </sheetData>
  <mergeCells count="4">
    <mergeCell ref="A2:C2"/>
    <mergeCell ref="B3:C3"/>
    <mergeCell ref="A5:C5"/>
    <mergeCell ref="A14:C1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16" sqref="A16"/>
    </sheetView>
  </sheetViews>
  <sheetFormatPr defaultRowHeight="15" x14ac:dyDescent="0.25"/>
  <cols>
    <col min="1" max="1" width="44.85546875" customWidth="1"/>
    <col min="2" max="2" width="14.28515625" customWidth="1"/>
    <col min="3" max="3" width="17.7109375" customWidth="1"/>
  </cols>
  <sheetData>
    <row r="1" spans="1:3" ht="15.75" thickBot="1" x14ac:dyDescent="0.3">
      <c r="A1" s="1" t="s">
        <v>407</v>
      </c>
    </row>
    <row r="2" spans="1:3" ht="16.5" thickBot="1" x14ac:dyDescent="0.3">
      <c r="A2" s="278" t="s">
        <v>408</v>
      </c>
      <c r="B2" s="279"/>
      <c r="C2" s="280"/>
    </row>
    <row r="3" spans="1:3" ht="15.75" thickBot="1" x14ac:dyDescent="0.3">
      <c r="A3" s="140"/>
      <c r="B3" s="306" t="s">
        <v>159</v>
      </c>
      <c r="C3" s="307"/>
    </row>
    <row r="4" spans="1:3" ht="15.75" thickBot="1" x14ac:dyDescent="0.3">
      <c r="A4" s="140"/>
      <c r="B4" s="141" t="s">
        <v>63</v>
      </c>
      <c r="C4" s="141" t="s">
        <v>156</v>
      </c>
    </row>
    <row r="5" spans="1:3" ht="15.75" thickBot="1" x14ac:dyDescent="0.3">
      <c r="A5" s="142" t="s">
        <v>409</v>
      </c>
      <c r="B5" s="143">
        <v>0.93</v>
      </c>
      <c r="C5" s="143">
        <v>0.91</v>
      </c>
    </row>
    <row r="6" spans="1:3" ht="15.75" thickBot="1" x14ac:dyDescent="0.3">
      <c r="A6" s="142" t="s">
        <v>410</v>
      </c>
      <c r="B6" s="143">
        <v>0.99</v>
      </c>
      <c r="C6" s="143">
        <v>0.93</v>
      </c>
    </row>
    <row r="7" spans="1:3" ht="15.75" thickBot="1" x14ac:dyDescent="0.3">
      <c r="A7" s="142" t="s">
        <v>411</v>
      </c>
      <c r="B7" s="143">
        <v>0.99</v>
      </c>
      <c r="C7" s="143">
        <v>0.94</v>
      </c>
    </row>
    <row r="8" spans="1:3" ht="15.75" thickBot="1" x14ac:dyDescent="0.3">
      <c r="A8" s="142" t="s">
        <v>412</v>
      </c>
      <c r="B8" s="143">
        <v>1</v>
      </c>
      <c r="C8" s="143">
        <v>0.96</v>
      </c>
    </row>
  </sheetData>
  <mergeCells count="2">
    <mergeCell ref="A2:C2"/>
    <mergeCell ref="B3:C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27" sqref="B27"/>
    </sheetView>
  </sheetViews>
  <sheetFormatPr defaultRowHeight="15" x14ac:dyDescent="0.25"/>
  <cols>
    <col min="1" max="1" width="68.5703125" bestFit="1" customWidth="1"/>
    <col min="2" max="2" width="13.5703125" customWidth="1"/>
    <col min="3" max="3" width="16.85546875" bestFit="1" customWidth="1"/>
  </cols>
  <sheetData>
    <row r="1" spans="1:3" ht="15.75" thickBot="1" x14ac:dyDescent="0.3">
      <c r="A1" s="1" t="s">
        <v>413</v>
      </c>
    </row>
    <row r="2" spans="1:3" ht="16.5" thickBot="1" x14ac:dyDescent="0.3">
      <c r="A2" s="257" t="s">
        <v>281</v>
      </c>
      <c r="B2" s="258"/>
      <c r="C2" s="308"/>
    </row>
    <row r="3" spans="1:3" ht="16.5" thickBot="1" x14ac:dyDescent="0.3">
      <c r="A3" s="44"/>
      <c r="B3" s="255" t="s">
        <v>414</v>
      </c>
      <c r="C3" s="309"/>
    </row>
    <row r="4" spans="1:3" ht="16.5" thickBot="1" x14ac:dyDescent="0.3">
      <c r="A4" s="44"/>
      <c r="B4" s="38" t="s">
        <v>63</v>
      </c>
      <c r="C4" s="38" t="s">
        <v>156</v>
      </c>
    </row>
    <row r="5" spans="1:3" ht="16.5" thickBot="1" x14ac:dyDescent="0.3">
      <c r="A5" s="44" t="s">
        <v>415</v>
      </c>
      <c r="B5" s="90">
        <v>0.31</v>
      </c>
      <c r="C5" s="90">
        <v>0.32</v>
      </c>
    </row>
    <row r="6" spans="1:3" ht="16.5" thickBot="1" x14ac:dyDescent="0.3">
      <c r="A6" s="44" t="s">
        <v>416</v>
      </c>
      <c r="B6" s="90">
        <v>0.3</v>
      </c>
      <c r="C6" s="90">
        <v>0.32</v>
      </c>
    </row>
    <row r="7" spans="1:3" ht="16.5" thickBot="1" x14ac:dyDescent="0.3">
      <c r="A7" s="44" t="s">
        <v>417</v>
      </c>
      <c r="B7" s="90">
        <v>0.25</v>
      </c>
      <c r="C7" s="90">
        <v>0.27</v>
      </c>
    </row>
    <row r="8" spans="1:3" ht="16.5" thickBot="1" x14ac:dyDescent="0.3">
      <c r="A8" s="44" t="s">
        <v>418</v>
      </c>
      <c r="B8" s="90">
        <v>0.19</v>
      </c>
      <c r="C8" s="90">
        <v>0.27</v>
      </c>
    </row>
    <row r="9" spans="1:3" ht="16.5" thickBot="1" x14ac:dyDescent="0.3">
      <c r="A9" s="44" t="s">
        <v>419</v>
      </c>
      <c r="B9" s="90">
        <v>0.16</v>
      </c>
      <c r="C9" s="90">
        <v>0.22</v>
      </c>
    </row>
  </sheetData>
  <mergeCells count="2">
    <mergeCell ref="A2:C2"/>
    <mergeCell ref="B3:C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22" sqref="C22"/>
    </sheetView>
  </sheetViews>
  <sheetFormatPr defaultRowHeight="15" x14ac:dyDescent="0.25"/>
  <cols>
    <col min="1" max="1" width="52.7109375" bestFit="1" customWidth="1"/>
    <col min="2" max="2" width="14.7109375" customWidth="1"/>
    <col min="3" max="3" width="15.42578125" bestFit="1" customWidth="1"/>
  </cols>
  <sheetData>
    <row r="1" spans="1:3" ht="15.75" thickBot="1" x14ac:dyDescent="0.3">
      <c r="A1" s="1" t="s">
        <v>420</v>
      </c>
    </row>
    <row r="2" spans="1:3" ht="16.5" thickBot="1" x14ac:dyDescent="0.3">
      <c r="A2" s="257" t="s">
        <v>421</v>
      </c>
      <c r="B2" s="258"/>
      <c r="C2" s="259"/>
    </row>
    <row r="3" spans="1:3" ht="15.75" thickBot="1" x14ac:dyDescent="0.3">
      <c r="A3" s="39"/>
      <c r="B3" s="301" t="s">
        <v>159</v>
      </c>
      <c r="C3" s="302"/>
    </row>
    <row r="4" spans="1:3" ht="15.75" thickBot="1" x14ac:dyDescent="0.3">
      <c r="A4" s="39"/>
      <c r="B4" s="135" t="s">
        <v>63</v>
      </c>
      <c r="C4" s="135" t="s">
        <v>156</v>
      </c>
    </row>
    <row r="5" spans="1:3" ht="15.75" thickBot="1" x14ac:dyDescent="0.3">
      <c r="A5" s="136" t="s">
        <v>422</v>
      </c>
      <c r="B5" s="137">
        <v>0.91</v>
      </c>
      <c r="C5" s="137">
        <v>0.8</v>
      </c>
    </row>
    <row r="6" spans="1:3" ht="15.75" thickBot="1" x14ac:dyDescent="0.3">
      <c r="A6" s="136" t="s">
        <v>423</v>
      </c>
      <c r="B6" s="137">
        <v>0.87</v>
      </c>
      <c r="C6" s="137">
        <v>0.76</v>
      </c>
    </row>
    <row r="7" spans="1:3" ht="15.75" thickBot="1" x14ac:dyDescent="0.3">
      <c r="A7" s="136" t="s">
        <v>424</v>
      </c>
      <c r="B7" s="137">
        <v>0.86</v>
      </c>
      <c r="C7" s="137">
        <v>0.79</v>
      </c>
    </row>
    <row r="8" spans="1:3" ht="15.75" thickBot="1" x14ac:dyDescent="0.3">
      <c r="A8" s="136" t="s">
        <v>425</v>
      </c>
      <c r="B8" s="137">
        <v>0.85</v>
      </c>
      <c r="C8" s="137">
        <v>0.81</v>
      </c>
    </row>
    <row r="9" spans="1:3" ht="15.75" thickBot="1" x14ac:dyDescent="0.3">
      <c r="A9" s="136" t="s">
        <v>426</v>
      </c>
      <c r="B9" s="137">
        <v>0.76</v>
      </c>
      <c r="C9" s="137">
        <v>0.73</v>
      </c>
    </row>
  </sheetData>
  <mergeCells count="2">
    <mergeCell ref="A2:C2"/>
    <mergeCell ref="B3:C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C19"/>
    </sheetView>
  </sheetViews>
  <sheetFormatPr defaultRowHeight="15" x14ac:dyDescent="0.25"/>
  <cols>
    <col min="1" max="1" width="63.42578125" bestFit="1" customWidth="1"/>
    <col min="2" max="2" width="14.7109375" customWidth="1"/>
    <col min="3" max="3" width="15.42578125" bestFit="1" customWidth="1"/>
  </cols>
  <sheetData>
    <row r="1" spans="1:3" ht="15.75" thickBot="1" x14ac:dyDescent="0.3">
      <c r="A1" s="1" t="s">
        <v>427</v>
      </c>
    </row>
    <row r="2" spans="1:3" ht="78.75" customHeight="1" thickBot="1" x14ac:dyDescent="0.3">
      <c r="A2" s="278" t="s">
        <v>428</v>
      </c>
      <c r="B2" s="279"/>
      <c r="C2" s="280"/>
    </row>
    <row r="3" spans="1:3" ht="28.5" customHeight="1" thickBot="1" x14ac:dyDescent="0.3">
      <c r="A3" s="144"/>
      <c r="B3" s="310" t="s">
        <v>385</v>
      </c>
      <c r="C3" s="311"/>
    </row>
    <row r="4" spans="1:3" ht="15.75" thickBot="1" x14ac:dyDescent="0.3">
      <c r="A4" s="144"/>
      <c r="B4" s="130" t="s">
        <v>63</v>
      </c>
      <c r="C4" s="145" t="s">
        <v>156</v>
      </c>
    </row>
    <row r="5" spans="1:3" ht="15.75" thickBot="1" x14ac:dyDescent="0.3">
      <c r="A5" s="296" t="s">
        <v>429</v>
      </c>
      <c r="B5" s="297"/>
      <c r="C5" s="312"/>
    </row>
    <row r="6" spans="1:3" ht="15.75" thickBot="1" x14ac:dyDescent="0.3">
      <c r="A6" s="136" t="s">
        <v>430</v>
      </c>
      <c r="B6" s="129">
        <v>0.17</v>
      </c>
      <c r="C6" s="134">
        <v>0.17</v>
      </c>
    </row>
    <row r="7" spans="1:3" ht="15.75" thickBot="1" x14ac:dyDescent="0.3">
      <c r="A7" s="136" t="s">
        <v>431</v>
      </c>
      <c r="B7" s="129">
        <v>0.12</v>
      </c>
      <c r="C7" s="134">
        <v>0.17</v>
      </c>
    </row>
    <row r="8" spans="1:3" ht="15.75" thickBot="1" x14ac:dyDescent="0.3">
      <c r="A8" s="136" t="s">
        <v>432</v>
      </c>
      <c r="B8" s="129">
        <v>7.0000000000000007E-2</v>
      </c>
      <c r="C8" s="134">
        <v>0.2</v>
      </c>
    </row>
    <row r="9" spans="1:3" ht="15.75" thickBot="1" x14ac:dyDescent="0.3">
      <c r="A9" s="136" t="s">
        <v>433</v>
      </c>
      <c r="B9" s="129">
        <v>0.05</v>
      </c>
      <c r="C9" s="134">
        <v>0.09</v>
      </c>
    </row>
    <row r="10" spans="1:3" ht="15.75" thickBot="1" x14ac:dyDescent="0.3">
      <c r="A10" s="313" t="s">
        <v>434</v>
      </c>
      <c r="B10" s="314"/>
      <c r="C10" s="315"/>
    </row>
    <row r="11" spans="1:3" ht="15.75" thickBot="1" x14ac:dyDescent="0.3">
      <c r="A11" s="136" t="s">
        <v>435</v>
      </c>
      <c r="B11" s="129">
        <v>0.41</v>
      </c>
      <c r="C11" s="134">
        <v>0.34</v>
      </c>
    </row>
    <row r="12" spans="1:3" ht="15.75" thickBot="1" x14ac:dyDescent="0.3">
      <c r="A12" s="133" t="s">
        <v>436</v>
      </c>
      <c r="B12" s="134">
        <v>0.26</v>
      </c>
      <c r="C12" s="134">
        <v>0.32</v>
      </c>
    </row>
    <row r="13" spans="1:3" ht="15.75" thickBot="1" x14ac:dyDescent="0.3">
      <c r="A13" s="136" t="s">
        <v>437</v>
      </c>
      <c r="B13" s="129">
        <v>0.25</v>
      </c>
      <c r="C13" s="134">
        <v>0.33</v>
      </c>
    </row>
    <row r="14" spans="1:3" ht="15.75" thickBot="1" x14ac:dyDescent="0.3">
      <c r="A14" s="136" t="s">
        <v>438</v>
      </c>
      <c r="B14" s="129">
        <v>0.24</v>
      </c>
      <c r="C14" s="134">
        <v>0.3</v>
      </c>
    </row>
    <row r="15" spans="1:3" ht="15.75" thickBot="1" x14ac:dyDescent="0.3">
      <c r="A15" s="136" t="s">
        <v>439</v>
      </c>
      <c r="B15" s="129">
        <v>0.22</v>
      </c>
      <c r="C15" s="134">
        <v>0.21</v>
      </c>
    </row>
    <row r="16" spans="1:3" ht="15.75" thickBot="1" x14ac:dyDescent="0.3">
      <c r="A16" s="146" t="s">
        <v>440</v>
      </c>
      <c r="B16" s="129">
        <v>0.22</v>
      </c>
      <c r="C16" s="134">
        <v>0.31</v>
      </c>
    </row>
    <row r="17" spans="1:3" ht="15.75" thickBot="1" x14ac:dyDescent="0.3">
      <c r="A17" s="136" t="s">
        <v>441</v>
      </c>
      <c r="B17" s="129">
        <v>0.2</v>
      </c>
      <c r="C17" s="134">
        <v>0.25</v>
      </c>
    </row>
    <row r="18" spans="1:3" ht="15.75" thickBot="1" x14ac:dyDescent="0.3">
      <c r="A18" s="133" t="s">
        <v>442</v>
      </c>
      <c r="B18" s="134">
        <v>0.16</v>
      </c>
      <c r="C18" s="134">
        <v>0.23</v>
      </c>
    </row>
    <row r="19" spans="1:3" ht="15.75" thickBot="1" x14ac:dyDescent="0.3">
      <c r="A19" s="136" t="s">
        <v>443</v>
      </c>
      <c r="B19" s="129">
        <v>0.14000000000000001</v>
      </c>
      <c r="C19" s="134">
        <v>0.19</v>
      </c>
    </row>
  </sheetData>
  <mergeCells count="4">
    <mergeCell ref="A2:C2"/>
    <mergeCell ref="B3:C3"/>
    <mergeCell ref="A5:C5"/>
    <mergeCell ref="A10:C10"/>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2"/>
    </sheetView>
  </sheetViews>
  <sheetFormatPr defaultRowHeight="15" x14ac:dyDescent="0.25"/>
  <cols>
    <col min="1" max="1" width="71.42578125" bestFit="1" customWidth="1"/>
    <col min="2" max="2" width="13.28515625" customWidth="1"/>
    <col min="3" max="3" width="15.42578125" bestFit="1" customWidth="1"/>
  </cols>
  <sheetData>
    <row r="1" spans="1:3" ht="15.75" thickBot="1" x14ac:dyDescent="0.3">
      <c r="A1" s="1" t="s">
        <v>444</v>
      </c>
    </row>
    <row r="2" spans="1:3" ht="16.5" thickBot="1" x14ac:dyDescent="0.3">
      <c r="A2" s="257" t="s">
        <v>445</v>
      </c>
      <c r="B2" s="258"/>
      <c r="C2" s="259"/>
    </row>
    <row r="3" spans="1:3" ht="15.75" thickBot="1" x14ac:dyDescent="0.3">
      <c r="A3" s="147"/>
      <c r="B3" s="301" t="s">
        <v>446</v>
      </c>
      <c r="C3" s="302"/>
    </row>
    <row r="4" spans="1:3" ht="15.75" thickBot="1" x14ac:dyDescent="0.3">
      <c r="A4" s="136"/>
      <c r="B4" s="135" t="s">
        <v>63</v>
      </c>
      <c r="C4" s="135" t="s">
        <v>156</v>
      </c>
    </row>
    <row r="5" spans="1:3" ht="15.75" thickBot="1" x14ac:dyDescent="0.3">
      <c r="A5" s="136" t="s">
        <v>447</v>
      </c>
      <c r="B5" s="137">
        <v>1</v>
      </c>
      <c r="C5" s="137">
        <v>0.8</v>
      </c>
    </row>
    <row r="6" spans="1:3" ht="15.75" thickBot="1" x14ac:dyDescent="0.3">
      <c r="A6" s="136" t="s">
        <v>448</v>
      </c>
      <c r="B6" s="137">
        <v>0.98</v>
      </c>
      <c r="C6" s="137">
        <v>0.97</v>
      </c>
    </row>
    <row r="7" spans="1:3" ht="15.75" thickBot="1" x14ac:dyDescent="0.3">
      <c r="A7" s="136" t="s">
        <v>449</v>
      </c>
      <c r="B7" s="137">
        <v>0.97</v>
      </c>
      <c r="C7" s="137">
        <v>0.79</v>
      </c>
    </row>
    <row r="8" spans="1:3" ht="15.75" thickBot="1" x14ac:dyDescent="0.3">
      <c r="A8" s="136" t="s">
        <v>450</v>
      </c>
      <c r="B8" s="137">
        <v>0.97</v>
      </c>
      <c r="C8" s="137">
        <v>0.5</v>
      </c>
    </row>
    <row r="9" spans="1:3" ht="15.75" thickBot="1" x14ac:dyDescent="0.3">
      <c r="A9" s="136" t="s">
        <v>451</v>
      </c>
      <c r="B9" s="137">
        <v>0.97</v>
      </c>
      <c r="C9" s="137">
        <v>0.62</v>
      </c>
    </row>
    <row r="10" spans="1:3" ht="15.75" thickBot="1" x14ac:dyDescent="0.3">
      <c r="A10" s="136" t="s">
        <v>452</v>
      </c>
      <c r="B10" s="137">
        <v>0.9</v>
      </c>
      <c r="C10" s="137">
        <v>0.51</v>
      </c>
    </row>
    <row r="11" spans="1:3" ht="15.75" thickBot="1" x14ac:dyDescent="0.3">
      <c r="A11" s="136" t="s">
        <v>453</v>
      </c>
      <c r="B11" s="137">
        <v>0.86</v>
      </c>
      <c r="C11" s="137">
        <v>0.5</v>
      </c>
    </row>
    <row r="12" spans="1:3" ht="15.75" thickBot="1" x14ac:dyDescent="0.3">
      <c r="A12" s="136" t="s">
        <v>454</v>
      </c>
      <c r="B12" s="137">
        <v>0.64</v>
      </c>
      <c r="C12" s="137">
        <v>0.76</v>
      </c>
    </row>
  </sheetData>
  <mergeCells count="2">
    <mergeCell ref="A2:C2"/>
    <mergeCell ref="B3:C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25" sqref="B25"/>
    </sheetView>
  </sheetViews>
  <sheetFormatPr defaultRowHeight="15" x14ac:dyDescent="0.25"/>
  <cols>
    <col min="1" max="1" width="18.140625" customWidth="1"/>
  </cols>
  <sheetData>
    <row r="1" spans="1:7" ht="15.75" thickBot="1" x14ac:dyDescent="0.3">
      <c r="A1" s="1" t="s">
        <v>455</v>
      </c>
    </row>
    <row r="2" spans="1:7" ht="15.75" thickBot="1" x14ac:dyDescent="0.3">
      <c r="A2" s="148"/>
      <c r="B2" s="149" t="s">
        <v>456</v>
      </c>
      <c r="C2" s="150" t="s">
        <v>457</v>
      </c>
      <c r="D2" s="150" t="s">
        <v>458</v>
      </c>
      <c r="E2" s="150" t="s">
        <v>459</v>
      </c>
      <c r="F2" s="150" t="s">
        <v>460</v>
      </c>
      <c r="G2" s="151" t="s">
        <v>98</v>
      </c>
    </row>
    <row r="3" spans="1:7" ht="15.75" thickBot="1" x14ac:dyDescent="0.3">
      <c r="A3" s="152" t="s">
        <v>461</v>
      </c>
      <c r="B3" s="153">
        <v>498</v>
      </c>
      <c r="C3" s="154"/>
      <c r="D3" s="155" t="s">
        <v>462</v>
      </c>
      <c r="E3" s="155" t="s">
        <v>457</v>
      </c>
      <c r="F3" s="155" t="s">
        <v>457</v>
      </c>
      <c r="G3" s="155" t="s">
        <v>462</v>
      </c>
    </row>
    <row r="4" spans="1:7" ht="15.75" thickBot="1" x14ac:dyDescent="0.3">
      <c r="A4" s="152" t="s">
        <v>63</v>
      </c>
      <c r="B4" s="153">
        <v>495</v>
      </c>
      <c r="C4" s="155" t="s">
        <v>462</v>
      </c>
      <c r="D4" s="157"/>
      <c r="E4" s="155" t="s">
        <v>462</v>
      </c>
      <c r="F4" s="155" t="s">
        <v>457</v>
      </c>
      <c r="G4" s="155" t="s">
        <v>462</v>
      </c>
    </row>
    <row r="5" spans="1:7" ht="15.75" thickBot="1" x14ac:dyDescent="0.3">
      <c r="A5" s="152" t="s">
        <v>463</v>
      </c>
      <c r="B5" s="153">
        <v>487</v>
      </c>
      <c r="C5" s="155" t="s">
        <v>457</v>
      </c>
      <c r="D5" s="155" t="s">
        <v>462</v>
      </c>
      <c r="E5" s="157"/>
      <c r="F5" s="155" t="s">
        <v>457</v>
      </c>
      <c r="G5" s="153" t="s">
        <v>457</v>
      </c>
    </row>
    <row r="6" spans="1:7" ht="15.75" thickBot="1" x14ac:dyDescent="0.3">
      <c r="A6" s="152" t="s">
        <v>464</v>
      </c>
      <c r="B6" s="153">
        <v>468</v>
      </c>
      <c r="C6" s="155" t="s">
        <v>457</v>
      </c>
      <c r="D6" s="155" t="s">
        <v>457</v>
      </c>
      <c r="E6" s="155" t="s">
        <v>457</v>
      </c>
      <c r="F6" s="158"/>
      <c r="G6" s="155" t="s">
        <v>457</v>
      </c>
    </row>
    <row r="7" spans="1:7" ht="15.75" thickBot="1" x14ac:dyDescent="0.3">
      <c r="A7" s="152" t="s">
        <v>156</v>
      </c>
      <c r="B7" s="153">
        <v>494</v>
      </c>
      <c r="C7" s="155" t="s">
        <v>462</v>
      </c>
      <c r="D7" s="155" t="s">
        <v>462</v>
      </c>
      <c r="E7" s="155" t="s">
        <v>457</v>
      </c>
      <c r="F7" s="155" t="s">
        <v>457</v>
      </c>
      <c r="G7" s="158"/>
    </row>
    <row r="8" spans="1:7" x14ac:dyDescent="0.25">
      <c r="A8" s="11" t="s">
        <v>465</v>
      </c>
      <c r="B8" s="11" t="s">
        <v>466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23" sqref="D23"/>
    </sheetView>
  </sheetViews>
  <sheetFormatPr defaultRowHeight="15" x14ac:dyDescent="0.25"/>
  <cols>
    <col min="1" max="1" width="26.28515625" customWidth="1"/>
    <col min="4" max="4" width="25" customWidth="1"/>
  </cols>
  <sheetData>
    <row r="1" spans="1:6" ht="15.75" thickBot="1" x14ac:dyDescent="0.3">
      <c r="A1" s="1" t="s">
        <v>65</v>
      </c>
    </row>
    <row r="2" spans="1:6" ht="16.5" thickBot="1" x14ac:dyDescent="0.3">
      <c r="A2" s="12" t="s">
        <v>55</v>
      </c>
      <c r="B2" s="221" t="s">
        <v>56</v>
      </c>
      <c r="C2" s="222"/>
      <c r="D2" s="13" t="s">
        <v>55</v>
      </c>
      <c r="E2" s="221" t="s">
        <v>56</v>
      </c>
      <c r="F2" s="222"/>
    </row>
    <row r="3" spans="1:6" ht="16.5" thickBot="1" x14ac:dyDescent="0.3">
      <c r="A3" s="20" t="s">
        <v>30</v>
      </c>
      <c r="B3" s="15">
        <v>485</v>
      </c>
      <c r="C3" s="19"/>
      <c r="D3" s="21" t="s">
        <v>50</v>
      </c>
      <c r="E3" s="15">
        <v>449</v>
      </c>
      <c r="F3" s="19"/>
    </row>
    <row r="4" spans="1:6" ht="16.5" thickBot="1" x14ac:dyDescent="0.3">
      <c r="A4" s="20" t="s">
        <v>20</v>
      </c>
      <c r="B4" s="15">
        <v>484</v>
      </c>
      <c r="C4" s="19"/>
      <c r="D4" s="17" t="s">
        <v>32</v>
      </c>
      <c r="E4" s="15">
        <v>448</v>
      </c>
      <c r="F4" s="19"/>
    </row>
    <row r="5" spans="1:6" ht="16.5" thickBot="1" x14ac:dyDescent="0.3">
      <c r="A5" s="14" t="s">
        <v>47</v>
      </c>
      <c r="B5" s="15">
        <v>482</v>
      </c>
      <c r="C5" s="16" t="s">
        <v>57</v>
      </c>
      <c r="D5" s="21" t="s">
        <v>43</v>
      </c>
      <c r="E5" s="15">
        <v>445</v>
      </c>
      <c r="F5" s="16" t="s">
        <v>57</v>
      </c>
    </row>
    <row r="6" spans="1:6" ht="16.5" thickBot="1" x14ac:dyDescent="0.3">
      <c r="A6" s="20" t="s">
        <v>12</v>
      </c>
      <c r="B6" s="15">
        <v>482</v>
      </c>
      <c r="C6" s="18" t="s">
        <v>58</v>
      </c>
      <c r="D6" s="21" t="s">
        <v>66</v>
      </c>
      <c r="E6" s="15">
        <v>440</v>
      </c>
      <c r="F6" s="19"/>
    </row>
    <row r="7" spans="1:6" ht="16.5" thickBot="1" x14ac:dyDescent="0.3">
      <c r="A7" s="20" t="s">
        <v>40</v>
      </c>
      <c r="B7" s="15">
        <v>481</v>
      </c>
      <c r="C7" s="19"/>
      <c r="D7" s="21" t="s">
        <v>13</v>
      </c>
      <c r="E7" s="15">
        <v>439</v>
      </c>
      <c r="F7" s="19"/>
    </row>
    <row r="8" spans="1:6" ht="16.5" thickBot="1" x14ac:dyDescent="0.3">
      <c r="A8" s="14" t="s">
        <v>3</v>
      </c>
      <c r="B8" s="15">
        <v>479</v>
      </c>
      <c r="C8" s="19"/>
      <c r="D8" s="21" t="s">
        <v>36</v>
      </c>
      <c r="E8" s="15">
        <v>434</v>
      </c>
      <c r="F8" s="16" t="s">
        <v>57</v>
      </c>
    </row>
    <row r="9" spans="1:6" ht="16.5" thickBot="1" x14ac:dyDescent="0.3">
      <c r="A9" s="20" t="s">
        <v>24</v>
      </c>
      <c r="B9" s="15">
        <v>478</v>
      </c>
      <c r="C9" s="18" t="s">
        <v>58</v>
      </c>
      <c r="D9" s="21" t="s">
        <v>38</v>
      </c>
      <c r="E9" s="15">
        <v>432</v>
      </c>
      <c r="F9" s="16" t="s">
        <v>57</v>
      </c>
    </row>
    <row r="10" spans="1:6" ht="16.5" thickBot="1" x14ac:dyDescent="0.3">
      <c r="A10" s="20" t="s">
        <v>18</v>
      </c>
      <c r="B10" s="15">
        <v>477</v>
      </c>
      <c r="C10" s="18" t="s">
        <v>58</v>
      </c>
      <c r="D10" s="17" t="s">
        <v>67</v>
      </c>
      <c r="E10" s="15">
        <v>423</v>
      </c>
      <c r="F10" s="19"/>
    </row>
    <row r="11" spans="1:6" ht="16.5" thickBot="1" x14ac:dyDescent="0.3">
      <c r="A11" s="14" t="s">
        <v>29</v>
      </c>
      <c r="B11" s="15">
        <v>471</v>
      </c>
      <c r="C11" s="16" t="s">
        <v>57</v>
      </c>
      <c r="D11" s="17" t="s">
        <v>15</v>
      </c>
      <c r="E11" s="15">
        <v>413</v>
      </c>
      <c r="F11" s="19"/>
    </row>
    <row r="12" spans="1:6" ht="16.5" thickBot="1" x14ac:dyDescent="0.3">
      <c r="A12" s="20" t="s">
        <v>26</v>
      </c>
      <c r="B12" s="15">
        <v>466</v>
      </c>
      <c r="C12" s="16" t="s">
        <v>57</v>
      </c>
      <c r="D12" s="17"/>
      <c r="E12" s="223"/>
      <c r="F12" s="224"/>
    </row>
    <row r="13" spans="1:6" ht="16.5" thickBot="1" x14ac:dyDescent="0.3">
      <c r="A13" s="20" t="s">
        <v>10</v>
      </c>
      <c r="B13" s="15">
        <v>453</v>
      </c>
      <c r="C13" s="18" t="s">
        <v>58</v>
      </c>
      <c r="D13" s="225" t="s">
        <v>68</v>
      </c>
      <c r="E13" s="226"/>
      <c r="F13" s="227"/>
    </row>
    <row r="14" spans="1:6" x14ac:dyDescent="0.25">
      <c r="A14" s="10" t="s">
        <v>69</v>
      </c>
    </row>
    <row r="15" spans="1:6" x14ac:dyDescent="0.25">
      <c r="A15" s="23" t="s">
        <v>59</v>
      </c>
    </row>
  </sheetData>
  <mergeCells count="4">
    <mergeCell ref="B2:C2"/>
    <mergeCell ref="E2:F2"/>
    <mergeCell ref="E12:F12"/>
    <mergeCell ref="D13:F1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G27" sqref="G27"/>
    </sheetView>
  </sheetViews>
  <sheetFormatPr defaultRowHeight="15" x14ac:dyDescent="0.25"/>
  <cols>
    <col min="1" max="1" width="20.7109375" customWidth="1"/>
    <col min="3" max="3" width="13" customWidth="1"/>
    <col min="4" max="4" width="11.28515625" customWidth="1"/>
    <col min="5" max="5" width="11.5703125" customWidth="1"/>
    <col min="6" max="6" width="11.7109375" customWidth="1"/>
  </cols>
  <sheetData>
    <row r="1" spans="1:6" ht="15.75" thickBot="1" x14ac:dyDescent="0.3">
      <c r="A1" s="1" t="s">
        <v>467</v>
      </c>
    </row>
    <row r="2" spans="1:6" ht="33.75" thickBot="1" x14ac:dyDescent="0.4">
      <c r="A2" s="159"/>
      <c r="B2" s="160" t="s">
        <v>456</v>
      </c>
      <c r="C2" s="100" t="s">
        <v>461</v>
      </c>
      <c r="D2" s="100" t="s">
        <v>63</v>
      </c>
      <c r="E2" s="100" t="s">
        <v>463</v>
      </c>
      <c r="F2" s="100" t="s">
        <v>464</v>
      </c>
    </row>
    <row r="3" spans="1:6" ht="16.5" thickBot="1" x14ac:dyDescent="0.3">
      <c r="A3" s="161" t="s">
        <v>461</v>
      </c>
      <c r="B3" s="22">
        <v>501</v>
      </c>
      <c r="C3" s="162"/>
      <c r="D3" s="105" t="s">
        <v>462</v>
      </c>
      <c r="E3" s="105" t="s">
        <v>457</v>
      </c>
      <c r="F3" s="105" t="s">
        <v>457</v>
      </c>
    </row>
    <row r="4" spans="1:6" ht="16.5" thickBot="1" x14ac:dyDescent="0.3">
      <c r="A4" s="161" t="s">
        <v>63</v>
      </c>
      <c r="B4" s="22">
        <v>495</v>
      </c>
      <c r="C4" s="105" t="s">
        <v>462</v>
      </c>
      <c r="D4" s="156"/>
      <c r="E4" s="105" t="s">
        <v>462</v>
      </c>
      <c r="F4" s="105" t="s">
        <v>457</v>
      </c>
    </row>
    <row r="5" spans="1:6" ht="16.5" thickBot="1" x14ac:dyDescent="0.3">
      <c r="A5" s="161" t="s">
        <v>463</v>
      </c>
      <c r="B5" s="22">
        <v>491</v>
      </c>
      <c r="C5" s="105" t="s">
        <v>457</v>
      </c>
      <c r="D5" s="105" t="s">
        <v>462</v>
      </c>
      <c r="E5" s="162"/>
      <c r="F5" s="105" t="s">
        <v>457</v>
      </c>
    </row>
    <row r="6" spans="1:6" ht="16.5" thickBot="1" x14ac:dyDescent="0.3">
      <c r="A6" s="161" t="s">
        <v>464</v>
      </c>
      <c r="B6" s="22">
        <v>465</v>
      </c>
      <c r="C6" s="105" t="s">
        <v>457</v>
      </c>
      <c r="D6" s="105" t="s">
        <v>457</v>
      </c>
      <c r="E6" s="105" t="s">
        <v>457</v>
      </c>
      <c r="F6" s="162"/>
    </row>
    <row r="7" spans="1:6" x14ac:dyDescent="0.25">
      <c r="A7" s="11" t="s">
        <v>465</v>
      </c>
      <c r="B7" s="11" t="s">
        <v>466</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G27" sqref="G27"/>
    </sheetView>
  </sheetViews>
  <sheetFormatPr defaultRowHeight="15" x14ac:dyDescent="0.25"/>
  <cols>
    <col min="1" max="1" width="22.28515625" customWidth="1"/>
    <col min="3" max="3" width="11.5703125" customWidth="1"/>
    <col min="4" max="4" width="11.28515625" customWidth="1"/>
    <col min="5" max="5" width="12.5703125" customWidth="1"/>
    <col min="6" max="6" width="12" customWidth="1"/>
  </cols>
  <sheetData>
    <row r="1" spans="1:6" ht="15.75" thickBot="1" x14ac:dyDescent="0.3">
      <c r="A1" s="1" t="s">
        <v>468</v>
      </c>
    </row>
    <row r="2" spans="1:6" ht="33.75" thickBot="1" x14ac:dyDescent="0.4">
      <c r="A2" s="159"/>
      <c r="B2" s="160" t="s">
        <v>456</v>
      </c>
      <c r="C2" s="100" t="s">
        <v>461</v>
      </c>
      <c r="D2" s="100" t="s">
        <v>63</v>
      </c>
      <c r="E2" s="100" t="s">
        <v>463</v>
      </c>
      <c r="F2" s="100" t="s">
        <v>464</v>
      </c>
    </row>
    <row r="3" spans="1:6" ht="16.5" thickBot="1" x14ac:dyDescent="0.3">
      <c r="A3" s="161" t="s">
        <v>461</v>
      </c>
      <c r="B3" s="22">
        <v>504</v>
      </c>
      <c r="C3" s="162"/>
      <c r="D3" s="105" t="s">
        <v>462</v>
      </c>
      <c r="E3" s="105" t="s">
        <v>462</v>
      </c>
      <c r="F3" s="105" t="s">
        <v>457</v>
      </c>
    </row>
    <row r="4" spans="1:6" ht="16.5" thickBot="1" x14ac:dyDescent="0.3">
      <c r="A4" s="161" t="s">
        <v>63</v>
      </c>
      <c r="B4" s="22">
        <v>503</v>
      </c>
      <c r="C4" s="108" t="s">
        <v>462</v>
      </c>
      <c r="D4" s="156"/>
      <c r="E4" s="108" t="s">
        <v>462</v>
      </c>
      <c r="F4" s="108" t="s">
        <v>457</v>
      </c>
    </row>
    <row r="5" spans="1:6" ht="16.5" thickBot="1" x14ac:dyDescent="0.3">
      <c r="A5" s="161" t="s">
        <v>463</v>
      </c>
      <c r="B5" s="22">
        <v>496</v>
      </c>
      <c r="C5" s="105" t="s">
        <v>462</v>
      </c>
      <c r="D5" s="105" t="s">
        <v>462</v>
      </c>
      <c r="E5" s="162"/>
      <c r="F5" s="108" t="s">
        <v>457</v>
      </c>
    </row>
    <row r="6" spans="1:6" ht="16.5" thickBot="1" x14ac:dyDescent="0.3">
      <c r="A6" s="161" t="s">
        <v>464</v>
      </c>
      <c r="B6" s="22">
        <v>483</v>
      </c>
      <c r="C6" s="108" t="s">
        <v>457</v>
      </c>
      <c r="D6" s="108" t="s">
        <v>457</v>
      </c>
      <c r="E6" s="108" t="s">
        <v>457</v>
      </c>
      <c r="F6" s="162"/>
    </row>
    <row r="7" spans="1:6" x14ac:dyDescent="0.25">
      <c r="A7" s="11" t="s">
        <v>465</v>
      </c>
      <c r="B7" s="11" t="s">
        <v>466</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8" sqref="C8"/>
    </sheetView>
  </sheetViews>
  <sheetFormatPr defaultRowHeight="15" x14ac:dyDescent="0.25"/>
  <cols>
    <col min="1" max="1" width="22.140625" customWidth="1"/>
    <col min="3" max="3" width="12.7109375" customWidth="1"/>
    <col min="4" max="4" width="13" customWidth="1"/>
    <col min="5" max="5" width="12.85546875" customWidth="1"/>
    <col min="6" max="6" width="11.5703125" customWidth="1"/>
  </cols>
  <sheetData>
    <row r="1" spans="1:6" ht="15.75" thickBot="1" x14ac:dyDescent="0.3">
      <c r="A1" s="1" t="s">
        <v>469</v>
      </c>
    </row>
    <row r="2" spans="1:6" ht="33.75" thickBot="1" x14ac:dyDescent="0.4">
      <c r="A2" s="159"/>
      <c r="B2" s="160" t="s">
        <v>456</v>
      </c>
      <c r="C2" s="100" t="s">
        <v>461</v>
      </c>
      <c r="D2" s="100" t="s">
        <v>63</v>
      </c>
      <c r="E2" s="100" t="s">
        <v>463</v>
      </c>
      <c r="F2" s="100" t="s">
        <v>464</v>
      </c>
    </row>
    <row r="3" spans="1:6" ht="16.5" thickBot="1" x14ac:dyDescent="0.3">
      <c r="A3" s="161" t="s">
        <v>461</v>
      </c>
      <c r="B3" s="22">
        <v>497</v>
      </c>
      <c r="C3" s="162"/>
      <c r="D3" s="105" t="s">
        <v>462</v>
      </c>
      <c r="E3" s="105" t="s">
        <v>457</v>
      </c>
      <c r="F3" s="105" t="s">
        <v>457</v>
      </c>
    </row>
    <row r="4" spans="1:6" ht="16.5" thickBot="1" x14ac:dyDescent="0.3">
      <c r="A4" s="161" t="s">
        <v>63</v>
      </c>
      <c r="B4" s="22">
        <v>498</v>
      </c>
      <c r="C4" s="105" t="s">
        <v>462</v>
      </c>
      <c r="D4" s="162"/>
      <c r="E4" s="105" t="s">
        <v>457</v>
      </c>
      <c r="F4" s="105" t="s">
        <v>457</v>
      </c>
    </row>
    <row r="5" spans="1:6" ht="16.5" thickBot="1" x14ac:dyDescent="0.3">
      <c r="A5" s="161" t="s">
        <v>463</v>
      </c>
      <c r="B5" s="22">
        <v>486</v>
      </c>
      <c r="C5" s="105" t="s">
        <v>457</v>
      </c>
      <c r="D5" s="105" t="s">
        <v>457</v>
      </c>
      <c r="E5" s="162"/>
      <c r="F5" s="105" t="s">
        <v>457</v>
      </c>
    </row>
    <row r="6" spans="1:6" ht="16.5" thickBot="1" x14ac:dyDescent="0.3">
      <c r="A6" s="161" t="s">
        <v>464</v>
      </c>
      <c r="B6" s="22">
        <v>470</v>
      </c>
      <c r="C6" s="105" t="s">
        <v>457</v>
      </c>
      <c r="D6" s="105" t="s">
        <v>457</v>
      </c>
      <c r="E6" s="105" t="s">
        <v>457</v>
      </c>
      <c r="F6" s="162"/>
    </row>
    <row r="7" spans="1:6" x14ac:dyDescent="0.25">
      <c r="A7" s="11" t="s">
        <v>470</v>
      </c>
      <c r="B7" s="11" t="s">
        <v>466</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XFD1048576"/>
    </sheetView>
  </sheetViews>
  <sheetFormatPr defaultRowHeight="15" x14ac:dyDescent="0.25"/>
  <cols>
    <col min="1" max="1" width="20.5703125" customWidth="1"/>
    <col min="3" max="3" width="14.28515625" customWidth="1"/>
    <col min="4" max="4" width="13.140625" customWidth="1"/>
    <col min="5" max="5" width="14" customWidth="1"/>
    <col min="6" max="6" width="13.28515625" customWidth="1"/>
  </cols>
  <sheetData>
    <row r="1" spans="1:6" ht="15.75" thickBot="1" x14ac:dyDescent="0.3">
      <c r="A1" s="1" t="s">
        <v>471</v>
      </c>
    </row>
    <row r="2" spans="1:6" ht="33.75" thickBot="1" x14ac:dyDescent="0.4">
      <c r="A2" s="159"/>
      <c r="B2" s="160" t="s">
        <v>456</v>
      </c>
      <c r="C2" s="100" t="s">
        <v>461</v>
      </c>
      <c r="D2" s="100" t="s">
        <v>63</v>
      </c>
      <c r="E2" s="100" t="s">
        <v>463</v>
      </c>
      <c r="F2" s="100" t="s">
        <v>464</v>
      </c>
    </row>
    <row r="3" spans="1:6" ht="16.5" thickBot="1" x14ac:dyDescent="0.3">
      <c r="A3" s="161" t="s">
        <v>461</v>
      </c>
      <c r="B3" s="22">
        <v>482</v>
      </c>
      <c r="C3" s="162"/>
      <c r="D3" s="108" t="s">
        <v>462</v>
      </c>
      <c r="E3" s="105" t="s">
        <v>457</v>
      </c>
      <c r="F3" s="105" t="s">
        <v>457</v>
      </c>
    </row>
    <row r="4" spans="1:6" ht="16.5" thickBot="1" x14ac:dyDescent="0.3">
      <c r="A4" s="161" t="s">
        <v>63</v>
      </c>
      <c r="B4" s="22">
        <v>477</v>
      </c>
      <c r="C4" s="108" t="s">
        <v>462</v>
      </c>
      <c r="D4" s="156"/>
      <c r="E4" s="105" t="s">
        <v>457</v>
      </c>
      <c r="F4" s="105" t="s">
        <v>457</v>
      </c>
    </row>
    <row r="5" spans="1:6" ht="16.5" thickBot="1" x14ac:dyDescent="0.3">
      <c r="A5" s="161" t="s">
        <v>463</v>
      </c>
      <c r="B5" s="22">
        <v>463</v>
      </c>
      <c r="C5" s="108" t="s">
        <v>457</v>
      </c>
      <c r="D5" s="108" t="s">
        <v>457</v>
      </c>
      <c r="E5" s="162"/>
      <c r="F5" s="105" t="s">
        <v>457</v>
      </c>
    </row>
    <row r="6" spans="1:6" ht="16.5" thickBot="1" x14ac:dyDescent="0.3">
      <c r="A6" s="161" t="s">
        <v>464</v>
      </c>
      <c r="B6" s="22">
        <v>463</v>
      </c>
      <c r="C6" s="105" t="s">
        <v>457</v>
      </c>
      <c r="D6" s="105" t="s">
        <v>457</v>
      </c>
      <c r="E6" s="105" t="s">
        <v>457</v>
      </c>
      <c r="F6" s="162"/>
    </row>
    <row r="7" spans="1:6" x14ac:dyDescent="0.25">
      <c r="A7" s="11" t="s">
        <v>465</v>
      </c>
      <c r="B7" s="11" t="s">
        <v>466</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XFD1048576"/>
    </sheetView>
  </sheetViews>
  <sheetFormatPr defaultRowHeight="15" x14ac:dyDescent="0.25"/>
  <cols>
    <col min="1" max="1" width="19" customWidth="1"/>
    <col min="3" max="3" width="10.85546875" customWidth="1"/>
    <col min="4" max="4" width="10.140625" customWidth="1"/>
    <col min="5" max="5" width="12" customWidth="1"/>
    <col min="6" max="6" width="13.42578125" customWidth="1"/>
  </cols>
  <sheetData>
    <row r="1" spans="1:6" ht="15.75" thickBot="1" x14ac:dyDescent="0.3">
      <c r="A1" s="1" t="s">
        <v>472</v>
      </c>
    </row>
    <row r="2" spans="1:6" ht="32.25" thickBot="1" x14ac:dyDescent="0.3">
      <c r="A2" s="163"/>
      <c r="B2" s="160" t="s">
        <v>456</v>
      </c>
      <c r="C2" s="100" t="s">
        <v>461</v>
      </c>
      <c r="D2" s="100" t="s">
        <v>63</v>
      </c>
      <c r="E2" s="100" t="s">
        <v>463</v>
      </c>
      <c r="F2" s="100" t="s">
        <v>464</v>
      </c>
    </row>
    <row r="3" spans="1:6" ht="16.5" thickBot="1" x14ac:dyDescent="0.3">
      <c r="A3" s="161" t="s">
        <v>461</v>
      </c>
      <c r="B3" s="22">
        <v>490</v>
      </c>
      <c r="C3" s="162"/>
      <c r="D3" s="108" t="s">
        <v>462</v>
      </c>
      <c r="E3" s="108" t="s">
        <v>457</v>
      </c>
      <c r="F3" s="105" t="s">
        <v>457</v>
      </c>
    </row>
    <row r="4" spans="1:6" ht="16.5" thickBot="1" x14ac:dyDescent="0.3">
      <c r="A4" s="161" t="s">
        <v>63</v>
      </c>
      <c r="B4" s="22">
        <v>491</v>
      </c>
      <c r="C4" s="108" t="s">
        <v>462</v>
      </c>
      <c r="D4" s="156"/>
      <c r="E4" s="105" t="s">
        <v>462</v>
      </c>
      <c r="F4" s="108" t="s">
        <v>457</v>
      </c>
    </row>
    <row r="5" spans="1:6" ht="32.25" thickBot="1" x14ac:dyDescent="0.3">
      <c r="A5" s="161" t="s">
        <v>463</v>
      </c>
      <c r="B5" s="22">
        <v>479</v>
      </c>
      <c r="C5" s="108" t="s">
        <v>457</v>
      </c>
      <c r="D5" s="105" t="s">
        <v>462</v>
      </c>
      <c r="E5" s="162"/>
      <c r="F5" s="108" t="s">
        <v>457</v>
      </c>
    </row>
    <row r="6" spans="1:6" ht="16.5" thickBot="1" x14ac:dyDescent="0.3">
      <c r="A6" s="161" t="s">
        <v>464</v>
      </c>
      <c r="B6" s="22">
        <v>457</v>
      </c>
      <c r="C6" s="108" t="s">
        <v>457</v>
      </c>
      <c r="D6" s="108" t="s">
        <v>457</v>
      </c>
      <c r="E6" s="108" t="s">
        <v>457</v>
      </c>
      <c r="F6" s="162"/>
    </row>
    <row r="7" spans="1:6" x14ac:dyDescent="0.25">
      <c r="A7" s="10" t="s">
        <v>473</v>
      </c>
      <c r="B7" s="11" t="s">
        <v>466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D19" sqref="D19"/>
    </sheetView>
  </sheetViews>
  <sheetFormatPr defaultRowHeight="15" x14ac:dyDescent="0.25"/>
  <cols>
    <col min="1" max="1" width="20.5703125" customWidth="1"/>
    <col min="3" max="3" width="14.5703125" customWidth="1"/>
    <col min="4" max="4" width="16" customWidth="1"/>
    <col min="5" max="5" width="13.7109375" customWidth="1"/>
    <col min="6" max="6" width="15.7109375" customWidth="1"/>
  </cols>
  <sheetData>
    <row r="1" spans="1:6" ht="15.75" thickBot="1" x14ac:dyDescent="0.3">
      <c r="A1" s="1" t="s">
        <v>474</v>
      </c>
    </row>
    <row r="2" spans="1:6" ht="33.75" thickBot="1" x14ac:dyDescent="0.4">
      <c r="A2" s="159"/>
      <c r="B2" s="160" t="s">
        <v>456</v>
      </c>
      <c r="C2" s="100" t="s">
        <v>461</v>
      </c>
      <c r="D2" s="100" t="s">
        <v>63</v>
      </c>
      <c r="E2" s="100" t="s">
        <v>463</v>
      </c>
      <c r="F2" s="100" t="s">
        <v>464</v>
      </c>
    </row>
    <row r="3" spans="1:6" ht="16.5" thickBot="1" x14ac:dyDescent="0.3">
      <c r="A3" s="161" t="s">
        <v>461</v>
      </c>
      <c r="B3" s="22">
        <v>496</v>
      </c>
      <c r="C3" s="162"/>
      <c r="D3" s="108" t="s">
        <v>462</v>
      </c>
      <c r="E3" s="108" t="s">
        <v>457</v>
      </c>
      <c r="F3" s="105" t="s">
        <v>457</v>
      </c>
    </row>
    <row r="4" spans="1:6" ht="16.5" thickBot="1" x14ac:dyDescent="0.3">
      <c r="A4" s="161" t="s">
        <v>63</v>
      </c>
      <c r="B4" s="22">
        <v>493</v>
      </c>
      <c r="C4" s="108" t="s">
        <v>462</v>
      </c>
      <c r="D4" s="156"/>
      <c r="E4" s="105" t="s">
        <v>462</v>
      </c>
      <c r="F4" s="108" t="s">
        <v>457</v>
      </c>
    </row>
    <row r="5" spans="1:6" ht="16.5" thickBot="1" x14ac:dyDescent="0.3">
      <c r="A5" s="161" t="s">
        <v>463</v>
      </c>
      <c r="B5" s="22">
        <v>486</v>
      </c>
      <c r="C5" s="108" t="s">
        <v>457</v>
      </c>
      <c r="D5" s="105" t="s">
        <v>462</v>
      </c>
      <c r="E5" s="162"/>
      <c r="F5" s="108" t="s">
        <v>457</v>
      </c>
    </row>
    <row r="6" spans="1:6" ht="16.5" thickBot="1" x14ac:dyDescent="0.3">
      <c r="A6" s="161" t="s">
        <v>464</v>
      </c>
      <c r="B6" s="22">
        <v>466</v>
      </c>
      <c r="C6" s="108" t="s">
        <v>457</v>
      </c>
      <c r="D6" s="108" t="s">
        <v>457</v>
      </c>
      <c r="E6" s="108" t="s">
        <v>457</v>
      </c>
      <c r="F6" s="162"/>
    </row>
    <row r="7" spans="1:6" x14ac:dyDescent="0.25">
      <c r="A7" s="10" t="s">
        <v>473</v>
      </c>
      <c r="B7" s="11" t="s">
        <v>466</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F7"/>
    </sheetView>
  </sheetViews>
  <sheetFormatPr defaultRowHeight="15" x14ac:dyDescent="0.25"/>
  <cols>
    <col min="1" max="1" width="20.140625" customWidth="1"/>
    <col min="3" max="3" width="14.7109375" customWidth="1"/>
    <col min="4" max="4" width="16.140625" customWidth="1"/>
    <col min="5" max="5" width="15.28515625" customWidth="1"/>
    <col min="6" max="6" width="14.7109375" customWidth="1"/>
  </cols>
  <sheetData>
    <row r="1" spans="1:6" ht="15.75" thickBot="1" x14ac:dyDescent="0.3">
      <c r="A1" s="1" t="s">
        <v>475</v>
      </c>
    </row>
    <row r="2" spans="1:6" ht="33.75" thickBot="1" x14ac:dyDescent="0.4">
      <c r="A2" s="159"/>
      <c r="B2" s="160" t="s">
        <v>456</v>
      </c>
      <c r="C2" s="100" t="s">
        <v>461</v>
      </c>
      <c r="D2" s="100" t="s">
        <v>63</v>
      </c>
      <c r="E2" s="100" t="s">
        <v>463</v>
      </c>
      <c r="F2" s="100" t="s">
        <v>464</v>
      </c>
    </row>
    <row r="3" spans="1:6" ht="16.5" thickBot="1" x14ac:dyDescent="0.3">
      <c r="A3" s="161" t="s">
        <v>461</v>
      </c>
      <c r="B3" s="22">
        <v>510</v>
      </c>
      <c r="C3" s="162"/>
      <c r="D3" s="108" t="s">
        <v>462</v>
      </c>
      <c r="E3" s="108" t="s">
        <v>457</v>
      </c>
      <c r="F3" s="105" t="s">
        <v>457</v>
      </c>
    </row>
    <row r="4" spans="1:6" ht="16.5" thickBot="1" x14ac:dyDescent="0.3">
      <c r="A4" s="161" t="s">
        <v>63</v>
      </c>
      <c r="B4" s="22">
        <v>502</v>
      </c>
      <c r="C4" s="108" t="s">
        <v>462</v>
      </c>
      <c r="D4" s="156"/>
      <c r="E4" s="105" t="s">
        <v>462</v>
      </c>
      <c r="F4" s="108" t="s">
        <v>457</v>
      </c>
    </row>
    <row r="5" spans="1:6" ht="16.5" thickBot="1" x14ac:dyDescent="0.3">
      <c r="A5" s="161" t="s">
        <v>463</v>
      </c>
      <c r="B5" s="22">
        <v>496</v>
      </c>
      <c r="C5" s="108" t="s">
        <v>457</v>
      </c>
      <c r="D5" s="105" t="s">
        <v>462</v>
      </c>
      <c r="E5" s="162"/>
      <c r="F5" s="108" t="s">
        <v>457</v>
      </c>
    </row>
    <row r="6" spans="1:6" ht="16.5" thickBot="1" x14ac:dyDescent="0.3">
      <c r="A6" s="161" t="s">
        <v>464</v>
      </c>
      <c r="B6" s="22">
        <v>483</v>
      </c>
      <c r="C6" s="108" t="s">
        <v>457</v>
      </c>
      <c r="D6" s="108" t="s">
        <v>457</v>
      </c>
      <c r="E6" s="108" t="s">
        <v>457</v>
      </c>
      <c r="F6" s="162"/>
    </row>
    <row r="7" spans="1:6" x14ac:dyDescent="0.25">
      <c r="A7" s="10" t="s">
        <v>473</v>
      </c>
      <c r="B7" s="11" t="s">
        <v>476</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2" sqref="E22"/>
    </sheetView>
  </sheetViews>
  <sheetFormatPr defaultRowHeight="15" x14ac:dyDescent="0.25"/>
  <cols>
    <col min="1" max="1" width="21" customWidth="1"/>
    <col min="2" max="2" width="13.42578125" customWidth="1"/>
    <col min="3" max="3" width="12.85546875" customWidth="1"/>
    <col min="4" max="4" width="13.28515625" customWidth="1"/>
  </cols>
  <sheetData>
    <row r="1" spans="1:4" ht="15.75" thickBot="1" x14ac:dyDescent="0.3">
      <c r="A1" s="1" t="s">
        <v>477</v>
      </c>
    </row>
    <row r="2" spans="1:4" x14ac:dyDescent="0.25">
      <c r="A2" s="316"/>
      <c r="B2" s="164" t="s">
        <v>478</v>
      </c>
      <c r="C2" s="164" t="s">
        <v>480</v>
      </c>
      <c r="D2" s="316" t="s">
        <v>482</v>
      </c>
    </row>
    <row r="3" spans="1:4" ht="30.75" thickBot="1" x14ac:dyDescent="0.3">
      <c r="A3" s="317"/>
      <c r="B3" s="165" t="s">
        <v>479</v>
      </c>
      <c r="C3" s="165" t="s">
        <v>481</v>
      </c>
      <c r="D3" s="317"/>
    </row>
    <row r="4" spans="1:4" ht="15.75" thickBot="1" x14ac:dyDescent="0.3">
      <c r="A4" s="152" t="s">
        <v>461</v>
      </c>
      <c r="B4" s="166">
        <v>358</v>
      </c>
      <c r="C4" s="166">
        <v>640</v>
      </c>
      <c r="D4" s="166">
        <v>282</v>
      </c>
    </row>
    <row r="5" spans="1:4" ht="15.75" thickBot="1" x14ac:dyDescent="0.3">
      <c r="A5" s="152" t="s">
        <v>483</v>
      </c>
      <c r="B5" s="166">
        <v>335</v>
      </c>
      <c r="C5" s="166">
        <v>652</v>
      </c>
      <c r="D5" s="166">
        <v>316</v>
      </c>
    </row>
    <row r="6" spans="1:4" ht="15.75" thickBot="1" x14ac:dyDescent="0.3">
      <c r="A6" s="152" t="s">
        <v>484</v>
      </c>
      <c r="B6" s="166">
        <v>332</v>
      </c>
      <c r="C6" s="166">
        <v>638</v>
      </c>
      <c r="D6" s="166">
        <v>305</v>
      </c>
    </row>
    <row r="7" spans="1:4" ht="15.75" thickBot="1" x14ac:dyDescent="0.3">
      <c r="A7" s="167" t="s">
        <v>464</v>
      </c>
      <c r="B7" s="168">
        <v>329</v>
      </c>
      <c r="C7" s="168">
        <v>610</v>
      </c>
      <c r="D7" s="168">
        <v>281</v>
      </c>
    </row>
    <row r="8" spans="1:4" ht="16.5" thickTop="1" thickBot="1" x14ac:dyDescent="0.3">
      <c r="A8" s="152" t="s">
        <v>156</v>
      </c>
      <c r="B8" s="166">
        <v>343</v>
      </c>
      <c r="C8" s="166">
        <v>645</v>
      </c>
      <c r="D8" s="166">
        <v>301</v>
      </c>
    </row>
  </sheetData>
  <mergeCells count="2">
    <mergeCell ref="A2:A3"/>
    <mergeCell ref="D2:D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12" sqref="A12"/>
    </sheetView>
  </sheetViews>
  <sheetFormatPr defaultRowHeight="15" x14ac:dyDescent="0.25"/>
  <cols>
    <col min="1" max="1" width="17.140625" customWidth="1"/>
    <col min="2" max="2" width="12.7109375" customWidth="1"/>
    <col min="3" max="3" width="13.85546875" customWidth="1"/>
    <col min="4" max="4" width="13.5703125" customWidth="1"/>
    <col min="5" max="5" width="12.5703125" customWidth="1"/>
  </cols>
  <sheetData>
    <row r="1" spans="1:5" ht="15.75" thickBot="1" x14ac:dyDescent="0.3">
      <c r="A1" s="1" t="s">
        <v>489</v>
      </c>
    </row>
    <row r="2" spans="1:5" ht="30.75" thickBot="1" x14ac:dyDescent="0.3">
      <c r="A2" s="170"/>
      <c r="B2" s="151" t="s">
        <v>490</v>
      </c>
      <c r="C2" s="151" t="s">
        <v>491</v>
      </c>
      <c r="D2" s="151" t="s">
        <v>492</v>
      </c>
      <c r="E2" s="151" t="s">
        <v>482</v>
      </c>
    </row>
    <row r="3" spans="1:5" ht="15.75" thickBot="1" x14ac:dyDescent="0.3">
      <c r="A3" s="152" t="s">
        <v>461</v>
      </c>
      <c r="B3" s="166">
        <v>498</v>
      </c>
      <c r="C3" s="166">
        <v>506</v>
      </c>
      <c r="D3" s="166">
        <v>491</v>
      </c>
      <c r="E3" s="166" t="s">
        <v>493</v>
      </c>
    </row>
    <row r="4" spans="1:5" ht="15.75" thickBot="1" x14ac:dyDescent="0.3">
      <c r="A4" s="152" t="s">
        <v>483</v>
      </c>
      <c r="B4" s="166">
        <v>495</v>
      </c>
      <c r="C4" s="166">
        <v>502</v>
      </c>
      <c r="D4" s="166">
        <v>489</v>
      </c>
      <c r="E4" s="166" t="s">
        <v>494</v>
      </c>
    </row>
    <row r="5" spans="1:5" ht="15.75" thickBot="1" x14ac:dyDescent="0.3">
      <c r="A5" s="152" t="s">
        <v>484</v>
      </c>
      <c r="B5" s="166">
        <v>487</v>
      </c>
      <c r="C5" s="166">
        <v>492</v>
      </c>
      <c r="D5" s="166">
        <v>481</v>
      </c>
      <c r="E5" s="166">
        <v>10</v>
      </c>
    </row>
    <row r="6" spans="1:5" ht="15.75" thickBot="1" x14ac:dyDescent="0.3">
      <c r="A6" s="167" t="s">
        <v>464</v>
      </c>
      <c r="B6" s="168">
        <v>468</v>
      </c>
      <c r="C6" s="168">
        <v>473</v>
      </c>
      <c r="D6" s="168">
        <v>464</v>
      </c>
      <c r="E6" s="168" t="s">
        <v>495</v>
      </c>
    </row>
    <row r="7" spans="1:5" ht="16.5" thickTop="1" thickBot="1" x14ac:dyDescent="0.3">
      <c r="A7" s="152" t="s">
        <v>156</v>
      </c>
      <c r="B7" s="166">
        <v>494</v>
      </c>
      <c r="C7" s="166">
        <v>499</v>
      </c>
      <c r="D7" s="166">
        <v>489</v>
      </c>
      <c r="E7" s="166" t="s">
        <v>496</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13" sqref="B13"/>
    </sheetView>
  </sheetViews>
  <sheetFormatPr defaultRowHeight="15" x14ac:dyDescent="0.25"/>
  <cols>
    <col min="1" max="1" width="19.28515625" customWidth="1"/>
  </cols>
  <sheetData>
    <row r="1" spans="1:9" ht="15.75" thickBot="1" x14ac:dyDescent="0.3">
      <c r="A1" s="1" t="s">
        <v>497</v>
      </c>
    </row>
    <row r="2" spans="1:9" ht="15.75" thickBot="1" x14ac:dyDescent="0.3">
      <c r="A2" s="318"/>
      <c r="B2" s="321" t="s">
        <v>498</v>
      </c>
      <c r="C2" s="322"/>
      <c r="D2" s="322"/>
      <c r="E2" s="323"/>
      <c r="F2" s="321" t="s">
        <v>76</v>
      </c>
      <c r="G2" s="322"/>
      <c r="H2" s="322"/>
      <c r="I2" s="323"/>
    </row>
    <row r="3" spans="1:9" x14ac:dyDescent="0.25">
      <c r="A3" s="319"/>
      <c r="B3" s="324" t="s">
        <v>499</v>
      </c>
      <c r="C3" s="326" t="s">
        <v>500</v>
      </c>
      <c r="D3" s="326" t="s">
        <v>501</v>
      </c>
      <c r="E3" s="171" t="s">
        <v>502</v>
      </c>
      <c r="F3" s="324" t="s">
        <v>499</v>
      </c>
      <c r="G3" s="326" t="s">
        <v>500</v>
      </c>
      <c r="H3" s="326" t="s">
        <v>501</v>
      </c>
      <c r="I3" s="171" t="s">
        <v>502</v>
      </c>
    </row>
    <row r="4" spans="1:9" ht="15.75" thickBot="1" x14ac:dyDescent="0.3">
      <c r="A4" s="320"/>
      <c r="B4" s="325"/>
      <c r="C4" s="327"/>
      <c r="D4" s="327"/>
      <c r="E4" s="172" t="s">
        <v>503</v>
      </c>
      <c r="F4" s="325"/>
      <c r="G4" s="327"/>
      <c r="H4" s="327"/>
      <c r="I4" s="172" t="s">
        <v>503</v>
      </c>
    </row>
    <row r="5" spans="1:9" ht="15.75" thickBot="1" x14ac:dyDescent="0.3">
      <c r="A5" s="173" t="s">
        <v>461</v>
      </c>
      <c r="B5" s="174">
        <v>501</v>
      </c>
      <c r="C5" s="130">
        <v>506</v>
      </c>
      <c r="D5" s="130">
        <v>495</v>
      </c>
      <c r="E5" s="175" t="s">
        <v>496</v>
      </c>
      <c r="F5" s="174">
        <v>504</v>
      </c>
      <c r="G5" s="130">
        <v>510</v>
      </c>
      <c r="H5" s="130">
        <v>498</v>
      </c>
      <c r="I5" s="175" t="s">
        <v>504</v>
      </c>
    </row>
    <row r="6" spans="1:9" ht="15.75" thickBot="1" x14ac:dyDescent="0.3">
      <c r="A6" s="173" t="s">
        <v>63</v>
      </c>
      <c r="B6" s="174">
        <v>495</v>
      </c>
      <c r="C6" s="130">
        <v>502</v>
      </c>
      <c r="D6" s="130">
        <v>489</v>
      </c>
      <c r="E6" s="175" t="s">
        <v>493</v>
      </c>
      <c r="F6" s="174">
        <v>503</v>
      </c>
      <c r="G6" s="130">
        <v>511</v>
      </c>
      <c r="H6" s="130">
        <v>497</v>
      </c>
      <c r="I6" s="175" t="s">
        <v>493</v>
      </c>
    </row>
    <row r="7" spans="1:9" ht="15.75" thickBot="1" x14ac:dyDescent="0.3">
      <c r="A7" s="173" t="s">
        <v>463</v>
      </c>
      <c r="B7" s="174">
        <v>491</v>
      </c>
      <c r="C7" s="130">
        <v>495</v>
      </c>
      <c r="D7" s="130">
        <v>487</v>
      </c>
      <c r="E7" s="175">
        <v>8</v>
      </c>
      <c r="F7" s="174">
        <v>496</v>
      </c>
      <c r="G7" s="130">
        <v>501</v>
      </c>
      <c r="H7" s="130">
        <v>491</v>
      </c>
      <c r="I7" s="175">
        <v>10</v>
      </c>
    </row>
    <row r="8" spans="1:9" ht="15.75" thickBot="1" x14ac:dyDescent="0.3">
      <c r="A8" s="173" t="s">
        <v>464</v>
      </c>
      <c r="B8" s="174">
        <v>465</v>
      </c>
      <c r="C8" s="130">
        <v>470</v>
      </c>
      <c r="D8" s="130">
        <v>460</v>
      </c>
      <c r="E8" s="175" t="s">
        <v>505</v>
      </c>
      <c r="F8" s="174">
        <v>483</v>
      </c>
      <c r="G8" s="130">
        <v>487</v>
      </c>
      <c r="H8" s="130">
        <v>478</v>
      </c>
      <c r="I8" s="175" t="s">
        <v>495</v>
      </c>
    </row>
    <row r="9" spans="1:9" ht="15.75" thickBot="1" x14ac:dyDescent="0.3">
      <c r="A9" s="173" t="s">
        <v>156</v>
      </c>
      <c r="B9" s="174">
        <v>495</v>
      </c>
      <c r="C9" s="130">
        <v>501</v>
      </c>
      <c r="D9" s="130">
        <v>490</v>
      </c>
      <c r="E9" s="175" t="s">
        <v>496</v>
      </c>
      <c r="F9" s="174">
        <v>493</v>
      </c>
      <c r="G9" s="130">
        <v>497</v>
      </c>
      <c r="H9" s="130">
        <v>489</v>
      </c>
      <c r="I9" s="176" t="s">
        <v>495</v>
      </c>
    </row>
    <row r="10" spans="1:9" x14ac:dyDescent="0.25">
      <c r="A10" s="10" t="s">
        <v>506</v>
      </c>
      <c r="B10" s="10" t="s">
        <v>83</v>
      </c>
    </row>
  </sheetData>
  <mergeCells count="9">
    <mergeCell ref="A2:A4"/>
    <mergeCell ref="B2:E2"/>
    <mergeCell ref="F2:I2"/>
    <mergeCell ref="B3:B4"/>
    <mergeCell ref="C3:C4"/>
    <mergeCell ref="D3:D4"/>
    <mergeCell ref="F3:F4"/>
    <mergeCell ref="G3:G4"/>
    <mergeCell ref="H3: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28" sqref="A28"/>
    </sheetView>
  </sheetViews>
  <sheetFormatPr defaultColWidth="12.7109375" defaultRowHeight="15" x14ac:dyDescent="0.25"/>
  <cols>
    <col min="1" max="1" width="22.140625" customWidth="1"/>
  </cols>
  <sheetData>
    <row r="1" spans="1:9" ht="15.75" thickBot="1" x14ac:dyDescent="0.3">
      <c r="A1" s="1" t="s">
        <v>70</v>
      </c>
    </row>
    <row r="2" spans="1:9" ht="16.5" thickBot="1" x14ac:dyDescent="0.3">
      <c r="A2" s="228"/>
      <c r="B2" s="28"/>
      <c r="C2" s="231" t="s">
        <v>72</v>
      </c>
      <c r="D2" s="232"/>
      <c r="E2" s="232"/>
      <c r="F2" s="232"/>
      <c r="G2" s="232"/>
      <c r="H2" s="232"/>
      <c r="I2" s="233"/>
    </row>
    <row r="3" spans="1:9" ht="16.5" thickBot="1" x14ac:dyDescent="0.3">
      <c r="A3" s="229"/>
      <c r="B3" s="29" t="s">
        <v>71</v>
      </c>
      <c r="C3" s="231" t="s">
        <v>73</v>
      </c>
      <c r="D3" s="232"/>
      <c r="E3" s="232"/>
      <c r="F3" s="233"/>
      <c r="G3" s="231" t="s">
        <v>74</v>
      </c>
      <c r="H3" s="232"/>
      <c r="I3" s="233"/>
    </row>
    <row r="4" spans="1:9" ht="43.5" thickBot="1" x14ac:dyDescent="0.3">
      <c r="A4" s="230"/>
      <c r="B4" s="30"/>
      <c r="C4" s="31" t="s">
        <v>75</v>
      </c>
      <c r="D4" s="31" t="s">
        <v>76</v>
      </c>
      <c r="E4" s="31" t="s">
        <v>77</v>
      </c>
      <c r="F4" s="31" t="s">
        <v>78</v>
      </c>
      <c r="G4" s="32" t="s">
        <v>79</v>
      </c>
      <c r="H4" s="32" t="s">
        <v>80</v>
      </c>
      <c r="I4" s="32" t="s">
        <v>81</v>
      </c>
    </row>
    <row r="5" spans="1:9" ht="16.5" thickBot="1" x14ac:dyDescent="0.3">
      <c r="A5" s="33" t="s">
        <v>82</v>
      </c>
      <c r="B5" s="34">
        <v>613</v>
      </c>
      <c r="C5" s="35">
        <v>-22</v>
      </c>
      <c r="D5" s="35">
        <v>-21</v>
      </c>
      <c r="E5" s="36">
        <v>11</v>
      </c>
      <c r="F5" s="37">
        <v>36</v>
      </c>
      <c r="G5" s="36">
        <v>12</v>
      </c>
      <c r="H5" s="38">
        <v>0</v>
      </c>
      <c r="I5" s="35">
        <v>-34</v>
      </c>
    </row>
    <row r="6" spans="1:9" ht="16.5" thickBot="1" x14ac:dyDescent="0.3">
      <c r="A6" s="33" t="s">
        <v>8</v>
      </c>
      <c r="B6" s="34">
        <v>573</v>
      </c>
      <c r="C6" s="38">
        <v>-5</v>
      </c>
      <c r="D6" s="40">
        <v>-14</v>
      </c>
      <c r="E6" s="41">
        <v>7</v>
      </c>
      <c r="F6" s="41">
        <v>6</v>
      </c>
      <c r="G6" s="41">
        <v>8</v>
      </c>
      <c r="H6" s="38">
        <v>1</v>
      </c>
      <c r="I6" s="40">
        <v>-18</v>
      </c>
    </row>
    <row r="7" spans="1:9" ht="16.5" thickBot="1" x14ac:dyDescent="0.3">
      <c r="A7" s="33" t="s">
        <v>14</v>
      </c>
      <c r="B7" s="34">
        <v>561</v>
      </c>
      <c r="C7" s="38">
        <v>4</v>
      </c>
      <c r="D7" s="42">
        <v>-8</v>
      </c>
      <c r="E7" s="38">
        <v>3</v>
      </c>
      <c r="F7" s="41">
        <v>6</v>
      </c>
      <c r="G7" s="41">
        <v>7</v>
      </c>
      <c r="H7" s="38">
        <v>-3</v>
      </c>
      <c r="I7" s="42">
        <v>-10</v>
      </c>
    </row>
    <row r="8" spans="1:9" ht="16.5" thickBot="1" x14ac:dyDescent="0.3">
      <c r="A8" s="33" t="s">
        <v>25</v>
      </c>
      <c r="B8" s="34">
        <v>560</v>
      </c>
      <c r="C8" s="40">
        <v>-16</v>
      </c>
      <c r="D8" s="40">
        <v>-11</v>
      </c>
      <c r="E8" s="38">
        <v>1</v>
      </c>
      <c r="F8" s="37">
        <v>32</v>
      </c>
      <c r="G8" s="36">
        <v>19</v>
      </c>
      <c r="H8" s="40">
        <v>-11</v>
      </c>
      <c r="I8" s="43">
        <v>-11</v>
      </c>
    </row>
    <row r="9" spans="1:9" ht="16.5" thickBot="1" x14ac:dyDescent="0.3">
      <c r="A9" s="44" t="s">
        <v>42</v>
      </c>
      <c r="B9" s="34">
        <v>554</v>
      </c>
      <c r="C9" s="40">
        <v>-16</v>
      </c>
      <c r="D9" s="40">
        <v>-16</v>
      </c>
      <c r="E9" s="41">
        <v>5</v>
      </c>
      <c r="F9" s="36">
        <v>19</v>
      </c>
      <c r="G9" s="41">
        <v>8</v>
      </c>
      <c r="H9" s="38">
        <v>-1</v>
      </c>
      <c r="I9" s="40">
        <v>-14</v>
      </c>
    </row>
    <row r="10" spans="1:9" ht="16.5" thickBot="1" x14ac:dyDescent="0.3">
      <c r="A10" s="33" t="s">
        <v>11</v>
      </c>
      <c r="B10" s="34">
        <v>538</v>
      </c>
      <c r="C10" s="42">
        <v>-8</v>
      </c>
      <c r="D10" s="40">
        <v>-13</v>
      </c>
      <c r="E10" s="38">
        <v>4</v>
      </c>
      <c r="F10" s="36">
        <v>20</v>
      </c>
      <c r="G10" s="41">
        <v>7</v>
      </c>
      <c r="H10" s="38">
        <v>-2</v>
      </c>
      <c r="I10" s="42">
        <v>-9</v>
      </c>
    </row>
    <row r="11" spans="1:9" ht="16.5" thickBot="1" x14ac:dyDescent="0.3">
      <c r="A11" s="44" t="s">
        <v>34</v>
      </c>
      <c r="B11" s="34">
        <v>536</v>
      </c>
      <c r="C11" s="40">
        <v>-18</v>
      </c>
      <c r="D11" s="42">
        <v>-8</v>
      </c>
      <c r="E11" s="41">
        <v>6</v>
      </c>
      <c r="F11" s="37">
        <v>21</v>
      </c>
      <c r="G11" s="36">
        <v>18</v>
      </c>
      <c r="H11" s="42">
        <v>-6</v>
      </c>
      <c r="I11" s="42">
        <v>-5</v>
      </c>
    </row>
    <row r="12" spans="1:9" ht="16.5" thickBot="1" x14ac:dyDescent="0.3">
      <c r="A12" s="33" t="s">
        <v>49</v>
      </c>
      <c r="B12" s="34">
        <v>535</v>
      </c>
      <c r="C12" s="38">
        <v>3</v>
      </c>
      <c r="D12" s="42">
        <v>-9</v>
      </c>
      <c r="E12" s="41">
        <v>7</v>
      </c>
      <c r="F12" s="38">
        <v>4</v>
      </c>
      <c r="G12" s="38">
        <v>0</v>
      </c>
      <c r="H12" s="38">
        <v>1</v>
      </c>
      <c r="I12" s="41">
        <v>5</v>
      </c>
    </row>
    <row r="13" spans="1:9" ht="16.5" thickBot="1" x14ac:dyDescent="0.3">
      <c r="A13" s="44" t="s">
        <v>28</v>
      </c>
      <c r="B13" s="34">
        <v>531</v>
      </c>
      <c r="C13" s="38">
        <v>0</v>
      </c>
      <c r="D13" s="42">
        <v>-9</v>
      </c>
      <c r="E13" s="38">
        <v>-1</v>
      </c>
      <c r="F13" s="36">
        <v>13</v>
      </c>
      <c r="G13" s="41">
        <v>7</v>
      </c>
      <c r="H13" s="38">
        <v>-2</v>
      </c>
      <c r="I13" s="38">
        <v>-2</v>
      </c>
    </row>
    <row r="14" spans="1:9" ht="16.5" thickBot="1" x14ac:dyDescent="0.3">
      <c r="A14" s="44" t="s">
        <v>19</v>
      </c>
      <c r="B14" s="34">
        <v>523</v>
      </c>
      <c r="C14" s="41">
        <v>9</v>
      </c>
      <c r="D14" s="41">
        <v>9</v>
      </c>
      <c r="E14" s="38">
        <v>-5</v>
      </c>
      <c r="F14" s="40">
        <v>-16</v>
      </c>
      <c r="G14" s="38">
        <v>4</v>
      </c>
      <c r="H14" s="38">
        <v>-4</v>
      </c>
      <c r="I14" s="38">
        <v>3</v>
      </c>
    </row>
    <row r="15" spans="1:9" ht="16.5" thickBot="1" x14ac:dyDescent="0.3">
      <c r="A15" s="44" t="s">
        <v>45</v>
      </c>
      <c r="B15" s="34">
        <v>521</v>
      </c>
      <c r="C15" s="38">
        <v>4</v>
      </c>
      <c r="D15" s="43">
        <v>-10</v>
      </c>
      <c r="E15" s="41">
        <v>9</v>
      </c>
      <c r="F15" s="42">
        <v>-8</v>
      </c>
      <c r="G15" s="38">
        <v>-3</v>
      </c>
      <c r="H15" s="38">
        <v>4</v>
      </c>
      <c r="I15" s="42">
        <v>-8</v>
      </c>
    </row>
    <row r="16" spans="1:9" ht="16.5" thickBot="1" x14ac:dyDescent="0.3">
      <c r="A16" s="44" t="s">
        <v>48</v>
      </c>
      <c r="B16" s="34">
        <v>519</v>
      </c>
      <c r="C16" s="41">
        <v>8</v>
      </c>
      <c r="D16" s="38">
        <v>0</v>
      </c>
      <c r="E16" s="38">
        <v>2</v>
      </c>
      <c r="F16" s="40">
        <v>-12</v>
      </c>
      <c r="G16" s="38">
        <v>0</v>
      </c>
      <c r="H16" s="38">
        <v>-3</v>
      </c>
      <c r="I16" s="41">
        <v>9</v>
      </c>
    </row>
    <row r="17" spans="1:9" ht="16.5" thickBot="1" x14ac:dyDescent="0.3">
      <c r="A17" s="44" t="s">
        <v>17</v>
      </c>
      <c r="B17" s="34">
        <v>518</v>
      </c>
      <c r="C17" s="38">
        <v>-3</v>
      </c>
      <c r="D17" s="38">
        <v>-2</v>
      </c>
      <c r="E17" s="41">
        <v>7</v>
      </c>
      <c r="F17" s="42">
        <v>-8</v>
      </c>
      <c r="G17" s="38">
        <v>-2</v>
      </c>
      <c r="H17" s="38">
        <v>-2</v>
      </c>
      <c r="I17" s="38">
        <v>3</v>
      </c>
    </row>
    <row r="18" spans="1:9" ht="16.5" thickBot="1" x14ac:dyDescent="0.3">
      <c r="A18" s="44" t="s">
        <v>31</v>
      </c>
      <c r="B18" s="34">
        <v>518</v>
      </c>
      <c r="C18" s="38">
        <v>1</v>
      </c>
      <c r="D18" s="38">
        <v>-1</v>
      </c>
      <c r="E18" s="42">
        <v>-8</v>
      </c>
      <c r="F18" s="41">
        <v>7</v>
      </c>
      <c r="G18" s="38">
        <v>-2</v>
      </c>
      <c r="H18" s="38">
        <v>1</v>
      </c>
      <c r="I18" s="38">
        <v>-3</v>
      </c>
    </row>
    <row r="19" spans="1:9" ht="16.5" thickBot="1" x14ac:dyDescent="0.3">
      <c r="A19" s="44" t="s">
        <v>9</v>
      </c>
      <c r="B19" s="34">
        <v>515</v>
      </c>
      <c r="C19" s="38">
        <v>4</v>
      </c>
      <c r="D19" s="42">
        <v>-7</v>
      </c>
      <c r="E19" s="38">
        <v>-1</v>
      </c>
      <c r="F19" s="42">
        <v>-6</v>
      </c>
      <c r="G19" s="38">
        <v>-2</v>
      </c>
      <c r="H19" s="38">
        <v>1</v>
      </c>
      <c r="I19" s="38">
        <v>-2</v>
      </c>
    </row>
    <row r="20" spans="1:9" ht="16.5" thickBot="1" x14ac:dyDescent="0.3">
      <c r="A20" s="44" t="s">
        <v>6</v>
      </c>
      <c r="B20" s="34">
        <v>514</v>
      </c>
      <c r="C20" s="38">
        <v>4</v>
      </c>
      <c r="D20" s="38">
        <v>-5</v>
      </c>
      <c r="E20" s="38">
        <v>2</v>
      </c>
      <c r="F20" s="42">
        <v>-6</v>
      </c>
      <c r="G20" s="38">
        <v>-3</v>
      </c>
      <c r="H20" s="38">
        <v>2</v>
      </c>
      <c r="I20" s="38">
        <v>3</v>
      </c>
    </row>
    <row r="21" spans="1:9" ht="16.5" thickBot="1" x14ac:dyDescent="0.3">
      <c r="A21" s="33" t="s">
        <v>44</v>
      </c>
      <c r="B21" s="34">
        <v>511</v>
      </c>
      <c r="C21" s="38">
        <v>-2</v>
      </c>
      <c r="D21" s="41">
        <v>8</v>
      </c>
      <c r="E21" s="38">
        <v>-2</v>
      </c>
      <c r="F21" s="38">
        <v>-4</v>
      </c>
      <c r="G21" s="40">
        <v>-14</v>
      </c>
      <c r="H21" s="36">
        <v>12</v>
      </c>
      <c r="I21" s="40">
        <v>-15</v>
      </c>
    </row>
    <row r="22" spans="1:9" ht="16.5" thickBot="1" x14ac:dyDescent="0.3">
      <c r="A22" s="44" t="s">
        <v>5</v>
      </c>
      <c r="B22" s="34">
        <v>506</v>
      </c>
      <c r="C22" s="38">
        <v>5</v>
      </c>
      <c r="D22" s="42">
        <v>-7</v>
      </c>
      <c r="E22" s="38">
        <v>1</v>
      </c>
      <c r="F22" s="38">
        <v>-5</v>
      </c>
      <c r="G22" s="42">
        <v>-6</v>
      </c>
      <c r="H22" s="38">
        <v>4</v>
      </c>
      <c r="I22" s="38">
        <v>3</v>
      </c>
    </row>
    <row r="23" spans="1:9" ht="16.5" thickBot="1" x14ac:dyDescent="0.3">
      <c r="A23" s="44" t="s">
        <v>1</v>
      </c>
      <c r="B23" s="34">
        <v>504</v>
      </c>
      <c r="C23" s="38">
        <v>-4</v>
      </c>
      <c r="D23" s="38">
        <v>4</v>
      </c>
      <c r="E23" s="38">
        <v>5</v>
      </c>
      <c r="F23" s="42">
        <v>-8</v>
      </c>
      <c r="G23" s="42">
        <v>-6</v>
      </c>
      <c r="H23" s="38">
        <v>-4</v>
      </c>
      <c r="I23" s="41">
        <v>10</v>
      </c>
    </row>
    <row r="24" spans="1:9" ht="16.5" thickBot="1" x14ac:dyDescent="0.3">
      <c r="A24" s="45" t="s">
        <v>63</v>
      </c>
      <c r="B24" s="46">
        <v>495</v>
      </c>
      <c r="C24" s="47">
        <v>0</v>
      </c>
      <c r="D24" s="48">
        <v>8</v>
      </c>
      <c r="E24" s="47">
        <v>3</v>
      </c>
      <c r="F24" s="49">
        <v>-18</v>
      </c>
      <c r="G24" s="47">
        <v>-5</v>
      </c>
      <c r="H24" s="47">
        <v>-2</v>
      </c>
      <c r="I24" s="48">
        <v>6</v>
      </c>
    </row>
    <row r="25" spans="1:9" x14ac:dyDescent="0.25">
      <c r="A25" s="10" t="s">
        <v>51</v>
      </c>
      <c r="B25" s="11" t="s">
        <v>52</v>
      </c>
    </row>
    <row r="26" spans="1:9" x14ac:dyDescent="0.25">
      <c r="A26" s="10" t="s">
        <v>83</v>
      </c>
    </row>
    <row r="29" spans="1:9" ht="15.75" thickBot="1" x14ac:dyDescent="0.3"/>
    <row r="30" spans="1:9" ht="15.75" thickBot="1" x14ac:dyDescent="0.3">
      <c r="A30" s="50"/>
      <c r="B30" s="57" t="s">
        <v>84</v>
      </c>
    </row>
    <row r="31" spans="1:9" ht="15.75" thickBot="1" x14ac:dyDescent="0.3">
      <c r="A31" s="51"/>
      <c r="B31" s="58" t="s">
        <v>85</v>
      </c>
    </row>
    <row r="32" spans="1:9" ht="15.75" thickBot="1" x14ac:dyDescent="0.3">
      <c r="A32" s="53"/>
      <c r="B32" s="58" t="s">
        <v>86</v>
      </c>
    </row>
    <row r="33" spans="1:2" ht="15.75" thickBot="1" x14ac:dyDescent="0.3">
      <c r="A33" s="54"/>
      <c r="B33" s="58" t="s">
        <v>87</v>
      </c>
    </row>
    <row r="34" spans="1:2" ht="15.75" thickBot="1" x14ac:dyDescent="0.3">
      <c r="A34" s="55"/>
      <c r="B34" s="58" t="s">
        <v>88</v>
      </c>
    </row>
    <row r="35" spans="1:2" ht="15.75" thickBot="1" x14ac:dyDescent="0.3">
      <c r="A35" s="56"/>
      <c r="B35" s="58" t="s">
        <v>89</v>
      </c>
    </row>
  </sheetData>
  <mergeCells count="4">
    <mergeCell ref="A2:A4"/>
    <mergeCell ref="C2:I2"/>
    <mergeCell ref="C3:F3"/>
    <mergeCell ref="G3:I3"/>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15" sqref="B15"/>
    </sheetView>
  </sheetViews>
  <sheetFormatPr defaultRowHeight="15" x14ac:dyDescent="0.25"/>
  <cols>
    <col min="1" max="1" width="18.28515625" customWidth="1"/>
  </cols>
  <sheetData>
    <row r="1" spans="1:9" ht="15.75" thickBot="1" x14ac:dyDescent="0.3">
      <c r="A1" s="1" t="s">
        <v>507</v>
      </c>
    </row>
    <row r="2" spans="1:9" ht="15.75" thickBot="1" x14ac:dyDescent="0.3">
      <c r="A2" s="318"/>
      <c r="B2" s="321" t="s">
        <v>77</v>
      </c>
      <c r="C2" s="322"/>
      <c r="D2" s="322"/>
      <c r="E2" s="328"/>
      <c r="F2" s="329" t="s">
        <v>78</v>
      </c>
      <c r="G2" s="322"/>
      <c r="H2" s="322"/>
      <c r="I2" s="323"/>
    </row>
    <row r="3" spans="1:9" x14ac:dyDescent="0.25">
      <c r="A3" s="319"/>
      <c r="B3" s="324" t="s">
        <v>499</v>
      </c>
      <c r="C3" s="326" t="s">
        <v>500</v>
      </c>
      <c r="D3" s="326" t="s">
        <v>501</v>
      </c>
      <c r="E3" s="171" t="s">
        <v>502</v>
      </c>
      <c r="F3" s="324" t="s">
        <v>499</v>
      </c>
      <c r="G3" s="326" t="s">
        <v>500</v>
      </c>
      <c r="H3" s="326" t="s">
        <v>501</v>
      </c>
      <c r="I3" s="171" t="s">
        <v>502</v>
      </c>
    </row>
    <row r="4" spans="1:9" ht="15.75" thickBot="1" x14ac:dyDescent="0.3">
      <c r="A4" s="320"/>
      <c r="B4" s="325"/>
      <c r="C4" s="327"/>
      <c r="D4" s="327"/>
      <c r="E4" s="172" t="s">
        <v>503</v>
      </c>
      <c r="F4" s="325"/>
      <c r="G4" s="327"/>
      <c r="H4" s="327"/>
      <c r="I4" s="172" t="s">
        <v>503</v>
      </c>
    </row>
    <row r="5" spans="1:9" ht="15.75" thickBot="1" x14ac:dyDescent="0.3">
      <c r="A5" s="173" t="s">
        <v>461</v>
      </c>
      <c r="B5" s="174">
        <v>497</v>
      </c>
      <c r="C5" s="130">
        <v>506</v>
      </c>
      <c r="D5" s="130">
        <v>487</v>
      </c>
      <c r="E5" s="175" t="s">
        <v>508</v>
      </c>
      <c r="F5" s="174">
        <v>482</v>
      </c>
      <c r="G5" s="130">
        <v>492</v>
      </c>
      <c r="H5" s="130">
        <v>471</v>
      </c>
      <c r="I5" s="175" t="s">
        <v>509</v>
      </c>
    </row>
    <row r="6" spans="1:9" ht="15.75" thickBot="1" x14ac:dyDescent="0.3">
      <c r="A6" s="173" t="s">
        <v>63</v>
      </c>
      <c r="B6" s="174">
        <v>498</v>
      </c>
      <c r="C6" s="130">
        <v>506</v>
      </c>
      <c r="D6" s="130">
        <v>490</v>
      </c>
      <c r="E6" s="175" t="s">
        <v>510</v>
      </c>
      <c r="F6" s="174">
        <v>477</v>
      </c>
      <c r="G6" s="130">
        <v>484</v>
      </c>
      <c r="H6" s="130">
        <v>471</v>
      </c>
      <c r="I6" s="175" t="s">
        <v>494</v>
      </c>
    </row>
    <row r="7" spans="1:9" ht="15.75" thickBot="1" x14ac:dyDescent="0.3">
      <c r="A7" s="173" t="s">
        <v>463</v>
      </c>
      <c r="B7" s="174">
        <v>486</v>
      </c>
      <c r="C7" s="130">
        <v>491</v>
      </c>
      <c r="D7" s="130">
        <v>479</v>
      </c>
      <c r="E7" s="175">
        <v>12</v>
      </c>
      <c r="F7" s="174">
        <v>463</v>
      </c>
      <c r="G7" s="130">
        <v>467</v>
      </c>
      <c r="H7" s="130">
        <v>460</v>
      </c>
      <c r="I7" s="175">
        <v>7</v>
      </c>
    </row>
    <row r="8" spans="1:9" ht="15.75" thickBot="1" x14ac:dyDescent="0.3">
      <c r="A8" s="173" t="s">
        <v>464</v>
      </c>
      <c r="B8" s="174">
        <v>470</v>
      </c>
      <c r="C8" s="130">
        <v>476</v>
      </c>
      <c r="D8" s="130">
        <v>463</v>
      </c>
      <c r="E8" s="175" t="s">
        <v>494</v>
      </c>
      <c r="F8" s="174">
        <v>444</v>
      </c>
      <c r="G8" s="130">
        <v>449</v>
      </c>
      <c r="H8" s="130">
        <v>439</v>
      </c>
      <c r="I8" s="175" t="s">
        <v>505</v>
      </c>
    </row>
    <row r="9" spans="1:9" ht="15.75" thickBot="1" x14ac:dyDescent="0.3">
      <c r="A9" s="173" t="s">
        <v>156</v>
      </c>
      <c r="B9" s="174">
        <v>493</v>
      </c>
      <c r="C9" s="130">
        <v>498</v>
      </c>
      <c r="D9" s="130">
        <v>487</v>
      </c>
      <c r="E9" s="175" t="s">
        <v>496</v>
      </c>
      <c r="F9" s="174">
        <v>490</v>
      </c>
      <c r="G9" s="130">
        <v>497</v>
      </c>
      <c r="H9" s="130">
        <v>482</v>
      </c>
      <c r="I9" s="175" t="s">
        <v>510</v>
      </c>
    </row>
    <row r="10" spans="1:9" x14ac:dyDescent="0.25">
      <c r="A10" s="10" t="s">
        <v>506</v>
      </c>
      <c r="B10" s="10" t="s">
        <v>83</v>
      </c>
    </row>
  </sheetData>
  <mergeCells count="9">
    <mergeCell ref="A2:A4"/>
    <mergeCell ref="B2:E2"/>
    <mergeCell ref="F2:I2"/>
    <mergeCell ref="B3:B4"/>
    <mergeCell ref="C3:C4"/>
    <mergeCell ref="D3:D4"/>
    <mergeCell ref="F3:F4"/>
    <mergeCell ref="G3:G4"/>
    <mergeCell ref="H3:H4"/>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B14" sqref="B14"/>
    </sheetView>
  </sheetViews>
  <sheetFormatPr defaultRowHeight="15" x14ac:dyDescent="0.25"/>
  <cols>
    <col min="1" max="1" width="18.7109375" customWidth="1"/>
  </cols>
  <sheetData>
    <row r="1" spans="1:13" ht="15.75" thickBot="1" x14ac:dyDescent="0.3">
      <c r="A1" s="1" t="s">
        <v>511</v>
      </c>
    </row>
    <row r="2" spans="1:13" ht="15.75" thickBot="1" x14ac:dyDescent="0.3">
      <c r="A2" s="318"/>
      <c r="B2" s="321" t="s">
        <v>512</v>
      </c>
      <c r="C2" s="322"/>
      <c r="D2" s="322"/>
      <c r="E2" s="328"/>
      <c r="F2" s="329" t="s">
        <v>80</v>
      </c>
      <c r="G2" s="322"/>
      <c r="H2" s="322"/>
      <c r="I2" s="328"/>
      <c r="J2" s="329" t="s">
        <v>81</v>
      </c>
      <c r="K2" s="322"/>
      <c r="L2" s="322"/>
      <c r="M2" s="323"/>
    </row>
    <row r="3" spans="1:13" x14ac:dyDescent="0.25">
      <c r="A3" s="319"/>
      <c r="B3" s="324" t="s">
        <v>499</v>
      </c>
      <c r="C3" s="326" t="s">
        <v>500</v>
      </c>
      <c r="D3" s="326" t="s">
        <v>501</v>
      </c>
      <c r="E3" s="177" t="s">
        <v>502</v>
      </c>
      <c r="F3" s="324" t="s">
        <v>499</v>
      </c>
      <c r="G3" s="326" t="s">
        <v>500</v>
      </c>
      <c r="H3" s="326" t="s">
        <v>501</v>
      </c>
      <c r="I3" s="177" t="s">
        <v>502</v>
      </c>
      <c r="J3" s="324" t="s">
        <v>499</v>
      </c>
      <c r="K3" s="326" t="s">
        <v>500</v>
      </c>
      <c r="L3" s="326" t="s">
        <v>501</v>
      </c>
      <c r="M3" s="177" t="s">
        <v>502</v>
      </c>
    </row>
    <row r="4" spans="1:13" ht="15.75" thickBot="1" x14ac:dyDescent="0.3">
      <c r="A4" s="320"/>
      <c r="B4" s="325"/>
      <c r="C4" s="327"/>
      <c r="D4" s="327"/>
      <c r="E4" s="178" t="s">
        <v>503</v>
      </c>
      <c r="F4" s="325"/>
      <c r="G4" s="327"/>
      <c r="H4" s="327"/>
      <c r="I4" s="178" t="s">
        <v>503</v>
      </c>
      <c r="J4" s="325"/>
      <c r="K4" s="327"/>
      <c r="L4" s="327"/>
      <c r="M4" s="178" t="s">
        <v>503</v>
      </c>
    </row>
    <row r="5" spans="1:13" ht="15.75" thickBot="1" x14ac:dyDescent="0.3">
      <c r="A5" s="173" t="s">
        <v>461</v>
      </c>
      <c r="B5" s="174">
        <v>490</v>
      </c>
      <c r="C5" s="130">
        <v>499</v>
      </c>
      <c r="D5" s="130">
        <v>481</v>
      </c>
      <c r="E5" s="175" t="s">
        <v>513</v>
      </c>
      <c r="F5" s="174">
        <v>496</v>
      </c>
      <c r="G5" s="130">
        <v>504</v>
      </c>
      <c r="H5" s="130">
        <v>488</v>
      </c>
      <c r="I5" s="175" t="s">
        <v>514</v>
      </c>
      <c r="J5" s="174">
        <v>510</v>
      </c>
      <c r="K5" s="130">
        <v>516</v>
      </c>
      <c r="L5" s="130">
        <v>504</v>
      </c>
      <c r="M5" s="175" t="s">
        <v>504</v>
      </c>
    </row>
    <row r="6" spans="1:13" ht="15.75" thickBot="1" x14ac:dyDescent="0.3">
      <c r="A6" s="173" t="s">
        <v>63</v>
      </c>
      <c r="B6" s="174">
        <v>491</v>
      </c>
      <c r="C6" s="130">
        <v>497</v>
      </c>
      <c r="D6" s="130">
        <v>485</v>
      </c>
      <c r="E6" s="175">
        <v>12</v>
      </c>
      <c r="F6" s="174">
        <v>493</v>
      </c>
      <c r="G6" s="130">
        <v>499</v>
      </c>
      <c r="H6" s="130">
        <v>487</v>
      </c>
      <c r="I6" s="175" t="s">
        <v>504</v>
      </c>
      <c r="J6" s="174">
        <v>502</v>
      </c>
      <c r="K6" s="130">
        <v>509</v>
      </c>
      <c r="L6" s="130">
        <v>495</v>
      </c>
      <c r="M6" s="175" t="s">
        <v>493</v>
      </c>
    </row>
    <row r="7" spans="1:13" ht="15.75" thickBot="1" x14ac:dyDescent="0.3">
      <c r="A7" s="173" t="s">
        <v>463</v>
      </c>
      <c r="B7" s="174">
        <v>479</v>
      </c>
      <c r="C7" s="130">
        <v>484</v>
      </c>
      <c r="D7" s="130">
        <v>474</v>
      </c>
      <c r="E7" s="175">
        <v>10</v>
      </c>
      <c r="F7" s="174">
        <v>486</v>
      </c>
      <c r="G7" s="130">
        <v>491</v>
      </c>
      <c r="H7" s="130">
        <v>481</v>
      </c>
      <c r="I7" s="175">
        <v>10</v>
      </c>
      <c r="J7" s="174">
        <v>496</v>
      </c>
      <c r="K7" s="130">
        <v>500</v>
      </c>
      <c r="L7" s="130">
        <v>491</v>
      </c>
      <c r="M7" s="175">
        <v>8</v>
      </c>
    </row>
    <row r="8" spans="1:13" ht="15.75" thickBot="1" x14ac:dyDescent="0.3">
      <c r="A8" s="173" t="s">
        <v>464</v>
      </c>
      <c r="B8" s="174">
        <v>457</v>
      </c>
      <c r="C8" s="130">
        <v>463</v>
      </c>
      <c r="D8" s="130">
        <v>452</v>
      </c>
      <c r="E8" s="175" t="s">
        <v>496</v>
      </c>
      <c r="F8" s="174">
        <v>466</v>
      </c>
      <c r="G8" s="130">
        <v>470</v>
      </c>
      <c r="H8" s="130">
        <v>461</v>
      </c>
      <c r="I8" s="175" t="s">
        <v>495</v>
      </c>
      <c r="J8" s="174">
        <v>483</v>
      </c>
      <c r="K8" s="130">
        <v>489</v>
      </c>
      <c r="L8" s="130">
        <v>477</v>
      </c>
      <c r="M8" s="175" t="s">
        <v>504</v>
      </c>
    </row>
    <row r="9" spans="1:13" ht="15.75" thickBot="1" x14ac:dyDescent="0.3">
      <c r="A9" s="173" t="s">
        <v>156</v>
      </c>
      <c r="B9" s="174">
        <v>492</v>
      </c>
      <c r="C9" s="130">
        <v>499</v>
      </c>
      <c r="D9" s="130">
        <v>484</v>
      </c>
      <c r="E9" s="175" t="s">
        <v>514</v>
      </c>
      <c r="F9" s="174">
        <v>493</v>
      </c>
      <c r="G9" s="130">
        <v>498</v>
      </c>
      <c r="H9" s="130">
        <v>489</v>
      </c>
      <c r="I9" s="175" t="s">
        <v>495</v>
      </c>
      <c r="J9" s="174">
        <v>497</v>
      </c>
      <c r="K9" s="130">
        <v>502</v>
      </c>
      <c r="L9" s="130">
        <v>492</v>
      </c>
      <c r="M9" s="175" t="s">
        <v>495</v>
      </c>
    </row>
    <row r="10" spans="1:13" x14ac:dyDescent="0.25">
      <c r="A10" s="10" t="s">
        <v>506</v>
      </c>
      <c r="B10" s="10" t="s">
        <v>83</v>
      </c>
    </row>
  </sheetData>
  <mergeCells count="13">
    <mergeCell ref="J3:J4"/>
    <mergeCell ref="K3:K4"/>
    <mergeCell ref="L3:L4"/>
    <mergeCell ref="A2:A4"/>
    <mergeCell ref="B2:E2"/>
    <mergeCell ref="F2:I2"/>
    <mergeCell ref="J2:M2"/>
    <mergeCell ref="B3:B4"/>
    <mergeCell ref="C3:C4"/>
    <mergeCell ref="D3:D4"/>
    <mergeCell ref="F3:F4"/>
    <mergeCell ref="G3:G4"/>
    <mergeCell ref="H3:H4"/>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13" sqref="B13"/>
    </sheetView>
  </sheetViews>
  <sheetFormatPr defaultRowHeight="15" x14ac:dyDescent="0.25"/>
  <cols>
    <col min="1" max="1" width="16.28515625" customWidth="1"/>
  </cols>
  <sheetData>
    <row r="1" spans="1:7" ht="15.75" thickBot="1" x14ac:dyDescent="0.3">
      <c r="A1" s="1" t="s">
        <v>515</v>
      </c>
    </row>
    <row r="2" spans="1:7" ht="15.75" thickBot="1" x14ac:dyDescent="0.3">
      <c r="A2" s="179"/>
      <c r="B2" s="149" t="s">
        <v>456</v>
      </c>
      <c r="C2" s="150" t="s">
        <v>457</v>
      </c>
      <c r="D2" s="150" t="s">
        <v>458</v>
      </c>
      <c r="E2" s="150" t="s">
        <v>459</v>
      </c>
      <c r="F2" s="150" t="s">
        <v>460</v>
      </c>
      <c r="G2" s="150" t="s">
        <v>98</v>
      </c>
    </row>
    <row r="3" spans="1:7" ht="15.75" thickBot="1" x14ac:dyDescent="0.3">
      <c r="A3" s="152" t="s">
        <v>461</v>
      </c>
      <c r="B3" s="153">
        <v>513</v>
      </c>
      <c r="C3" s="154"/>
      <c r="D3" s="155" t="s">
        <v>462</v>
      </c>
      <c r="E3" s="155" t="s">
        <v>462</v>
      </c>
      <c r="F3" s="155" t="s">
        <v>457</v>
      </c>
      <c r="G3" s="155" t="s">
        <v>516</v>
      </c>
    </row>
    <row r="4" spans="1:7" ht="15.75" thickBot="1" x14ac:dyDescent="0.3">
      <c r="A4" s="152" t="s">
        <v>63</v>
      </c>
      <c r="B4" s="153">
        <v>516</v>
      </c>
      <c r="C4" s="155" t="s">
        <v>462</v>
      </c>
      <c r="D4" s="157"/>
      <c r="E4" s="155" t="s">
        <v>462</v>
      </c>
      <c r="F4" s="155" t="s">
        <v>457</v>
      </c>
      <c r="G4" s="155" t="s">
        <v>516</v>
      </c>
    </row>
    <row r="5" spans="1:7" ht="15.75" thickBot="1" x14ac:dyDescent="0.3">
      <c r="A5" s="152" t="s">
        <v>463</v>
      </c>
      <c r="B5" s="153">
        <v>507</v>
      </c>
      <c r="C5" s="155" t="s">
        <v>462</v>
      </c>
      <c r="D5" s="155" t="s">
        <v>462</v>
      </c>
      <c r="E5" s="157"/>
      <c r="F5" s="155" t="s">
        <v>457</v>
      </c>
      <c r="G5" s="153" t="s">
        <v>517</v>
      </c>
    </row>
    <row r="6" spans="1:7" ht="15.75" thickBot="1" x14ac:dyDescent="0.3">
      <c r="A6" s="152" t="s">
        <v>464</v>
      </c>
      <c r="B6" s="153">
        <v>491</v>
      </c>
      <c r="C6" s="180" t="s">
        <v>457</v>
      </c>
      <c r="D6" s="180" t="s">
        <v>457</v>
      </c>
      <c r="E6" s="180" t="s">
        <v>457</v>
      </c>
      <c r="F6" s="181"/>
      <c r="G6" s="180" t="s">
        <v>516</v>
      </c>
    </row>
    <row r="7" spans="1:7" ht="15.75" thickBot="1" x14ac:dyDescent="0.3">
      <c r="A7" s="152" t="s">
        <v>156</v>
      </c>
      <c r="B7" s="153">
        <v>501</v>
      </c>
      <c r="C7" s="180" t="s">
        <v>457</v>
      </c>
      <c r="D7" s="180" t="s">
        <v>457</v>
      </c>
      <c r="E7" s="180" t="s">
        <v>462</v>
      </c>
      <c r="F7" s="180" t="s">
        <v>457</v>
      </c>
      <c r="G7" s="181"/>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4" workbookViewId="0">
      <selection activeCell="A8" sqref="A8"/>
    </sheetView>
  </sheetViews>
  <sheetFormatPr defaultRowHeight="15" x14ac:dyDescent="0.25"/>
  <cols>
    <col min="1" max="1" width="19.42578125" customWidth="1"/>
    <col min="2" max="2" width="14.42578125" customWidth="1"/>
    <col min="3" max="3" width="12.42578125" customWidth="1"/>
    <col min="4" max="4" width="14.42578125" customWidth="1"/>
  </cols>
  <sheetData>
    <row r="1" spans="1:4" ht="15.75" thickBot="1" x14ac:dyDescent="0.3">
      <c r="A1" s="1" t="s">
        <v>518</v>
      </c>
    </row>
    <row r="2" spans="1:4" ht="45.75" thickBot="1" x14ac:dyDescent="0.3">
      <c r="A2" s="182"/>
      <c r="B2" s="150" t="s">
        <v>519</v>
      </c>
      <c r="C2" s="150" t="s">
        <v>520</v>
      </c>
      <c r="D2" s="183" t="s">
        <v>482</v>
      </c>
    </row>
    <row r="3" spans="1:4" ht="15.75" thickBot="1" x14ac:dyDescent="0.3">
      <c r="A3" s="152" t="s">
        <v>461</v>
      </c>
      <c r="B3" s="153">
        <v>365</v>
      </c>
      <c r="C3" s="153">
        <v>658</v>
      </c>
      <c r="D3" s="153">
        <v>293</v>
      </c>
    </row>
    <row r="4" spans="1:4" ht="15.75" thickBot="1" x14ac:dyDescent="0.3">
      <c r="A4" s="152" t="s">
        <v>483</v>
      </c>
      <c r="B4" s="153">
        <v>343</v>
      </c>
      <c r="C4" s="153">
        <v>674</v>
      </c>
      <c r="D4" s="153">
        <v>331</v>
      </c>
    </row>
    <row r="5" spans="1:4" ht="15.75" thickBot="1" x14ac:dyDescent="0.3">
      <c r="A5" s="152" t="s">
        <v>484</v>
      </c>
      <c r="B5" s="153">
        <v>338</v>
      </c>
      <c r="C5" s="153">
        <v>669</v>
      </c>
      <c r="D5" s="153">
        <v>331</v>
      </c>
    </row>
    <row r="6" spans="1:4" ht="15.75" thickBot="1" x14ac:dyDescent="0.3">
      <c r="A6" s="167" t="s">
        <v>464</v>
      </c>
      <c r="B6" s="184">
        <v>334</v>
      </c>
      <c r="C6" s="184">
        <v>639</v>
      </c>
      <c r="D6" s="184">
        <v>305</v>
      </c>
    </row>
    <row r="7" spans="1:4" ht="16.5" thickTop="1" thickBot="1" x14ac:dyDescent="0.3">
      <c r="A7" s="152" t="s">
        <v>156</v>
      </c>
      <c r="B7" s="153">
        <v>344</v>
      </c>
      <c r="C7" s="153">
        <v>648</v>
      </c>
      <c r="D7" s="153">
        <v>304</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5" x14ac:dyDescent="0.25"/>
  <cols>
    <col min="1" max="1" width="18.5703125" customWidth="1"/>
  </cols>
  <sheetData>
    <row r="1" spans="1:5" ht="15.75" thickBot="1" x14ac:dyDescent="0.3">
      <c r="A1" s="1" t="s">
        <v>545</v>
      </c>
    </row>
    <row r="2" spans="1:5" ht="45.75" thickBot="1" x14ac:dyDescent="0.3">
      <c r="A2" s="182"/>
      <c r="B2" s="150" t="s">
        <v>490</v>
      </c>
      <c r="C2" s="150" t="s">
        <v>491</v>
      </c>
      <c r="D2" s="150" t="s">
        <v>492</v>
      </c>
      <c r="E2" s="150" t="s">
        <v>482</v>
      </c>
    </row>
    <row r="3" spans="1:5" ht="15.75" thickBot="1" x14ac:dyDescent="0.3">
      <c r="A3" s="152" t="s">
        <v>461</v>
      </c>
      <c r="B3" s="153">
        <v>513</v>
      </c>
      <c r="C3" s="153">
        <v>517</v>
      </c>
      <c r="D3" s="153">
        <v>510</v>
      </c>
      <c r="E3" s="153" t="s">
        <v>522</v>
      </c>
    </row>
    <row r="4" spans="1:5" ht="15.75" thickBot="1" x14ac:dyDescent="0.3">
      <c r="A4" s="152" t="s">
        <v>483</v>
      </c>
      <c r="B4" s="153">
        <v>516</v>
      </c>
      <c r="C4" s="153">
        <v>523</v>
      </c>
      <c r="D4" s="153">
        <v>509</v>
      </c>
      <c r="E4" s="153" t="s">
        <v>493</v>
      </c>
    </row>
    <row r="5" spans="1:5" ht="15.75" thickBot="1" x14ac:dyDescent="0.3">
      <c r="A5" s="152" t="s">
        <v>484</v>
      </c>
      <c r="B5" s="153">
        <v>507</v>
      </c>
      <c r="C5" s="153">
        <v>510</v>
      </c>
      <c r="D5" s="153">
        <v>504</v>
      </c>
      <c r="E5" s="153">
        <v>5</v>
      </c>
    </row>
    <row r="6" spans="1:5" ht="15.75" thickBot="1" x14ac:dyDescent="0.3">
      <c r="A6" s="167" t="s">
        <v>464</v>
      </c>
      <c r="B6" s="184">
        <v>491</v>
      </c>
      <c r="C6" s="184">
        <v>496</v>
      </c>
      <c r="D6" s="184">
        <v>485</v>
      </c>
      <c r="E6" s="184" t="s">
        <v>496</v>
      </c>
    </row>
    <row r="7" spans="1:5" ht="16.5" thickTop="1" thickBot="1" x14ac:dyDescent="0.3">
      <c r="A7" s="152" t="s">
        <v>156</v>
      </c>
      <c r="B7" s="52">
        <v>501</v>
      </c>
      <c r="C7" s="52">
        <v>502</v>
      </c>
      <c r="D7" s="52">
        <v>500</v>
      </c>
      <c r="E7" s="52" t="s">
        <v>523</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5" x14ac:dyDescent="0.25"/>
  <cols>
    <col min="1" max="1" width="18.5703125" customWidth="1"/>
  </cols>
  <sheetData>
    <row r="1" spans="1:7" ht="15.75" thickBot="1" x14ac:dyDescent="0.3">
      <c r="A1" s="1" t="s">
        <v>546</v>
      </c>
    </row>
    <row r="2" spans="1:7" ht="15.75" thickBot="1" x14ac:dyDescent="0.3">
      <c r="A2" s="170"/>
      <c r="B2" s="151" t="s">
        <v>456</v>
      </c>
      <c r="C2" s="151" t="s">
        <v>457</v>
      </c>
      <c r="D2" s="151" t="s">
        <v>458</v>
      </c>
      <c r="E2" s="151" t="s">
        <v>459</v>
      </c>
      <c r="F2" s="151" t="s">
        <v>460</v>
      </c>
      <c r="G2" s="151" t="s">
        <v>98</v>
      </c>
    </row>
    <row r="3" spans="1:7" ht="15.75" thickBot="1" x14ac:dyDescent="0.3">
      <c r="A3" s="152" t="s">
        <v>461</v>
      </c>
      <c r="B3" s="153">
        <v>506</v>
      </c>
      <c r="C3" s="154"/>
      <c r="D3" s="155" t="s">
        <v>462</v>
      </c>
      <c r="E3" s="155" t="s">
        <v>462</v>
      </c>
      <c r="F3" s="155" t="s">
        <v>457</v>
      </c>
      <c r="G3" s="155" t="s">
        <v>457</v>
      </c>
    </row>
    <row r="4" spans="1:7" ht="15.75" thickBot="1" x14ac:dyDescent="0.3">
      <c r="A4" s="152" t="s">
        <v>63</v>
      </c>
      <c r="B4" s="153">
        <v>500</v>
      </c>
      <c r="C4" s="155" t="s">
        <v>462</v>
      </c>
      <c r="D4" s="157"/>
      <c r="E4" s="155" t="s">
        <v>462</v>
      </c>
      <c r="F4" s="155" t="s">
        <v>457</v>
      </c>
      <c r="G4" s="155" t="s">
        <v>462</v>
      </c>
    </row>
    <row r="5" spans="1:7" ht="15.75" thickBot="1" x14ac:dyDescent="0.3">
      <c r="A5" s="152" t="s">
        <v>463</v>
      </c>
      <c r="B5" s="153">
        <v>498</v>
      </c>
      <c r="C5" s="155" t="s">
        <v>462</v>
      </c>
      <c r="D5" s="155" t="s">
        <v>462</v>
      </c>
      <c r="E5" s="157"/>
      <c r="F5" s="155" t="s">
        <v>457</v>
      </c>
      <c r="G5" s="153" t="s">
        <v>462</v>
      </c>
    </row>
    <row r="6" spans="1:7" ht="15.75" thickBot="1" x14ac:dyDescent="0.3">
      <c r="A6" s="152" t="s">
        <v>464</v>
      </c>
      <c r="B6" s="153">
        <v>480</v>
      </c>
      <c r="C6" s="180" t="s">
        <v>457</v>
      </c>
      <c r="D6" s="180" t="s">
        <v>457</v>
      </c>
      <c r="E6" s="180" t="s">
        <v>457</v>
      </c>
      <c r="F6" s="181"/>
      <c r="G6" s="180" t="s">
        <v>457</v>
      </c>
    </row>
    <row r="7" spans="1:7" ht="15.75" thickBot="1" x14ac:dyDescent="0.3">
      <c r="A7" s="152" t="s">
        <v>156</v>
      </c>
      <c r="B7" s="153">
        <v>496</v>
      </c>
      <c r="C7" s="180" t="s">
        <v>457</v>
      </c>
      <c r="D7" s="180" t="s">
        <v>462</v>
      </c>
      <c r="E7" s="180" t="s">
        <v>462</v>
      </c>
      <c r="F7" s="180" t="s">
        <v>457</v>
      </c>
      <c r="G7" s="181"/>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ColWidth="15.140625" defaultRowHeight="15" x14ac:dyDescent="0.25"/>
  <sheetData>
    <row r="1" spans="1:4" ht="15.75" thickBot="1" x14ac:dyDescent="0.3">
      <c r="A1" s="1" t="s">
        <v>547</v>
      </c>
    </row>
    <row r="2" spans="1:4" ht="33" thickBot="1" x14ac:dyDescent="0.3">
      <c r="A2" s="185"/>
      <c r="B2" s="151" t="s">
        <v>524</v>
      </c>
      <c r="C2" s="151" t="s">
        <v>525</v>
      </c>
      <c r="D2" s="186" t="s">
        <v>482</v>
      </c>
    </row>
    <row r="3" spans="1:4" ht="15.75" thickBot="1" x14ac:dyDescent="0.3">
      <c r="A3" s="152" t="s">
        <v>461</v>
      </c>
      <c r="B3" s="153">
        <v>357</v>
      </c>
      <c r="C3" s="153">
        <v>645</v>
      </c>
      <c r="D3" s="153">
        <v>288</v>
      </c>
    </row>
    <row r="4" spans="1:4" ht="15.75" thickBot="1" x14ac:dyDescent="0.3">
      <c r="A4" s="152" t="s">
        <v>483</v>
      </c>
      <c r="B4" s="153">
        <v>328</v>
      </c>
      <c r="C4" s="153">
        <v>652</v>
      </c>
      <c r="D4" s="153">
        <v>324</v>
      </c>
    </row>
    <row r="5" spans="1:4" ht="30" thickBot="1" x14ac:dyDescent="0.3">
      <c r="A5" s="152" t="s">
        <v>484</v>
      </c>
      <c r="B5" s="153">
        <v>333</v>
      </c>
      <c r="C5" s="153">
        <v>646</v>
      </c>
      <c r="D5" s="153">
        <v>313</v>
      </c>
    </row>
    <row r="6" spans="1:4" ht="15.75" thickBot="1" x14ac:dyDescent="0.3">
      <c r="A6" s="167" t="s">
        <v>464</v>
      </c>
      <c r="B6" s="184">
        <v>325</v>
      </c>
      <c r="C6" s="184">
        <v>624</v>
      </c>
      <c r="D6" s="184">
        <v>299</v>
      </c>
    </row>
    <row r="7" spans="1:4" ht="30.75" thickTop="1" thickBot="1" x14ac:dyDescent="0.3">
      <c r="A7" s="152" t="s">
        <v>156</v>
      </c>
      <c r="B7" s="153">
        <v>332</v>
      </c>
      <c r="C7" s="153">
        <v>642</v>
      </c>
      <c r="D7" s="153">
        <v>310</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5" x14ac:dyDescent="0.25"/>
  <cols>
    <col min="1" max="1" width="17.140625" customWidth="1"/>
    <col min="2" max="2" width="13.28515625" customWidth="1"/>
    <col min="3" max="3" width="12.85546875" customWidth="1"/>
    <col min="4" max="4" width="14.28515625" customWidth="1"/>
    <col min="5" max="5" width="13.42578125" customWidth="1"/>
  </cols>
  <sheetData>
    <row r="1" spans="1:5" ht="15.75" thickBot="1" x14ac:dyDescent="0.3">
      <c r="A1" s="1" t="s">
        <v>550</v>
      </c>
    </row>
    <row r="2" spans="1:5" ht="30.75" thickBot="1" x14ac:dyDescent="0.3">
      <c r="A2" s="185"/>
      <c r="B2" s="151" t="s">
        <v>490</v>
      </c>
      <c r="C2" s="151" t="s">
        <v>491</v>
      </c>
      <c r="D2" s="151" t="s">
        <v>492</v>
      </c>
      <c r="E2" s="186" t="s">
        <v>482</v>
      </c>
    </row>
    <row r="3" spans="1:5" ht="15.75" thickBot="1" x14ac:dyDescent="0.3">
      <c r="A3" s="152" t="s">
        <v>461</v>
      </c>
      <c r="B3" s="153">
        <v>506</v>
      </c>
      <c r="C3" s="153">
        <v>493</v>
      </c>
      <c r="D3" s="153">
        <v>520</v>
      </c>
      <c r="E3" s="153" t="s">
        <v>526</v>
      </c>
    </row>
    <row r="4" spans="1:5" ht="15.75" thickBot="1" x14ac:dyDescent="0.3">
      <c r="A4" s="152" t="s">
        <v>483</v>
      </c>
      <c r="B4" s="153">
        <v>500</v>
      </c>
      <c r="C4" s="153">
        <v>487</v>
      </c>
      <c r="D4" s="153">
        <v>512</v>
      </c>
      <c r="E4" s="153" t="s">
        <v>527</v>
      </c>
    </row>
    <row r="5" spans="1:5" ht="15.75" thickBot="1" x14ac:dyDescent="0.3">
      <c r="A5" s="152" t="s">
        <v>484</v>
      </c>
      <c r="B5" s="153">
        <v>498</v>
      </c>
      <c r="C5" s="153">
        <v>484</v>
      </c>
      <c r="D5" s="153">
        <v>512</v>
      </c>
      <c r="E5" s="153" t="s">
        <v>526</v>
      </c>
    </row>
    <row r="6" spans="1:5" ht="15.75" thickBot="1" x14ac:dyDescent="0.3">
      <c r="A6" s="167" t="s">
        <v>464</v>
      </c>
      <c r="B6" s="184">
        <v>480</v>
      </c>
      <c r="C6" s="184">
        <v>466</v>
      </c>
      <c r="D6" s="184">
        <v>493</v>
      </c>
      <c r="E6" s="184" t="s">
        <v>526</v>
      </c>
    </row>
    <row r="7" spans="1:5" ht="16.5" thickTop="1" thickBot="1" x14ac:dyDescent="0.3">
      <c r="A7" s="152" t="s">
        <v>156</v>
      </c>
      <c r="B7" s="153">
        <v>496</v>
      </c>
      <c r="C7" s="153">
        <v>478</v>
      </c>
      <c r="D7" s="153">
        <v>515</v>
      </c>
      <c r="E7" s="153" t="s">
        <v>528</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K20" sqref="K20"/>
    </sheetView>
  </sheetViews>
  <sheetFormatPr defaultRowHeight="15" x14ac:dyDescent="0.25"/>
  <sheetData>
    <row r="1" spans="1:1" x14ac:dyDescent="0.25">
      <c r="A1" s="1" t="s">
        <v>485</v>
      </c>
    </row>
    <row r="2" spans="1:1" x14ac:dyDescent="0.25">
      <c r="A2" s="1"/>
    </row>
    <row r="3" spans="1:1" x14ac:dyDescent="0.25">
      <c r="A3" s="1"/>
    </row>
    <row r="4" spans="1:1" x14ac:dyDescent="0.25">
      <c r="A4" s="1"/>
    </row>
    <row r="5" spans="1:1" x14ac:dyDescent="0.25">
      <c r="A5" s="1"/>
    </row>
    <row r="6" spans="1:1" x14ac:dyDescent="0.25">
      <c r="A6" s="1"/>
    </row>
    <row r="7" spans="1:1" x14ac:dyDescent="0.25">
      <c r="A7" s="1"/>
    </row>
    <row r="8" spans="1:1" x14ac:dyDescent="0.25">
      <c r="A8" s="1"/>
    </row>
    <row r="9" spans="1:1" x14ac:dyDescent="0.25">
      <c r="A9" s="1"/>
    </row>
    <row r="10" spans="1:1" x14ac:dyDescent="0.25">
      <c r="A10" s="1"/>
    </row>
    <row r="11" spans="1:1" x14ac:dyDescent="0.25">
      <c r="A11" s="1"/>
    </row>
    <row r="12" spans="1:1" x14ac:dyDescent="0.25">
      <c r="A12" s="1"/>
    </row>
    <row r="13" spans="1:1" x14ac:dyDescent="0.25">
      <c r="A13" s="1"/>
    </row>
    <row r="14" spans="1:1" x14ac:dyDescent="0.25">
      <c r="A14" s="1"/>
    </row>
    <row r="15" spans="1:1" x14ac:dyDescent="0.25">
      <c r="A15" s="1"/>
    </row>
    <row r="16" spans="1:1" x14ac:dyDescent="0.25">
      <c r="A16" s="1"/>
    </row>
    <row r="17" spans="1:9" x14ac:dyDescent="0.25">
      <c r="A17" s="1"/>
    </row>
    <row r="18" spans="1:9" x14ac:dyDescent="0.25">
      <c r="B18" t="s">
        <v>521</v>
      </c>
      <c r="C18" t="s">
        <v>119</v>
      </c>
      <c r="D18" t="s">
        <v>120</v>
      </c>
      <c r="E18" t="s">
        <v>121</v>
      </c>
      <c r="F18" t="s">
        <v>122</v>
      </c>
      <c r="G18" t="s">
        <v>123</v>
      </c>
      <c r="H18" t="s">
        <v>124</v>
      </c>
    </row>
    <row r="19" spans="1:9" x14ac:dyDescent="0.25">
      <c r="A19" t="s">
        <v>461</v>
      </c>
      <c r="B19" s="169">
        <v>4.9486660683100547</v>
      </c>
      <c r="C19" s="169">
        <v>13.339279940442625</v>
      </c>
      <c r="D19" s="169">
        <v>24.794770344704439</v>
      </c>
      <c r="E19" s="169">
        <v>27.243224873081179</v>
      </c>
      <c r="F19" s="169">
        <v>18.840706209225353</v>
      </c>
      <c r="G19" s="169">
        <v>8.4755617339353932</v>
      </c>
      <c r="H19" s="169">
        <v>2.3577908303009592</v>
      </c>
    </row>
    <row r="20" spans="1:9" x14ac:dyDescent="0.25">
      <c r="A20" t="s">
        <v>63</v>
      </c>
      <c r="B20" s="169">
        <v>7.9652667292385519</v>
      </c>
      <c r="C20" s="169">
        <v>13.68235990815676</v>
      </c>
      <c r="D20" s="169">
        <v>22.792513105877955</v>
      </c>
      <c r="E20" s="169">
        <v>24.543364907073837</v>
      </c>
      <c r="F20" s="169">
        <v>18.665531849952057</v>
      </c>
      <c r="G20" s="169">
        <v>9.2974516332213799</v>
      </c>
      <c r="H20" s="169">
        <v>3.0535118664794578</v>
      </c>
    </row>
    <row r="21" spans="1:9" x14ac:dyDescent="0.25">
      <c r="A21" t="s">
        <v>463</v>
      </c>
      <c r="B21" s="169">
        <v>8.5799490260306754</v>
      </c>
      <c r="C21" s="169">
        <v>15.542398201964986</v>
      </c>
      <c r="D21" s="169">
        <v>23.805559616615021</v>
      </c>
      <c r="E21" s="169">
        <v>24.293840297283047</v>
      </c>
      <c r="F21" s="169">
        <v>17.485731353392794</v>
      </c>
      <c r="G21" s="169">
        <v>8.1180971065568741</v>
      </c>
      <c r="H21" s="169">
        <v>2.1744243981565998</v>
      </c>
    </row>
    <row r="22" spans="1:9" x14ac:dyDescent="0.25">
      <c r="A22" t="s">
        <v>464</v>
      </c>
      <c r="B22" s="169">
        <v>9.5964441876172764</v>
      </c>
      <c r="C22" s="169">
        <v>19.390740405749003</v>
      </c>
      <c r="D22" s="169">
        <v>27.47268839570221</v>
      </c>
      <c r="E22" s="169">
        <v>25.090978663223805</v>
      </c>
      <c r="F22" s="169">
        <v>13.146004472727482</v>
      </c>
      <c r="G22" s="169">
        <v>4.2904084341881239</v>
      </c>
      <c r="H22" s="169">
        <v>1.0127354407921021</v>
      </c>
    </row>
    <row r="23" spans="1:9" x14ac:dyDescent="0.25">
      <c r="A23" t="s">
        <v>156</v>
      </c>
      <c r="B23" s="169">
        <v>8.0219341108537581</v>
      </c>
      <c r="C23" s="169">
        <v>14.982851961105078</v>
      </c>
      <c r="D23" s="169">
        <v>22.463233345251652</v>
      </c>
      <c r="E23" s="169">
        <v>23.738154173799749</v>
      </c>
      <c r="F23" s="169">
        <v>18.152897505599569</v>
      </c>
      <c r="G23" s="169">
        <v>9.3354046976214171</v>
      </c>
      <c r="H23" s="169">
        <v>3.3055242057687799</v>
      </c>
    </row>
    <row r="25" spans="1:9" x14ac:dyDescent="0.25">
      <c r="B25" s="169"/>
      <c r="C25" s="169"/>
      <c r="D25" s="169"/>
      <c r="E25" s="169"/>
      <c r="F25" s="169"/>
      <c r="G25" s="169"/>
      <c r="H25" s="169"/>
      <c r="I25" s="169"/>
    </row>
    <row r="26" spans="1:9" x14ac:dyDescent="0.25">
      <c r="B26" s="169"/>
      <c r="C26" s="169"/>
      <c r="D26" s="169"/>
      <c r="E26" s="169"/>
      <c r="F26" s="169"/>
      <c r="G26" s="169"/>
      <c r="H26" s="169"/>
      <c r="I26" s="169"/>
    </row>
    <row r="27" spans="1:9" x14ac:dyDescent="0.25">
      <c r="B27" s="169"/>
      <c r="C27" s="169"/>
      <c r="D27" s="169"/>
      <c r="E27" s="169"/>
      <c r="F27" s="169"/>
      <c r="G27" s="169"/>
      <c r="H27" s="169"/>
      <c r="I27" s="169"/>
    </row>
  </sheetData>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L23" sqref="L23"/>
    </sheetView>
  </sheetViews>
  <sheetFormatPr defaultRowHeight="15" x14ac:dyDescent="0.25"/>
  <sheetData>
    <row r="1" spans="1:1" x14ac:dyDescent="0.25">
      <c r="A1" s="1" t="s">
        <v>549</v>
      </c>
    </row>
    <row r="18" spans="1:9" x14ac:dyDescent="0.25">
      <c r="B18" t="s">
        <v>521</v>
      </c>
      <c r="C18" t="s">
        <v>119</v>
      </c>
      <c r="D18" t="s">
        <v>120</v>
      </c>
      <c r="E18" t="s">
        <v>121</v>
      </c>
      <c r="F18" t="s">
        <v>122</v>
      </c>
      <c r="H18" t="s">
        <v>123</v>
      </c>
      <c r="I18" t="s">
        <v>124</v>
      </c>
    </row>
    <row r="19" spans="1:9" x14ac:dyDescent="0.25">
      <c r="A19" t="s">
        <v>461</v>
      </c>
      <c r="B19" s="169">
        <v>2.6732103687314566</v>
      </c>
      <c r="C19" s="169">
        <v>9.3887079068882819</v>
      </c>
      <c r="D19" s="169">
        <v>24.905869711327771</v>
      </c>
      <c r="E19" s="169">
        <v>32.375301175144521</v>
      </c>
      <c r="F19" s="169">
        <v>21.833098100333736</v>
      </c>
      <c r="G19" s="169">
        <v>1.0070609652301064</v>
      </c>
      <c r="H19" s="169">
        <v>7.5231681915483213</v>
      </c>
      <c r="I19" s="169">
        <v>1.3006445460259133</v>
      </c>
    </row>
    <row r="20" spans="1:9" x14ac:dyDescent="0.25">
      <c r="A20" t="s">
        <v>63</v>
      </c>
      <c r="B20" s="169">
        <v>4.3318111906330108</v>
      </c>
      <c r="C20" s="169">
        <v>10.592352233716294</v>
      </c>
      <c r="D20" s="169">
        <v>21.895564716337208</v>
      </c>
      <c r="E20" s="169">
        <v>28.018644831308897</v>
      </c>
      <c r="F20" s="169">
        <v>23.403642805393972</v>
      </c>
      <c r="G20" s="169">
        <v>1.0811688924762419</v>
      </c>
      <c r="H20" s="169">
        <v>9.8126729653311511</v>
      </c>
      <c r="I20" s="169">
        <v>1.9453112572794706</v>
      </c>
    </row>
    <row r="21" spans="1:9" x14ac:dyDescent="0.25">
      <c r="A21" t="s">
        <v>463</v>
      </c>
      <c r="B21" s="169">
        <v>4.6877245887531585</v>
      </c>
      <c r="C21" s="169">
        <v>12.103844606871837</v>
      </c>
      <c r="D21" s="169">
        <v>23.683625965418603</v>
      </c>
      <c r="E21" s="169">
        <v>27.80506393529916</v>
      </c>
      <c r="F21" s="169">
        <v>21.424411226849472</v>
      </c>
      <c r="G21" s="169">
        <v>1.3364238578221481</v>
      </c>
      <c r="H21" s="169">
        <v>8.2653645824560744</v>
      </c>
      <c r="I21" s="169">
        <v>2.0299650943516978</v>
      </c>
    </row>
    <row r="22" spans="1:9" x14ac:dyDescent="0.25">
      <c r="A22" t="s">
        <v>464</v>
      </c>
      <c r="B22" s="169">
        <v>5.1694532996345641</v>
      </c>
      <c r="C22" s="169">
        <v>14.155139276163348</v>
      </c>
      <c r="D22" s="169">
        <v>27.141332366597041</v>
      </c>
      <c r="E22" s="169">
        <v>29.525720204420363</v>
      </c>
      <c r="F22" s="169">
        <v>18.382734863329098</v>
      </c>
      <c r="G22" s="169">
        <v>0.89057866866888513</v>
      </c>
      <c r="H22" s="169">
        <v>4.8575736541371404</v>
      </c>
      <c r="I22" s="169">
        <v>0.76804633571844017</v>
      </c>
    </row>
    <row r="23" spans="1:9" x14ac:dyDescent="0.25">
      <c r="A23" t="s">
        <v>156</v>
      </c>
      <c r="B23" s="169">
        <v>4.7671040616128506</v>
      </c>
      <c r="C23" s="169">
        <v>12.986433341170603</v>
      </c>
      <c r="D23" s="169">
        <v>24.54802240380074</v>
      </c>
      <c r="E23" s="169">
        <v>28.826052325303174</v>
      </c>
      <c r="F23" s="169">
        <v>20.48167159203599</v>
      </c>
      <c r="G23" s="169">
        <v>0.1517207274044666</v>
      </c>
      <c r="H23" s="169">
        <v>7.2394014642149713</v>
      </c>
      <c r="I23" s="169">
        <v>1.1513148118616816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17" sqref="F17"/>
    </sheetView>
  </sheetViews>
  <sheetFormatPr defaultRowHeight="15" x14ac:dyDescent="0.25"/>
  <cols>
    <col min="1" max="1" width="20.7109375" customWidth="1"/>
  </cols>
  <sheetData>
    <row r="1" spans="1:8" ht="15.75" thickBot="1" x14ac:dyDescent="0.3">
      <c r="A1" s="1" t="s">
        <v>125</v>
      </c>
    </row>
    <row r="2" spans="1:8" ht="32.25" thickBot="1" x14ac:dyDescent="0.3">
      <c r="A2" s="12" t="s">
        <v>126</v>
      </c>
      <c r="B2" s="76" t="s">
        <v>127</v>
      </c>
      <c r="C2" s="76" t="s">
        <v>128</v>
      </c>
      <c r="D2" s="76" t="s">
        <v>129</v>
      </c>
      <c r="E2" s="76" t="s">
        <v>130</v>
      </c>
      <c r="F2" s="76" t="s">
        <v>131</v>
      </c>
      <c r="G2" s="76" t="s">
        <v>132</v>
      </c>
      <c r="H2" s="76" t="s">
        <v>133</v>
      </c>
    </row>
    <row r="3" spans="1:8" ht="15.75" thickBot="1" x14ac:dyDescent="0.3">
      <c r="A3" s="77" t="s">
        <v>134</v>
      </c>
      <c r="B3" s="78">
        <v>3.1</v>
      </c>
      <c r="C3" s="78">
        <v>9.3000000000000007</v>
      </c>
      <c r="D3" s="78">
        <v>18.7</v>
      </c>
      <c r="E3" s="78">
        <v>24.5</v>
      </c>
      <c r="F3" s="78">
        <v>22.8</v>
      </c>
      <c r="G3" s="78">
        <v>13.7</v>
      </c>
      <c r="H3" s="78">
        <v>8</v>
      </c>
    </row>
    <row r="4" spans="1:8" ht="15.75" thickBot="1" x14ac:dyDescent="0.3">
      <c r="A4" s="79" t="s">
        <v>135</v>
      </c>
      <c r="B4" s="78">
        <v>4.0999999999999996</v>
      </c>
      <c r="C4" s="78">
        <v>10.1</v>
      </c>
      <c r="D4" s="78">
        <v>18.600000000000001</v>
      </c>
      <c r="E4" s="78">
        <v>22.7</v>
      </c>
      <c r="F4" s="78">
        <v>20.8</v>
      </c>
      <c r="G4" s="78">
        <v>14.1</v>
      </c>
      <c r="H4" s="78">
        <v>9.6</v>
      </c>
    </row>
    <row r="5" spans="1:8" ht="30" thickBot="1" x14ac:dyDescent="0.3">
      <c r="A5" s="79" t="s">
        <v>136</v>
      </c>
      <c r="B5" s="78">
        <v>4.0999999999999996</v>
      </c>
      <c r="C5" s="78">
        <v>10.5</v>
      </c>
      <c r="D5" s="78">
        <v>20.100000000000001</v>
      </c>
      <c r="E5" s="78">
        <v>24.2</v>
      </c>
      <c r="F5" s="78">
        <v>20.9</v>
      </c>
      <c r="G5" s="78">
        <v>13.1</v>
      </c>
      <c r="H5" s="78">
        <v>7</v>
      </c>
    </row>
    <row r="6" spans="1:8" ht="30" thickBot="1" x14ac:dyDescent="0.3">
      <c r="A6" s="79" t="s">
        <v>137</v>
      </c>
      <c r="B6" s="78">
        <v>4.0999999999999996</v>
      </c>
      <c r="C6" s="78">
        <v>10.3</v>
      </c>
      <c r="D6" s="78">
        <v>17.899999999999999</v>
      </c>
      <c r="E6" s="78">
        <v>23.8</v>
      </c>
      <c r="F6" s="78">
        <v>21.9</v>
      </c>
      <c r="G6" s="78">
        <v>13.5</v>
      </c>
      <c r="H6" s="78">
        <v>8.4</v>
      </c>
    </row>
    <row r="7" spans="1:8" ht="15.75" thickBot="1" x14ac:dyDescent="0.3">
      <c r="A7" s="79" t="s">
        <v>138</v>
      </c>
      <c r="B7" s="78">
        <v>2.9</v>
      </c>
      <c r="C7" s="78">
        <v>7.2</v>
      </c>
      <c r="D7" s="78">
        <v>14.8</v>
      </c>
      <c r="E7" s="78">
        <v>22.6</v>
      </c>
      <c r="F7" s="78">
        <v>23.5</v>
      </c>
      <c r="G7" s="78">
        <v>17.100000000000001</v>
      </c>
      <c r="H7" s="78">
        <v>11.9</v>
      </c>
    </row>
    <row r="8" spans="1:8" ht="15.75" thickBot="1" x14ac:dyDescent="0.3">
      <c r="A8" s="79" t="s">
        <v>139</v>
      </c>
      <c r="B8" s="78">
        <v>4.5999999999999996</v>
      </c>
      <c r="C8" s="78">
        <v>9.6</v>
      </c>
      <c r="D8" s="78">
        <v>16.399999999999999</v>
      </c>
      <c r="E8" s="78">
        <v>21.8</v>
      </c>
      <c r="F8" s="78">
        <v>21.9</v>
      </c>
      <c r="G8" s="78">
        <v>15.1</v>
      </c>
      <c r="H8" s="78">
        <v>10.5</v>
      </c>
    </row>
    <row r="9" spans="1:8" ht="15.75" thickBot="1" x14ac:dyDescent="0.3">
      <c r="A9" s="79" t="s">
        <v>140</v>
      </c>
      <c r="B9" s="78">
        <v>2.7</v>
      </c>
      <c r="C9" s="78">
        <v>9</v>
      </c>
      <c r="D9" s="78">
        <v>18.399999999999999</v>
      </c>
      <c r="E9" s="78">
        <v>25</v>
      </c>
      <c r="F9" s="78">
        <v>22.4</v>
      </c>
      <c r="G9" s="78">
        <v>14.6</v>
      </c>
      <c r="H9" s="78">
        <v>8</v>
      </c>
    </row>
    <row r="10" spans="1:8" ht="15.75" thickBot="1" x14ac:dyDescent="0.3">
      <c r="A10" s="79" t="s">
        <v>141</v>
      </c>
      <c r="B10" s="78">
        <v>4.9000000000000004</v>
      </c>
      <c r="C10" s="78">
        <v>10.6</v>
      </c>
      <c r="D10" s="78">
        <v>19.2</v>
      </c>
      <c r="E10" s="78">
        <v>23.3</v>
      </c>
      <c r="F10" s="78">
        <v>20.2</v>
      </c>
      <c r="G10" s="78">
        <v>13.2</v>
      </c>
      <c r="H10" s="78">
        <v>8.5</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H24" sqref="H24"/>
    </sheetView>
  </sheetViews>
  <sheetFormatPr defaultRowHeight="15" x14ac:dyDescent="0.25"/>
  <sheetData>
    <row r="1" spans="1:1" x14ac:dyDescent="0.25">
      <c r="A1" s="1" t="s">
        <v>548</v>
      </c>
    </row>
    <row r="21" spans="1:9" x14ac:dyDescent="0.25">
      <c r="B21" t="s">
        <v>486</v>
      </c>
      <c r="C21" t="s">
        <v>487</v>
      </c>
      <c r="D21" t="s">
        <v>488</v>
      </c>
      <c r="E21" t="s">
        <v>120</v>
      </c>
      <c r="F21" t="s">
        <v>121</v>
      </c>
      <c r="G21" t="s">
        <v>122</v>
      </c>
      <c r="H21" t="s">
        <v>123</v>
      </c>
      <c r="I21" t="s">
        <v>124</v>
      </c>
    </row>
    <row r="22" spans="1:9" x14ac:dyDescent="0.25">
      <c r="A22" t="s">
        <v>461</v>
      </c>
      <c r="B22" s="169">
        <v>0.47774520676931453</v>
      </c>
      <c r="C22" s="169">
        <v>2.7467915701294796</v>
      </c>
      <c r="D22" s="169">
        <v>9.2596964708556229</v>
      </c>
      <c r="E22" s="169">
        <v>23.926722633882349</v>
      </c>
      <c r="F22" s="169">
        <v>33.760048091172784</v>
      </c>
      <c r="G22" s="169">
        <v>21.950817276271465</v>
      </c>
      <c r="H22" s="169">
        <v>6.9382436424610532</v>
      </c>
      <c r="I22" s="169">
        <v>0.93993510845793227</v>
      </c>
    </row>
    <row r="23" spans="1:9" x14ac:dyDescent="0.25">
      <c r="A23" t="s">
        <v>63</v>
      </c>
      <c r="B23" s="169">
        <v>1.5862912183431923</v>
      </c>
      <c r="C23" s="169">
        <v>4.0485137353861953</v>
      </c>
      <c r="D23" s="169">
        <v>11.147426699763379</v>
      </c>
      <c r="E23" s="169">
        <v>23.090258817631732</v>
      </c>
      <c r="F23" s="169">
        <v>29.506158594179865</v>
      </c>
      <c r="G23" s="169">
        <v>21.508025229522783</v>
      </c>
      <c r="H23" s="169">
        <v>7.7689236388153846</v>
      </c>
      <c r="I23" s="169">
        <v>1.3444020663574656</v>
      </c>
    </row>
    <row r="24" spans="1:9" x14ac:dyDescent="0.25">
      <c r="A24" t="s">
        <v>463</v>
      </c>
      <c r="B24" s="169">
        <v>1.1044501950543697</v>
      </c>
      <c r="C24" s="169">
        <v>4.1075036476548403</v>
      </c>
      <c r="D24" s="169">
        <v>11.471645038998508</v>
      </c>
      <c r="E24" s="169">
        <v>24.425012503197355</v>
      </c>
      <c r="F24" s="169">
        <v>29.809711553987455</v>
      </c>
      <c r="G24" s="169">
        <v>20.787051291293423</v>
      </c>
      <c r="H24" s="169">
        <v>7.1106534877239529</v>
      </c>
      <c r="I24" s="169">
        <v>1.183972282090098</v>
      </c>
    </row>
    <row r="25" spans="1:9" x14ac:dyDescent="0.25">
      <c r="A25" t="s">
        <v>464</v>
      </c>
      <c r="B25" s="169">
        <v>1.0358075615130193</v>
      </c>
      <c r="C25" s="169">
        <v>4.8518400634777468</v>
      </c>
      <c r="D25" s="169">
        <v>14.734811447757988</v>
      </c>
      <c r="E25" s="169">
        <v>28.507651706586984</v>
      </c>
      <c r="F25" s="169">
        <v>29.836747575141516</v>
      </c>
      <c r="G25" s="169">
        <v>16.324293676283776</v>
      </c>
      <c r="H25" s="169">
        <v>4.2152568363635652</v>
      </c>
      <c r="I25" s="169">
        <v>0.49359113287540457</v>
      </c>
    </row>
    <row r="26" spans="1:9" x14ac:dyDescent="0.25">
      <c r="A26" t="s">
        <v>156</v>
      </c>
      <c r="B26" s="169">
        <v>1.3203337442060927</v>
      </c>
      <c r="C26" s="169">
        <v>4.3819553169620402</v>
      </c>
      <c r="D26" s="169">
        <v>12.259437179194618</v>
      </c>
      <c r="E26" s="169">
        <v>23.459456189700923</v>
      </c>
      <c r="F26" s="169">
        <v>29.096824811727053</v>
      </c>
      <c r="G26" s="169">
        <v>21.037391250413322</v>
      </c>
      <c r="H26" s="169">
        <v>7.3242901108025436</v>
      </c>
      <c r="I26" s="169">
        <v>1.120311396993418</v>
      </c>
    </row>
  </sheetData>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5" x14ac:dyDescent="0.25"/>
  <cols>
    <col min="1" max="1" width="20.5703125" customWidth="1"/>
    <col min="2" max="2" width="21.28515625" customWidth="1"/>
    <col min="3" max="3" width="22.7109375" customWidth="1"/>
    <col min="4" max="4" width="20.28515625" customWidth="1"/>
  </cols>
  <sheetData>
    <row r="1" spans="1:4" ht="15.75" thickBot="1" x14ac:dyDescent="0.3">
      <c r="A1" s="1" t="s">
        <v>554</v>
      </c>
    </row>
    <row r="2" spans="1:4" ht="15.75" x14ac:dyDescent="0.25">
      <c r="A2" s="2" t="s">
        <v>1</v>
      </c>
      <c r="B2" s="2" t="s">
        <v>41</v>
      </c>
      <c r="C2" s="2" t="s">
        <v>34</v>
      </c>
      <c r="D2" s="3" t="s">
        <v>4</v>
      </c>
    </row>
    <row r="3" spans="1:4" ht="15.75" x14ac:dyDescent="0.25">
      <c r="A3" s="4" t="s">
        <v>5</v>
      </c>
      <c r="B3" s="4" t="s">
        <v>63</v>
      </c>
      <c r="C3" s="4" t="s">
        <v>42</v>
      </c>
      <c r="D3" s="5" t="s">
        <v>8</v>
      </c>
    </row>
    <row r="4" spans="1:4" ht="15.75" x14ac:dyDescent="0.25">
      <c r="A4" s="4" t="s">
        <v>9</v>
      </c>
      <c r="B4" s="4" t="s">
        <v>45</v>
      </c>
      <c r="C4" s="5" t="s">
        <v>11</v>
      </c>
      <c r="D4" s="4" t="s">
        <v>12</v>
      </c>
    </row>
    <row r="5" spans="1:4" ht="15.75" x14ac:dyDescent="0.25">
      <c r="A5" s="5" t="s">
        <v>13</v>
      </c>
      <c r="B5" s="4" t="s">
        <v>48</v>
      </c>
      <c r="C5" s="4" t="s">
        <v>19</v>
      </c>
      <c r="D5" s="4" t="s">
        <v>16</v>
      </c>
    </row>
    <row r="6" spans="1:4" ht="15.75" x14ac:dyDescent="0.25">
      <c r="A6" s="4" t="s">
        <v>17</v>
      </c>
      <c r="B6" s="4" t="s">
        <v>2</v>
      </c>
      <c r="C6" s="4" t="s">
        <v>27</v>
      </c>
      <c r="D6" s="4" t="s">
        <v>20</v>
      </c>
    </row>
    <row r="7" spans="1:4" ht="15.75" x14ac:dyDescent="0.25">
      <c r="A7" s="4" t="s">
        <v>21</v>
      </c>
      <c r="B7" s="4" t="s">
        <v>6</v>
      </c>
      <c r="C7" s="4" t="s">
        <v>31</v>
      </c>
      <c r="D7" s="4" t="s">
        <v>24</v>
      </c>
    </row>
    <row r="8" spans="1:4" ht="15.75" x14ac:dyDescent="0.25">
      <c r="A8" s="5" t="s">
        <v>25</v>
      </c>
      <c r="B8" s="5" t="s">
        <v>14</v>
      </c>
      <c r="C8" s="4" t="s">
        <v>35</v>
      </c>
      <c r="D8" s="4" t="s">
        <v>32</v>
      </c>
    </row>
    <row r="9" spans="1:4" ht="15.75" x14ac:dyDescent="0.25">
      <c r="A9" s="5" t="s">
        <v>29</v>
      </c>
      <c r="B9" s="4" t="s">
        <v>18</v>
      </c>
      <c r="C9" s="4" t="s">
        <v>39</v>
      </c>
      <c r="D9" s="4" t="s">
        <v>40</v>
      </c>
    </row>
    <row r="10" spans="1:4" ht="15.75" x14ac:dyDescent="0.25">
      <c r="A10" s="5" t="s">
        <v>66</v>
      </c>
      <c r="B10" s="4" t="s">
        <v>325</v>
      </c>
      <c r="C10" s="5" t="s">
        <v>47</v>
      </c>
    </row>
    <row r="11" spans="1:4" ht="16.5" thickBot="1" x14ac:dyDescent="0.3">
      <c r="A11" s="8" t="s">
        <v>37</v>
      </c>
      <c r="B11" s="8" t="s">
        <v>30</v>
      </c>
      <c r="C11" s="9" t="s">
        <v>50</v>
      </c>
      <c r="D11" s="196"/>
    </row>
    <row r="12" spans="1:4" x14ac:dyDescent="0.25">
      <c r="A12" s="10" t="s">
        <v>553</v>
      </c>
    </row>
  </sheetData>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11" sqref="A11"/>
    </sheetView>
  </sheetViews>
  <sheetFormatPr defaultRowHeight="15" x14ac:dyDescent="0.25"/>
  <cols>
    <col min="1" max="1" width="18.5703125" customWidth="1"/>
    <col min="2" max="2" width="9.7109375" customWidth="1"/>
    <col min="3" max="3" width="21.28515625" customWidth="1"/>
  </cols>
  <sheetData>
    <row r="1" spans="1:4" ht="15.75" thickBot="1" x14ac:dyDescent="0.3">
      <c r="A1" s="1" t="s">
        <v>555</v>
      </c>
    </row>
    <row r="2" spans="1:4" ht="32.25" thickBot="1" x14ac:dyDescent="0.3">
      <c r="A2" s="12" t="s">
        <v>55</v>
      </c>
      <c r="B2" s="195" t="s">
        <v>56</v>
      </c>
      <c r="C2" s="195" t="s">
        <v>55</v>
      </c>
      <c r="D2" s="195" t="s">
        <v>56</v>
      </c>
    </row>
    <row r="3" spans="1:4" ht="16.5" thickBot="1" x14ac:dyDescent="0.3">
      <c r="A3" s="14" t="s">
        <v>8</v>
      </c>
      <c r="B3" s="17">
        <v>562</v>
      </c>
      <c r="C3" s="21" t="s">
        <v>14</v>
      </c>
      <c r="D3" s="17">
        <v>540</v>
      </c>
    </row>
    <row r="4" spans="1:4" ht="16.5" thickBot="1" x14ac:dyDescent="0.3">
      <c r="A4" s="20" t="s">
        <v>42</v>
      </c>
      <c r="B4" s="15">
        <v>561</v>
      </c>
      <c r="C4" s="14" t="s">
        <v>4</v>
      </c>
      <c r="D4" s="17">
        <v>536</v>
      </c>
    </row>
    <row r="5" spans="1:4" ht="16.5" thickBot="1" x14ac:dyDescent="0.3">
      <c r="A5" s="20" t="s">
        <v>34</v>
      </c>
      <c r="B5" s="15">
        <v>552</v>
      </c>
      <c r="C5" s="14" t="s">
        <v>25</v>
      </c>
      <c r="D5" s="17">
        <v>534</v>
      </c>
    </row>
    <row r="6" spans="1:4" ht="16.5" thickBot="1" x14ac:dyDescent="0.3">
      <c r="A6" s="14" t="s">
        <v>11</v>
      </c>
      <c r="B6" s="15">
        <v>540</v>
      </c>
      <c r="C6" s="14"/>
      <c r="D6" s="17"/>
    </row>
    <row r="7" spans="1:4" x14ac:dyDescent="0.25">
      <c r="A7" s="10" t="s">
        <v>51</v>
      </c>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4" sqref="B14"/>
    </sheetView>
  </sheetViews>
  <sheetFormatPr defaultRowHeight="15" x14ac:dyDescent="0.25"/>
  <cols>
    <col min="1" max="1" width="17.140625" customWidth="1"/>
    <col min="3" max="3" width="18.42578125" customWidth="1"/>
  </cols>
  <sheetData>
    <row r="1" spans="1:4" ht="15.75" thickBot="1" x14ac:dyDescent="0.3">
      <c r="A1" s="1" t="s">
        <v>556</v>
      </c>
    </row>
    <row r="2" spans="1:4" ht="32.25" thickBot="1" x14ac:dyDescent="0.3">
      <c r="A2" s="12" t="s">
        <v>55</v>
      </c>
      <c r="B2" s="195" t="s">
        <v>56</v>
      </c>
      <c r="C2" s="195" t="s">
        <v>55</v>
      </c>
      <c r="D2" s="195" t="s">
        <v>56</v>
      </c>
    </row>
    <row r="3" spans="1:4" ht="16.5" thickBot="1" x14ac:dyDescent="0.3">
      <c r="A3" s="20" t="s">
        <v>17</v>
      </c>
      <c r="B3" s="17">
        <v>526</v>
      </c>
      <c r="C3" s="17" t="s">
        <v>30</v>
      </c>
      <c r="D3" s="17">
        <v>510</v>
      </c>
    </row>
    <row r="4" spans="1:4" ht="16.5" thickBot="1" x14ac:dyDescent="0.3">
      <c r="A4" s="20" t="s">
        <v>1</v>
      </c>
      <c r="B4" s="15">
        <v>523</v>
      </c>
      <c r="C4" s="20" t="s">
        <v>37</v>
      </c>
      <c r="D4" s="17">
        <v>509</v>
      </c>
    </row>
    <row r="5" spans="1:4" ht="16.5" thickBot="1" x14ac:dyDescent="0.3">
      <c r="A5" s="20" t="s">
        <v>48</v>
      </c>
      <c r="B5" s="15">
        <v>523</v>
      </c>
      <c r="C5" s="20" t="s">
        <v>6</v>
      </c>
      <c r="D5" s="17">
        <v>509</v>
      </c>
    </row>
    <row r="6" spans="1:4" ht="16.5" thickBot="1" x14ac:dyDescent="0.3">
      <c r="A6" s="24" t="s">
        <v>63</v>
      </c>
      <c r="B6" s="25">
        <v>517</v>
      </c>
      <c r="C6" s="20" t="s">
        <v>40</v>
      </c>
      <c r="D6" s="17">
        <v>508</v>
      </c>
    </row>
    <row r="7" spans="1:4" ht="16.5" thickBot="1" x14ac:dyDescent="0.3">
      <c r="A7" s="20" t="s">
        <v>45</v>
      </c>
      <c r="B7" s="15">
        <v>515</v>
      </c>
      <c r="C7" s="20" t="s">
        <v>9</v>
      </c>
      <c r="D7" s="17">
        <v>508</v>
      </c>
    </row>
    <row r="8" spans="1:4" ht="16.5" thickBot="1" x14ac:dyDescent="0.3">
      <c r="A8" s="20" t="s">
        <v>2</v>
      </c>
      <c r="B8" s="15">
        <v>511</v>
      </c>
      <c r="C8" s="20" t="s">
        <v>5</v>
      </c>
      <c r="D8" s="17">
        <v>506</v>
      </c>
    </row>
    <row r="9" spans="1:4" ht="16.5" thickBot="1" x14ac:dyDescent="0.3">
      <c r="A9" s="20" t="s">
        <v>19</v>
      </c>
      <c r="B9" s="15">
        <v>511</v>
      </c>
      <c r="C9" s="14"/>
      <c r="D9" s="17"/>
    </row>
    <row r="10" spans="1:4" x14ac:dyDescent="0.25">
      <c r="A10" s="197" t="s">
        <v>557</v>
      </c>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1" sqref="C21"/>
    </sheetView>
  </sheetViews>
  <sheetFormatPr defaultRowHeight="15" x14ac:dyDescent="0.25"/>
  <cols>
    <col min="1" max="1" width="28.28515625" customWidth="1"/>
    <col min="2" max="2" width="13.5703125" customWidth="1"/>
    <col min="3" max="3" width="25.28515625" customWidth="1"/>
    <col min="4" max="4" width="14.5703125" customWidth="1"/>
  </cols>
  <sheetData>
    <row r="1" spans="1:4" ht="15.75" thickBot="1" x14ac:dyDescent="0.3">
      <c r="A1" s="1" t="s">
        <v>558</v>
      </c>
    </row>
    <row r="2" spans="1:4" ht="32.25" thickBot="1" x14ac:dyDescent="0.3">
      <c r="A2" s="12" t="s">
        <v>55</v>
      </c>
      <c r="B2" s="195" t="s">
        <v>56</v>
      </c>
      <c r="C2" s="195" t="s">
        <v>55</v>
      </c>
      <c r="D2" s="195" t="s">
        <v>56</v>
      </c>
    </row>
    <row r="3" spans="1:4" ht="16.5" thickBot="1" x14ac:dyDescent="0.3">
      <c r="A3" s="20" t="s">
        <v>27</v>
      </c>
      <c r="B3" s="17">
        <v>503</v>
      </c>
      <c r="C3" s="21" t="s">
        <v>50</v>
      </c>
      <c r="D3" s="17">
        <v>473</v>
      </c>
    </row>
    <row r="4" spans="1:4" ht="16.5" thickBot="1" x14ac:dyDescent="0.3">
      <c r="A4" s="20" t="s">
        <v>39</v>
      </c>
      <c r="B4" s="15">
        <v>498</v>
      </c>
      <c r="C4" s="14" t="s">
        <v>29</v>
      </c>
      <c r="D4" s="17">
        <v>466</v>
      </c>
    </row>
    <row r="5" spans="1:4" ht="16.5" thickBot="1" x14ac:dyDescent="0.3">
      <c r="A5" s="20" t="s">
        <v>41</v>
      </c>
      <c r="B5" s="15">
        <v>497</v>
      </c>
      <c r="C5" s="20" t="s">
        <v>18</v>
      </c>
      <c r="D5" s="17">
        <v>459</v>
      </c>
    </row>
    <row r="6" spans="1:4" ht="16.5" thickBot="1" x14ac:dyDescent="0.3">
      <c r="A6" s="20" t="s">
        <v>35</v>
      </c>
      <c r="B6" s="15">
        <v>494</v>
      </c>
      <c r="C6" s="20" t="s">
        <v>32</v>
      </c>
      <c r="D6" s="17">
        <v>454</v>
      </c>
    </row>
    <row r="7" spans="1:4" ht="16.5" thickBot="1" x14ac:dyDescent="0.3">
      <c r="A7" s="20" t="s">
        <v>24</v>
      </c>
      <c r="B7" s="15">
        <v>491</v>
      </c>
      <c r="C7" s="20" t="s">
        <v>325</v>
      </c>
      <c r="D7" s="17">
        <v>454</v>
      </c>
    </row>
    <row r="8" spans="1:4" ht="16.5" thickBot="1" x14ac:dyDescent="0.3">
      <c r="A8" s="14" t="s">
        <v>47</v>
      </c>
      <c r="B8" s="15">
        <v>489</v>
      </c>
      <c r="C8" s="20" t="s">
        <v>21</v>
      </c>
      <c r="D8" s="17">
        <v>448</v>
      </c>
    </row>
    <row r="9" spans="1:4" ht="16.5" thickBot="1" x14ac:dyDescent="0.3">
      <c r="A9" s="20" t="s">
        <v>12</v>
      </c>
      <c r="B9" s="15">
        <v>483</v>
      </c>
      <c r="C9" s="14" t="s">
        <v>66</v>
      </c>
      <c r="D9" s="17">
        <v>445</v>
      </c>
    </row>
    <row r="10" spans="1:4" ht="16.5" thickBot="1" x14ac:dyDescent="0.3">
      <c r="A10" s="20" t="s">
        <v>31</v>
      </c>
      <c r="B10" s="15">
        <v>481</v>
      </c>
      <c r="C10" s="14" t="s">
        <v>13</v>
      </c>
      <c r="D10" s="17">
        <v>402</v>
      </c>
    </row>
    <row r="11" spans="1:4" ht="16.5" thickBot="1" x14ac:dyDescent="0.3">
      <c r="A11" s="20" t="s">
        <v>20</v>
      </c>
      <c r="B11" s="15">
        <v>477</v>
      </c>
      <c r="C11" s="14"/>
      <c r="D11" s="17"/>
    </row>
    <row r="12" spans="1:4" ht="16.5" thickBot="1" x14ac:dyDescent="0.3">
      <c r="A12" s="20" t="s">
        <v>16</v>
      </c>
      <c r="B12" s="15">
        <v>476</v>
      </c>
      <c r="C12" s="225" t="s">
        <v>559</v>
      </c>
      <c r="D12" s="227"/>
    </row>
    <row r="13" spans="1:4" x14ac:dyDescent="0.25">
      <c r="A13" s="10" t="s">
        <v>69</v>
      </c>
    </row>
  </sheetData>
  <mergeCells count="1">
    <mergeCell ref="C12:D12"/>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90" zoomScaleNormal="90" workbookViewId="0">
      <selection activeCell="D10" sqref="D10"/>
    </sheetView>
  </sheetViews>
  <sheetFormatPr defaultRowHeight="15" x14ac:dyDescent="0.25"/>
  <cols>
    <col min="4" max="4" width="64.85546875" customWidth="1"/>
  </cols>
  <sheetData>
    <row r="1" spans="1:4" ht="15.75" thickBot="1" x14ac:dyDescent="0.3">
      <c r="A1" s="1" t="s">
        <v>560</v>
      </c>
    </row>
    <row r="2" spans="1:4" ht="16.5" thickBot="1" x14ac:dyDescent="0.3">
      <c r="A2" s="198" t="s">
        <v>95</v>
      </c>
      <c r="B2" s="330" t="s">
        <v>96</v>
      </c>
      <c r="C2" s="331"/>
      <c r="D2" s="199" t="s">
        <v>561</v>
      </c>
    </row>
    <row r="3" spans="1:4" ht="16.5" thickBot="1" x14ac:dyDescent="0.3">
      <c r="A3" s="64"/>
      <c r="B3" s="65" t="s">
        <v>98</v>
      </c>
      <c r="C3" s="65" t="s">
        <v>63</v>
      </c>
      <c r="D3" s="65"/>
    </row>
    <row r="4" spans="1:4" ht="271.5" thickBot="1" x14ac:dyDescent="0.3">
      <c r="A4" s="66">
        <v>6</v>
      </c>
      <c r="B4" s="67" t="s">
        <v>562</v>
      </c>
      <c r="C4" s="67" t="s">
        <v>99</v>
      </c>
      <c r="D4" s="17" t="s">
        <v>563</v>
      </c>
    </row>
    <row r="5" spans="1:4" ht="151.5" thickBot="1" x14ac:dyDescent="0.3">
      <c r="A5" s="66">
        <v>5</v>
      </c>
      <c r="B5" s="67" t="s">
        <v>564</v>
      </c>
      <c r="C5" s="67" t="s">
        <v>565</v>
      </c>
      <c r="D5" s="17" t="s">
        <v>566</v>
      </c>
    </row>
    <row r="6" spans="1:4" ht="196.5" thickBot="1" x14ac:dyDescent="0.3">
      <c r="A6" s="66">
        <v>4</v>
      </c>
      <c r="B6" s="67" t="s">
        <v>106</v>
      </c>
      <c r="C6" s="67" t="s">
        <v>567</v>
      </c>
      <c r="D6" s="17" t="s">
        <v>568</v>
      </c>
    </row>
    <row r="7" spans="1:4" ht="196.5" thickBot="1" x14ac:dyDescent="0.3">
      <c r="A7" s="66">
        <v>3</v>
      </c>
      <c r="B7" s="67" t="s">
        <v>569</v>
      </c>
      <c r="C7" s="67" t="s">
        <v>570</v>
      </c>
      <c r="D7" s="17" t="s">
        <v>571</v>
      </c>
    </row>
    <row r="8" spans="1:4" ht="136.5" thickBot="1" x14ac:dyDescent="0.3">
      <c r="A8" s="66">
        <v>2</v>
      </c>
      <c r="B8" s="67" t="s">
        <v>572</v>
      </c>
      <c r="C8" s="67" t="s">
        <v>573</v>
      </c>
      <c r="D8" s="17" t="s">
        <v>574</v>
      </c>
    </row>
    <row r="9" spans="1:4" ht="151.5" thickBot="1" x14ac:dyDescent="0.3">
      <c r="A9" s="66">
        <v>1</v>
      </c>
      <c r="B9" s="67" t="s">
        <v>575</v>
      </c>
      <c r="C9" s="67" t="s">
        <v>576</v>
      </c>
      <c r="D9" s="17" t="s">
        <v>577</v>
      </c>
    </row>
  </sheetData>
  <mergeCells count="1">
    <mergeCell ref="B2:C2"/>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B10" sqref="B10"/>
    </sheetView>
  </sheetViews>
  <sheetFormatPr defaultRowHeight="15" x14ac:dyDescent="0.25"/>
  <cols>
    <col min="1" max="1" width="17.140625" customWidth="1"/>
    <col min="2" max="2" width="12.85546875" customWidth="1"/>
    <col min="3" max="3" width="13" customWidth="1"/>
    <col min="4" max="4" width="11.5703125" customWidth="1"/>
    <col min="5" max="5" width="16.28515625" customWidth="1"/>
    <col min="6" max="6" width="13.140625" customWidth="1"/>
    <col min="7" max="7" width="15" customWidth="1"/>
  </cols>
  <sheetData>
    <row r="1" spans="1:7" ht="15.75" thickBot="1" x14ac:dyDescent="0.3">
      <c r="A1" s="1" t="s">
        <v>578</v>
      </c>
    </row>
    <row r="2" spans="1:7" ht="29.25" customHeight="1" thickBot="1" x14ac:dyDescent="0.3">
      <c r="A2" s="200"/>
      <c r="B2" s="332" t="s">
        <v>579</v>
      </c>
      <c r="C2" s="333"/>
      <c r="D2" s="334"/>
      <c r="E2" s="335" t="s">
        <v>580</v>
      </c>
      <c r="F2" s="336"/>
      <c r="G2" s="337"/>
    </row>
    <row r="3" spans="1:7" ht="30" thickBot="1" x14ac:dyDescent="0.3">
      <c r="A3" s="201"/>
      <c r="B3" s="202" t="s">
        <v>581</v>
      </c>
      <c r="C3" s="202" t="s">
        <v>582</v>
      </c>
      <c r="D3" s="202" t="s">
        <v>583</v>
      </c>
      <c r="E3" s="202" t="s">
        <v>584</v>
      </c>
      <c r="F3" s="202" t="s">
        <v>585</v>
      </c>
      <c r="G3" s="202" t="s">
        <v>586</v>
      </c>
    </row>
    <row r="4" spans="1:7" ht="16.5" thickBot="1" x14ac:dyDescent="0.3">
      <c r="A4" s="20" t="s">
        <v>63</v>
      </c>
      <c r="B4" s="19">
        <v>0.86</v>
      </c>
      <c r="C4" s="19">
        <v>0.79</v>
      </c>
      <c r="D4" s="19">
        <v>0.83</v>
      </c>
      <c r="E4" s="19">
        <v>0.9</v>
      </c>
      <c r="F4" s="19">
        <v>0.93</v>
      </c>
      <c r="G4" s="19">
        <v>0.91</v>
      </c>
    </row>
    <row r="5" spans="1:7" ht="16.5" thickBot="1" x14ac:dyDescent="0.3">
      <c r="A5" s="20" t="s">
        <v>587</v>
      </c>
      <c r="B5" s="203">
        <v>0.81</v>
      </c>
      <c r="C5" s="204">
        <v>0.75</v>
      </c>
      <c r="D5" s="19">
        <v>0.78</v>
      </c>
      <c r="E5" s="19">
        <v>0.85</v>
      </c>
      <c r="F5" s="19">
        <v>0.9</v>
      </c>
      <c r="G5" s="19">
        <v>0.88</v>
      </c>
    </row>
  </sheetData>
  <mergeCells count="2">
    <mergeCell ref="B2:D2"/>
    <mergeCell ref="E2:G2"/>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5" x14ac:dyDescent="0.25"/>
  <cols>
    <col min="1" max="1" width="22" customWidth="1"/>
    <col min="2" max="2" width="19.5703125" customWidth="1"/>
    <col min="3" max="3" width="18.140625" customWidth="1"/>
    <col min="4" max="4" width="18" customWidth="1"/>
    <col min="5" max="5" width="17.85546875" customWidth="1"/>
  </cols>
  <sheetData>
    <row r="1" spans="1:5" ht="15.75" thickBot="1" x14ac:dyDescent="0.3">
      <c r="A1" s="1" t="s">
        <v>588</v>
      </c>
    </row>
    <row r="2" spans="1:5" ht="15.75" thickBot="1" x14ac:dyDescent="0.3">
      <c r="A2" s="205"/>
      <c r="B2" s="206" t="s">
        <v>589</v>
      </c>
      <c r="C2" s="206" t="s">
        <v>581</v>
      </c>
      <c r="D2" s="206" t="s">
        <v>583</v>
      </c>
      <c r="E2" s="206" t="s">
        <v>582</v>
      </c>
    </row>
    <row r="3" spans="1:5" ht="16.5" thickBot="1" x14ac:dyDescent="0.3">
      <c r="A3" s="33" t="s">
        <v>8</v>
      </c>
      <c r="B3" s="207" t="s">
        <v>57</v>
      </c>
      <c r="C3" s="207" t="s">
        <v>57</v>
      </c>
      <c r="D3" s="207" t="s">
        <v>57</v>
      </c>
      <c r="E3" s="207" t="s">
        <v>57</v>
      </c>
    </row>
    <row r="4" spans="1:5" ht="16.5" thickBot="1" x14ac:dyDescent="0.3">
      <c r="A4" s="44" t="s">
        <v>42</v>
      </c>
      <c r="B4" s="207" t="s">
        <v>57</v>
      </c>
      <c r="C4" s="207" t="s">
        <v>57</v>
      </c>
      <c r="D4" s="207" t="s">
        <v>57</v>
      </c>
      <c r="E4" s="207" t="s">
        <v>57</v>
      </c>
    </row>
    <row r="5" spans="1:5" ht="16.5" thickBot="1" x14ac:dyDescent="0.3">
      <c r="A5" s="44" t="s">
        <v>34</v>
      </c>
      <c r="B5" s="207" t="s">
        <v>57</v>
      </c>
      <c r="C5" s="207" t="s">
        <v>57</v>
      </c>
      <c r="D5" s="207" t="s">
        <v>57</v>
      </c>
      <c r="E5" s="207" t="s">
        <v>57</v>
      </c>
    </row>
    <row r="6" spans="1:5" ht="16.5" thickBot="1" x14ac:dyDescent="0.3">
      <c r="A6" s="33" t="s">
        <v>11</v>
      </c>
      <c r="B6" s="207" t="s">
        <v>57</v>
      </c>
      <c r="C6" s="207" t="s">
        <v>57</v>
      </c>
      <c r="D6" s="208" t="s">
        <v>462</v>
      </c>
      <c r="E6" s="207" t="s">
        <v>57</v>
      </c>
    </row>
    <row r="7" spans="1:5" ht="16.5" thickBot="1" x14ac:dyDescent="0.3">
      <c r="A7" s="33" t="s">
        <v>14</v>
      </c>
      <c r="B7" s="207" t="s">
        <v>57</v>
      </c>
      <c r="C7" s="207" t="s">
        <v>57</v>
      </c>
      <c r="D7" s="207" t="s">
        <v>57</v>
      </c>
      <c r="E7" s="207" t="s">
        <v>57</v>
      </c>
    </row>
    <row r="8" spans="1:5" ht="16.5" thickBot="1" x14ac:dyDescent="0.3">
      <c r="A8" s="33" t="s">
        <v>4</v>
      </c>
      <c r="B8" s="207" t="s">
        <v>57</v>
      </c>
      <c r="C8" s="207" t="s">
        <v>57</v>
      </c>
      <c r="D8" s="207" t="s">
        <v>57</v>
      </c>
      <c r="E8" s="207" t="s">
        <v>57</v>
      </c>
    </row>
    <row r="9" spans="1:5" ht="16.5" thickBot="1" x14ac:dyDescent="0.3">
      <c r="A9" s="209" t="s">
        <v>25</v>
      </c>
      <c r="B9" s="210" t="s">
        <v>57</v>
      </c>
      <c r="C9" s="210" t="s">
        <v>57</v>
      </c>
      <c r="D9" s="211" t="s">
        <v>462</v>
      </c>
      <c r="E9" s="210" t="s">
        <v>57</v>
      </c>
    </row>
    <row r="10" spans="1:5" ht="17.25" thickTop="1" thickBot="1" x14ac:dyDescent="0.3">
      <c r="A10" s="44" t="s">
        <v>17</v>
      </c>
      <c r="B10" s="208" t="s">
        <v>462</v>
      </c>
      <c r="C10" s="207" t="s">
        <v>57</v>
      </c>
      <c r="D10" s="207" t="s">
        <v>57</v>
      </c>
      <c r="E10" s="207" t="s">
        <v>57</v>
      </c>
    </row>
    <row r="11" spans="1:5" ht="16.5" thickBot="1" x14ac:dyDescent="0.3">
      <c r="A11" s="44" t="s">
        <v>1</v>
      </c>
      <c r="B11" s="208" t="s">
        <v>462</v>
      </c>
      <c r="C11" s="207" t="s">
        <v>57</v>
      </c>
      <c r="D11" s="208" t="s">
        <v>462</v>
      </c>
      <c r="E11" s="207" t="s">
        <v>57</v>
      </c>
    </row>
    <row r="12" spans="1:5" ht="16.5" thickBot="1" x14ac:dyDescent="0.3">
      <c r="A12" s="44" t="s">
        <v>48</v>
      </c>
      <c r="B12" s="208" t="s">
        <v>462</v>
      </c>
      <c r="C12" s="207" t="s">
        <v>57</v>
      </c>
      <c r="D12" s="207" t="s">
        <v>57</v>
      </c>
      <c r="E12" s="207" t="s">
        <v>57</v>
      </c>
    </row>
    <row r="13" spans="1:5" ht="16.5" thickBot="1" x14ac:dyDescent="0.3">
      <c r="A13" s="44" t="s">
        <v>63</v>
      </c>
      <c r="B13" s="212"/>
      <c r="C13" s="208"/>
      <c r="D13" s="212"/>
      <c r="E13" s="212"/>
    </row>
    <row r="14" spans="1:5" ht="16.5" thickBot="1" x14ac:dyDescent="0.3">
      <c r="A14" s="44" t="s">
        <v>45</v>
      </c>
      <c r="B14" s="208" t="s">
        <v>462</v>
      </c>
      <c r="C14" s="207" t="s">
        <v>57</v>
      </c>
      <c r="D14" s="207" t="s">
        <v>57</v>
      </c>
      <c r="E14" s="207" t="s">
        <v>57</v>
      </c>
    </row>
    <row r="15" spans="1:5" ht="16.5" thickBot="1" x14ac:dyDescent="0.3">
      <c r="A15" s="44" t="s">
        <v>2</v>
      </c>
      <c r="B15" s="208" t="s">
        <v>462</v>
      </c>
      <c r="C15" s="208" t="s">
        <v>462</v>
      </c>
      <c r="D15" s="213" t="s">
        <v>58</v>
      </c>
      <c r="E15" s="208" t="s">
        <v>462</v>
      </c>
    </row>
    <row r="16" spans="1:5" ht="16.5" thickBot="1" x14ac:dyDescent="0.3">
      <c r="A16" s="44" t="s">
        <v>19</v>
      </c>
      <c r="B16" s="208" t="s">
        <v>462</v>
      </c>
      <c r="C16" s="207" t="s">
        <v>57</v>
      </c>
      <c r="D16" s="208" t="s">
        <v>462</v>
      </c>
      <c r="E16" s="207" t="s">
        <v>57</v>
      </c>
    </row>
    <row r="17" spans="1:5" ht="16.5" thickBot="1" x14ac:dyDescent="0.3">
      <c r="A17" s="44" t="s">
        <v>30</v>
      </c>
      <c r="B17" s="208" t="s">
        <v>462</v>
      </c>
      <c r="C17" s="213" t="s">
        <v>58</v>
      </c>
      <c r="D17" s="213" t="s">
        <v>58</v>
      </c>
      <c r="E17" s="213" t="s">
        <v>58</v>
      </c>
    </row>
    <row r="18" spans="1:5" ht="16.5" thickBot="1" x14ac:dyDescent="0.3">
      <c r="A18" s="44" t="s">
        <v>37</v>
      </c>
      <c r="B18" s="208" t="s">
        <v>462</v>
      </c>
      <c r="C18" s="208" t="s">
        <v>462</v>
      </c>
      <c r="D18" s="208" t="s">
        <v>462</v>
      </c>
      <c r="E18" s="208" t="s">
        <v>462</v>
      </c>
    </row>
    <row r="19" spans="1:5" ht="16.5" thickBot="1" x14ac:dyDescent="0.3">
      <c r="A19" s="44" t="s">
        <v>6</v>
      </c>
      <c r="B19" s="208" t="s">
        <v>462</v>
      </c>
      <c r="C19" s="207" t="s">
        <v>57</v>
      </c>
      <c r="D19" s="208" t="s">
        <v>462</v>
      </c>
      <c r="E19" s="208" t="s">
        <v>462</v>
      </c>
    </row>
    <row r="20" spans="1:5" ht="16.5" thickBot="1" x14ac:dyDescent="0.3">
      <c r="A20" s="44" t="s">
        <v>40</v>
      </c>
      <c r="B20" s="208" t="s">
        <v>462</v>
      </c>
      <c r="C20" s="213" t="s">
        <v>58</v>
      </c>
      <c r="D20" s="213" t="s">
        <v>58</v>
      </c>
      <c r="E20" s="208" t="s">
        <v>462</v>
      </c>
    </row>
    <row r="21" spans="1:5" ht="16.5" thickBot="1" x14ac:dyDescent="0.3">
      <c r="A21" s="44" t="s">
        <v>9</v>
      </c>
      <c r="B21" s="208" t="s">
        <v>462</v>
      </c>
      <c r="C21" s="207" t="s">
        <v>57</v>
      </c>
      <c r="D21" s="213" t="s">
        <v>58</v>
      </c>
      <c r="E21" s="207" t="s">
        <v>57</v>
      </c>
    </row>
    <row r="22" spans="1:5" ht="16.5" thickBot="1" x14ac:dyDescent="0.3">
      <c r="A22" s="214" t="s">
        <v>5</v>
      </c>
      <c r="B22" s="211" t="s">
        <v>462</v>
      </c>
      <c r="C22" s="210" t="s">
        <v>57</v>
      </c>
      <c r="D22" s="215" t="s">
        <v>58</v>
      </c>
      <c r="E22" s="215" t="s">
        <v>58</v>
      </c>
    </row>
    <row r="23" spans="1:5" ht="17.25" thickTop="1" thickBot="1" x14ac:dyDescent="0.3">
      <c r="A23" s="44" t="s">
        <v>27</v>
      </c>
      <c r="B23" s="213" t="s">
        <v>58</v>
      </c>
      <c r="C23" s="208" t="s">
        <v>462</v>
      </c>
      <c r="D23" s="213" t="s">
        <v>58</v>
      </c>
      <c r="E23" s="208" t="s">
        <v>462</v>
      </c>
    </row>
    <row r="24" spans="1:5" ht="16.5" thickBot="1" x14ac:dyDescent="0.3">
      <c r="A24" s="44" t="s">
        <v>39</v>
      </c>
      <c r="B24" s="213" t="s">
        <v>58</v>
      </c>
      <c r="C24" s="208" t="s">
        <v>462</v>
      </c>
      <c r="D24" s="208" t="s">
        <v>462</v>
      </c>
      <c r="E24" s="207" t="s">
        <v>57</v>
      </c>
    </row>
    <row r="25" spans="1:5" ht="16.5" thickBot="1" x14ac:dyDescent="0.3">
      <c r="A25" s="44" t="s">
        <v>41</v>
      </c>
      <c r="B25" s="213" t="s">
        <v>58</v>
      </c>
      <c r="C25" s="208" t="s">
        <v>462</v>
      </c>
      <c r="D25" s="213" t="s">
        <v>58</v>
      </c>
      <c r="E25" s="208" t="s">
        <v>462</v>
      </c>
    </row>
    <row r="26" spans="1:5" ht="16.5" thickBot="1" x14ac:dyDescent="0.3">
      <c r="A26" s="44" t="s">
        <v>35</v>
      </c>
      <c r="B26" s="213" t="s">
        <v>58</v>
      </c>
      <c r="C26" s="208" t="s">
        <v>462</v>
      </c>
      <c r="D26" s="213" t="s">
        <v>58</v>
      </c>
      <c r="E26" s="216" t="s">
        <v>58</v>
      </c>
    </row>
    <row r="27" spans="1:5" ht="16.5" thickBot="1" x14ac:dyDescent="0.3">
      <c r="A27" s="44" t="s">
        <v>24</v>
      </c>
      <c r="B27" s="213" t="s">
        <v>58</v>
      </c>
      <c r="C27" s="213" t="s">
        <v>58</v>
      </c>
      <c r="D27" s="216" t="s">
        <v>58</v>
      </c>
      <c r="E27" s="216" t="s">
        <v>58</v>
      </c>
    </row>
    <row r="28" spans="1:5" ht="16.5" thickBot="1" x14ac:dyDescent="0.3">
      <c r="A28" s="33" t="s">
        <v>47</v>
      </c>
      <c r="B28" s="213" t="s">
        <v>58</v>
      </c>
      <c r="C28" s="213" t="s">
        <v>58</v>
      </c>
      <c r="D28" s="213" t="s">
        <v>58</v>
      </c>
      <c r="E28" s="216" t="s">
        <v>58</v>
      </c>
    </row>
    <row r="29" spans="1:5" ht="16.5" thickBot="1" x14ac:dyDescent="0.3">
      <c r="A29" s="44" t="s">
        <v>12</v>
      </c>
      <c r="B29" s="213" t="s">
        <v>58</v>
      </c>
      <c r="C29" s="213" t="s">
        <v>58</v>
      </c>
      <c r="D29" s="213" t="s">
        <v>58</v>
      </c>
      <c r="E29" s="216" t="s">
        <v>58</v>
      </c>
    </row>
    <row r="30" spans="1:5" ht="16.5" thickBot="1" x14ac:dyDescent="0.3">
      <c r="A30" s="44" t="s">
        <v>31</v>
      </c>
      <c r="B30" s="213" t="s">
        <v>58</v>
      </c>
      <c r="C30" s="207" t="s">
        <v>57</v>
      </c>
      <c r="D30" s="207" t="s">
        <v>57</v>
      </c>
      <c r="E30" s="207" t="s">
        <v>57</v>
      </c>
    </row>
    <row r="31" spans="1:5" ht="16.5" thickBot="1" x14ac:dyDescent="0.3">
      <c r="A31" s="44" t="s">
        <v>20</v>
      </c>
      <c r="B31" s="213" t="s">
        <v>58</v>
      </c>
      <c r="C31" s="213" t="s">
        <v>58</v>
      </c>
      <c r="D31" s="213" t="s">
        <v>58</v>
      </c>
      <c r="E31" s="216" t="s">
        <v>58</v>
      </c>
    </row>
    <row r="32" spans="1:5" ht="16.5" thickBot="1" x14ac:dyDescent="0.3">
      <c r="A32" s="44" t="s">
        <v>16</v>
      </c>
      <c r="B32" s="213" t="s">
        <v>58</v>
      </c>
      <c r="C32" s="208" t="s">
        <v>462</v>
      </c>
      <c r="D32" s="208" t="s">
        <v>462</v>
      </c>
      <c r="E32" s="216" t="s">
        <v>58</v>
      </c>
    </row>
    <row r="33" spans="1:5" ht="16.5" thickBot="1" x14ac:dyDescent="0.3">
      <c r="A33" s="33" t="s">
        <v>50</v>
      </c>
      <c r="B33" s="213" t="s">
        <v>58</v>
      </c>
      <c r="C33" s="213" t="s">
        <v>58</v>
      </c>
      <c r="D33" s="213" t="s">
        <v>58</v>
      </c>
      <c r="E33" s="216" t="s">
        <v>58</v>
      </c>
    </row>
    <row r="34" spans="1:5" ht="16.5" thickBot="1" x14ac:dyDescent="0.3">
      <c r="A34" s="33" t="s">
        <v>29</v>
      </c>
      <c r="B34" s="213" t="s">
        <v>58</v>
      </c>
      <c r="C34" s="213" t="s">
        <v>58</v>
      </c>
      <c r="D34" s="213" t="s">
        <v>58</v>
      </c>
      <c r="E34" s="216" t="s">
        <v>58</v>
      </c>
    </row>
    <row r="35" spans="1:5" ht="16.5" thickBot="1" x14ac:dyDescent="0.3">
      <c r="A35" s="44" t="s">
        <v>18</v>
      </c>
      <c r="B35" s="213" t="s">
        <v>58</v>
      </c>
      <c r="C35" s="213" t="s">
        <v>58</v>
      </c>
      <c r="D35" s="213" t="s">
        <v>58</v>
      </c>
      <c r="E35" s="216" t="s">
        <v>58</v>
      </c>
    </row>
    <row r="36" spans="1:5" ht="16.5" thickBot="1" x14ac:dyDescent="0.3">
      <c r="A36" s="44" t="s">
        <v>32</v>
      </c>
      <c r="B36" s="213" t="s">
        <v>58</v>
      </c>
      <c r="C36" s="213" t="s">
        <v>58</v>
      </c>
      <c r="D36" s="213" t="s">
        <v>58</v>
      </c>
      <c r="E36" s="216" t="s">
        <v>58</v>
      </c>
    </row>
    <row r="37" spans="1:5" ht="16.5" thickBot="1" x14ac:dyDescent="0.3">
      <c r="A37" s="44" t="s">
        <v>325</v>
      </c>
      <c r="B37" s="213" t="s">
        <v>58</v>
      </c>
      <c r="C37" s="213" t="s">
        <v>58</v>
      </c>
      <c r="D37" s="213" t="s">
        <v>58</v>
      </c>
      <c r="E37" s="216" t="s">
        <v>58</v>
      </c>
    </row>
    <row r="38" spans="1:5" ht="16.5" thickBot="1" x14ac:dyDescent="0.3">
      <c r="A38" s="44" t="s">
        <v>21</v>
      </c>
      <c r="B38" s="213" t="s">
        <v>58</v>
      </c>
      <c r="C38" s="213" t="s">
        <v>58</v>
      </c>
      <c r="D38" s="213" t="s">
        <v>58</v>
      </c>
      <c r="E38" s="216" t="s">
        <v>58</v>
      </c>
    </row>
    <row r="39" spans="1:5" ht="16.5" thickBot="1" x14ac:dyDescent="0.3">
      <c r="A39" s="33" t="s">
        <v>66</v>
      </c>
      <c r="B39" s="213" t="s">
        <v>58</v>
      </c>
      <c r="C39" s="213" t="s">
        <v>58</v>
      </c>
      <c r="D39" s="213" t="s">
        <v>58</v>
      </c>
      <c r="E39" s="216" t="s">
        <v>58</v>
      </c>
    </row>
    <row r="40" spans="1:5" ht="16.5" thickBot="1" x14ac:dyDescent="0.3">
      <c r="A40" s="33" t="s">
        <v>13</v>
      </c>
      <c r="B40" s="213" t="s">
        <v>58</v>
      </c>
      <c r="C40" s="213" t="s">
        <v>58</v>
      </c>
      <c r="D40" s="213" t="s">
        <v>58</v>
      </c>
      <c r="E40" s="216" t="s">
        <v>58</v>
      </c>
    </row>
    <row r="41" spans="1:5" x14ac:dyDescent="0.25">
      <c r="A41" s="217" t="s">
        <v>590</v>
      </c>
    </row>
    <row r="42" spans="1:5" x14ac:dyDescent="0.25">
      <c r="A42" s="217" t="s">
        <v>591</v>
      </c>
    </row>
    <row r="43" spans="1:5" x14ac:dyDescent="0.25">
      <c r="A43" s="218" t="s">
        <v>592</v>
      </c>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29" sqref="C29"/>
    </sheetView>
  </sheetViews>
  <sheetFormatPr defaultRowHeight="15" x14ac:dyDescent="0.25"/>
  <cols>
    <col min="2" max="2" width="16.85546875" customWidth="1"/>
    <col min="3" max="3" width="16.7109375" customWidth="1"/>
  </cols>
  <sheetData>
    <row r="1" spans="1:1" x14ac:dyDescent="0.25">
      <c r="A1" s="1" t="s">
        <v>593</v>
      </c>
    </row>
    <row r="18" spans="1:3" ht="15.75" thickBot="1" x14ac:dyDescent="0.3"/>
    <row r="19" spans="1:3" x14ac:dyDescent="0.25">
      <c r="A19" s="69"/>
      <c r="B19" s="70" t="s">
        <v>117</v>
      </c>
      <c r="C19" s="70" t="s">
        <v>63</v>
      </c>
    </row>
    <row r="20" spans="1:3" x14ac:dyDescent="0.25">
      <c r="A20" s="219" t="s">
        <v>118</v>
      </c>
      <c r="B20" s="72">
        <v>8.2451418493338799</v>
      </c>
      <c r="C20" s="72">
        <v>5.5479467087595999</v>
      </c>
    </row>
    <row r="21" spans="1:3" x14ac:dyDescent="0.25">
      <c r="A21" s="220" t="s">
        <v>119</v>
      </c>
      <c r="B21" s="73">
        <v>13.157567063243</v>
      </c>
      <c r="C21" s="73">
        <v>10.821409007248301</v>
      </c>
    </row>
    <row r="22" spans="1:3" x14ac:dyDescent="0.25">
      <c r="A22" s="74" t="s">
        <v>120</v>
      </c>
      <c r="B22" s="72">
        <v>22.014523076409699</v>
      </c>
      <c r="C22" s="72">
        <v>20.167587624760401</v>
      </c>
    </row>
    <row r="23" spans="1:3" x14ac:dyDescent="0.25">
      <c r="A23" s="74" t="s">
        <v>121</v>
      </c>
      <c r="B23" s="72">
        <v>25.619224329027201</v>
      </c>
      <c r="C23" s="75">
        <v>26.505222586070602</v>
      </c>
    </row>
    <row r="24" spans="1:3" x14ac:dyDescent="0.25">
      <c r="A24" s="74" t="s">
        <v>122</v>
      </c>
      <c r="B24" s="72">
        <v>19.5949699489179</v>
      </c>
      <c r="C24" s="72">
        <v>22.7030309445699</v>
      </c>
    </row>
    <row r="25" spans="1:3" x14ac:dyDescent="0.25">
      <c r="A25" s="74" t="s">
        <v>123</v>
      </c>
      <c r="B25" s="72">
        <v>8.8798784535449595</v>
      </c>
      <c r="C25" s="72">
        <v>10.9297144230559</v>
      </c>
    </row>
    <row r="26" spans="1:3" x14ac:dyDescent="0.25">
      <c r="A26" s="74" t="s">
        <v>124</v>
      </c>
      <c r="B26" s="72">
        <v>2.4886952795233301</v>
      </c>
      <c r="C26" s="72">
        <v>3.32508870553536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L14" sqref="L14"/>
    </sheetView>
  </sheetViews>
  <sheetFormatPr defaultRowHeight="15" x14ac:dyDescent="0.25"/>
  <sheetData>
    <row r="1" spans="1:1" ht="15.75" thickBot="1" x14ac:dyDescent="0.3">
      <c r="A1" s="1" t="s">
        <v>90</v>
      </c>
    </row>
    <row r="2" spans="1:1" x14ac:dyDescent="0.25">
      <c r="A2" s="234"/>
    </row>
    <row r="3" spans="1:1" x14ac:dyDescent="0.25">
      <c r="A3" s="235"/>
    </row>
    <row r="4" spans="1:1" x14ac:dyDescent="0.25">
      <c r="A4" s="235"/>
    </row>
    <row r="5" spans="1:1" ht="15.75" thickBot="1" x14ac:dyDescent="0.3">
      <c r="A5" s="236"/>
    </row>
    <row r="6" spans="1:1" ht="15.75" x14ac:dyDescent="0.25">
      <c r="A6" s="6"/>
    </row>
  </sheetData>
  <mergeCells count="1">
    <mergeCell ref="A2:A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14" sqref="L14"/>
    </sheetView>
  </sheetViews>
  <sheetFormatPr defaultRowHeight="15" x14ac:dyDescent="0.25"/>
  <sheetData>
    <row r="1" spans="1:1" ht="15.75" thickBot="1" x14ac:dyDescent="0.3">
      <c r="A1" s="1" t="s">
        <v>91</v>
      </c>
    </row>
    <row r="2" spans="1:1" ht="15.75" thickBot="1" x14ac:dyDescent="0.3">
      <c r="A2" s="6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A52FD96DFDAF4CB60FCB1051EC2D1A00855ADF2764324E4682A9AF109FCD0F0F" ma:contentTypeVersion="0" ma:contentTypeDescription="Create a new document." ma:contentTypeScope="" ma:versionID="0fc0b4f098d4d40d61c0b1e9e424df3b">
  <xsd:schema xmlns:xsd="http://www.w3.org/2001/XMLSchema" xmlns:p="http://schemas.microsoft.com/office/2006/metadata/properties" targetNamespace="http://schemas.microsoft.com/office/2006/metadata/properties" ma:root="true" ma:fieldsID="1a1679b54c63887f04ad46b49eed80d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03EB06C-E16A-4E95-A9BD-FE3B2EE24B04}">
  <ds:schemaRefs>
    <ds:schemaRef ds:uri="http://schemas.microsoft.com/sharepoint/v3/contenttype/forms"/>
  </ds:schemaRefs>
</ds:datastoreItem>
</file>

<file path=customXml/itemProps2.xml><?xml version="1.0" encoding="utf-8"?>
<ds:datastoreItem xmlns:ds="http://schemas.openxmlformats.org/officeDocument/2006/customXml" ds:itemID="{081E127D-E4F5-4D37-BC74-181DC558C525}">
  <ds:schemaRefs>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D63E71F-6ECD-4D66-93A9-5FF5EB0018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78</vt:i4>
      </vt:variant>
      <vt:variant>
        <vt:lpstr>Named Ranges</vt:lpstr>
      </vt:variant>
      <vt:variant>
        <vt:i4>82</vt:i4>
      </vt:variant>
    </vt:vector>
  </HeadingPairs>
  <TitlesOfParts>
    <vt:vector size="160" baseType="lpstr">
      <vt:lpstr>Contents</vt:lpstr>
      <vt:lpstr>2.1</vt:lpstr>
      <vt:lpstr>2.2</vt:lpstr>
      <vt:lpstr>2.3</vt:lpstr>
      <vt:lpstr>2.4</vt:lpstr>
      <vt:lpstr>2.5</vt:lpstr>
      <vt:lpstr>2.6</vt:lpstr>
      <vt:lpstr>F2.1</vt:lpstr>
      <vt:lpstr>F2.2</vt:lpstr>
      <vt:lpstr>F2.3</vt:lpstr>
      <vt:lpstr>F2.4</vt:lpstr>
      <vt:lpstr>F2.5</vt:lpstr>
      <vt:lpstr>F2.6</vt:lpstr>
      <vt:lpstr>F2.7</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4.1</vt:lpstr>
      <vt:lpstr>4.2</vt:lpstr>
      <vt:lpstr>4.3</vt:lpstr>
      <vt:lpstr>4.4</vt:lpstr>
      <vt:lpstr>5.1</vt:lpstr>
      <vt:lpstr>5.2</vt:lpstr>
      <vt:lpstr>5.3</vt:lpstr>
      <vt:lpstr>5.4</vt:lpstr>
      <vt:lpstr>6.1</vt:lpstr>
      <vt:lpstr>6.2</vt:lpstr>
      <vt:lpstr>6.3</vt:lpstr>
      <vt:lpstr>6.4</vt:lpstr>
      <vt:lpstr>6.5</vt:lpstr>
      <vt:lpstr>6.6</vt:lpstr>
      <vt:lpstr>6.7</vt:lpstr>
      <vt:lpstr>6.8</vt:lpstr>
      <vt:lpstr>6.9</vt:lpstr>
      <vt:lpstr>7.1</vt:lpstr>
      <vt:lpstr>7.2</vt:lpstr>
      <vt:lpstr>7.3</vt:lpstr>
      <vt:lpstr>7.4</vt:lpstr>
      <vt:lpstr>7.5</vt:lpstr>
      <vt:lpstr>7.6</vt:lpstr>
      <vt:lpstr>7.7</vt:lpstr>
      <vt:lpstr>7.8</vt:lpstr>
      <vt:lpstr>7.9</vt:lpstr>
      <vt:lpstr>7.10</vt:lpstr>
      <vt:lpstr>7.11</vt:lpstr>
      <vt:lpstr>7.12</vt:lpstr>
      <vt:lpstr>7.13</vt:lpstr>
      <vt:lpstr>7.14</vt:lpstr>
      <vt:lpstr>7.15</vt:lpstr>
      <vt:lpstr>7.16</vt:lpstr>
      <vt:lpstr>7.17</vt:lpstr>
      <vt:lpstr>7.18</vt:lpstr>
      <vt:lpstr>7.19</vt:lpstr>
      <vt:lpstr>F7.1</vt:lpstr>
      <vt:lpstr>F7.2</vt:lpstr>
      <vt:lpstr>F7.3</vt:lpstr>
      <vt:lpstr>8.1</vt:lpstr>
      <vt:lpstr>8.2</vt:lpstr>
      <vt:lpstr>8.3</vt:lpstr>
      <vt:lpstr>8.4</vt:lpstr>
      <vt:lpstr>8.5</vt:lpstr>
      <vt:lpstr>8.6</vt:lpstr>
      <vt:lpstr>8.7</vt:lpstr>
      <vt:lpstr>F8.1</vt:lpstr>
      <vt:lpstr>'7.17'!_Toc373249425</vt:lpstr>
      <vt:lpstr>'7.17'!_Toc373249426</vt:lpstr>
      <vt:lpstr>'7.17'!_Toc373249427</vt:lpstr>
      <vt:lpstr>'7.17'!_Toc373249428</vt:lpstr>
      <vt:lpstr>'7.17'!_Toc373249429</vt:lpstr>
      <vt:lpstr>'7.17'!_Toc373249430</vt:lpstr>
      <vt:lpstr>'2.1'!_Toc373328403</vt:lpstr>
      <vt:lpstr>'2.2'!_Toc373328404</vt:lpstr>
      <vt:lpstr>'2.3'!_Toc373328405</vt:lpstr>
      <vt:lpstr>'2.4'!_Toc373328406</vt:lpstr>
      <vt:lpstr>'2.5'!_Toc373328407</vt:lpstr>
      <vt:lpstr>'2.6'!_Toc373328408</vt:lpstr>
      <vt:lpstr>'3.1'!_Toc373328409</vt:lpstr>
      <vt:lpstr>'3.2'!_Toc373328410</vt:lpstr>
      <vt:lpstr>'3.3'!_Toc373328411</vt:lpstr>
      <vt:lpstr>'3.4'!_Toc373328412</vt:lpstr>
      <vt:lpstr>'3.5'!_Toc373328413</vt:lpstr>
      <vt:lpstr>'3.6'!_Toc373328414</vt:lpstr>
      <vt:lpstr>'3.7'!_Toc373328415</vt:lpstr>
      <vt:lpstr>'3.8'!_Toc373328416</vt:lpstr>
      <vt:lpstr>'3.9'!_Toc373328417</vt:lpstr>
      <vt:lpstr>'3.10'!_Toc373328418</vt:lpstr>
      <vt:lpstr>'3.11'!_Toc373328419</vt:lpstr>
      <vt:lpstr>'3.12'!_Toc373328420</vt:lpstr>
      <vt:lpstr>'3.13'!_Toc373328421</vt:lpstr>
      <vt:lpstr>'3.14'!_Toc373328422</vt:lpstr>
      <vt:lpstr>'3.15'!_Toc373328423</vt:lpstr>
      <vt:lpstr>'3.16'!_Toc373328424</vt:lpstr>
      <vt:lpstr>'3.17'!_Toc373328425</vt:lpstr>
      <vt:lpstr>'4.1'!_Toc373328426</vt:lpstr>
      <vt:lpstr>'4.2'!_Toc373328427</vt:lpstr>
      <vt:lpstr>'4.3'!_Toc373328428</vt:lpstr>
      <vt:lpstr>'4.4'!_Toc373328429</vt:lpstr>
      <vt:lpstr>'5.1'!_Toc373328430</vt:lpstr>
      <vt:lpstr>'5.2'!_Toc373328431</vt:lpstr>
      <vt:lpstr>'5.3'!_Toc373328432</vt:lpstr>
      <vt:lpstr>'5.4'!_Toc373328433</vt:lpstr>
      <vt:lpstr>'6.1'!_Toc373328434</vt:lpstr>
      <vt:lpstr>'6.2'!_Toc373328435</vt:lpstr>
      <vt:lpstr>'6.3'!_Toc373328436</vt:lpstr>
      <vt:lpstr>'6.4'!_Toc373328437</vt:lpstr>
      <vt:lpstr>'6.5'!_Toc373328438</vt:lpstr>
      <vt:lpstr>'6.6'!_Toc373328439</vt:lpstr>
      <vt:lpstr>'6.7'!_Toc373328440</vt:lpstr>
      <vt:lpstr>'6.8'!_Toc373328441</vt:lpstr>
      <vt:lpstr>'6.9'!_Toc373328442</vt:lpstr>
      <vt:lpstr>'7.1'!_Toc373328443</vt:lpstr>
      <vt:lpstr>'7.2'!_Toc373328444</vt:lpstr>
      <vt:lpstr>'7.3'!_Toc373328445</vt:lpstr>
      <vt:lpstr>'7.4'!_Toc373328446</vt:lpstr>
      <vt:lpstr>'7.5'!_Toc373328447</vt:lpstr>
      <vt:lpstr>'7.6'!_Toc373328448</vt:lpstr>
      <vt:lpstr>'7.7'!_Toc373328449</vt:lpstr>
      <vt:lpstr>'7.8'!_Toc373328450</vt:lpstr>
      <vt:lpstr>'7.9'!_Toc373328451</vt:lpstr>
      <vt:lpstr>'7.10'!_Toc373328452</vt:lpstr>
      <vt:lpstr>'7.11'!_Toc373328453</vt:lpstr>
      <vt:lpstr>'7.12'!_Toc373328454</vt:lpstr>
      <vt:lpstr>'7.13'!_Toc373328455</vt:lpstr>
      <vt:lpstr>'7.14'!_Toc373328456</vt:lpstr>
      <vt:lpstr>'7.15'!_Toc373328457</vt:lpstr>
      <vt:lpstr>F7.2!_Toc373328458</vt:lpstr>
      <vt:lpstr>'7.16'!_Toc373328459</vt:lpstr>
      <vt:lpstr>'7.17'!_Toc373328460</vt:lpstr>
      <vt:lpstr>'7.18'!_Toc373328461</vt:lpstr>
      <vt:lpstr>F7.3!_Toc373328462</vt:lpstr>
      <vt:lpstr>'7.19'!_Toc373328463</vt:lpstr>
      <vt:lpstr>F2.1!_Toc373328464</vt:lpstr>
      <vt:lpstr>F2.2!_Toc373328465</vt:lpstr>
      <vt:lpstr>F2.3!_Toc373328466</vt:lpstr>
      <vt:lpstr>F2.4!_Toc373328467</vt:lpstr>
      <vt:lpstr>F2.5!_Toc373328468</vt:lpstr>
      <vt:lpstr>F2.6!_Toc373328469</vt:lpstr>
      <vt:lpstr>F2.7!_Toc373328470</vt:lpstr>
      <vt:lpstr>'8.1'!_Toc383700524</vt:lpstr>
      <vt:lpstr>'8.2'!_Toc383700525</vt:lpstr>
      <vt:lpstr>'8.3'!_Toc383700526</vt:lpstr>
      <vt:lpstr>'8.4'!_Toc383700527</vt:lpstr>
      <vt:lpstr>'8.5'!_Toc383700528</vt:lpstr>
      <vt:lpstr>'8.6'!_Toc383700529</vt:lpstr>
      <vt:lpstr>'8.7'!_Toc383700530</vt:lpstr>
      <vt:lpstr>F8.1!_Toc383700541</vt:lpstr>
    </vt:vector>
  </TitlesOfParts>
  <Company>NFER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whear</dc:creator>
  <cp:lastModifiedBy>THWAITES, Karen</cp:lastModifiedBy>
  <dcterms:created xsi:type="dcterms:W3CDTF">2013-11-28T09:19:05Z</dcterms:created>
  <dcterms:modified xsi:type="dcterms:W3CDTF">2014-03-28T15:49:38Z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0x0101000BA52FD96DFDAF4CB60FCB1051EC2D1A00855ADF2764324E4682A9AF109FCD0F0F</vt:lpwstr>
  </property>
</Properties>
</file>