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2270" activeTab="1"/>
  </bookViews>
  <sheets>
    <sheet name="ADVERTISING &amp; MARKETING" sheetId="1" r:id="rId1"/>
    <sheet name="PROPERTY" sheetId="2" r:id="rId2"/>
    <sheet name="ICT" sheetId="3" r:id="rId3"/>
    <sheet name="CONSULTANCY" sheetId="4" r:id="rId4"/>
    <sheet name="RECRUITMENT" sheetId="5" r:id="rId5"/>
  </sheets>
  <externalReferences>
    <externalReference r:id="rId8"/>
  </externalReferences>
  <definedNames>
    <definedName name="_xlnm._FilterDatabase" localSheetId="1" hidden="1">'PROPERTY'!$B$2:$G$2</definedName>
    <definedName name="_xlnm.Print_Area" localSheetId="3">'CONSULTANCY'!$B$2:$G$4</definedName>
    <definedName name="_xlnm.Print_Area" localSheetId="4">'RECRUITMENT'!$B$2:$S$18</definedName>
  </definedNames>
  <calcPr fullCalcOnLoad="1"/>
</workbook>
</file>

<file path=xl/sharedStrings.xml><?xml version="1.0" encoding="utf-8"?>
<sst xmlns="http://schemas.openxmlformats.org/spreadsheetml/2006/main" count="133" uniqueCount="62">
  <si>
    <t>Department</t>
  </si>
  <si>
    <t>Organisation Name</t>
  </si>
  <si>
    <t>Basis for expenditure approval</t>
  </si>
  <si>
    <t>Project name</t>
  </si>
  <si>
    <t>Total Value Approved (£M)</t>
  </si>
  <si>
    <t>Civil Service Grade (FTE)</t>
  </si>
  <si>
    <t>Civil Service Grade (Headcount)</t>
  </si>
  <si>
    <t>Total approvals (Headcount)</t>
  </si>
  <si>
    <t>Total Approvals (FTE)</t>
  </si>
  <si>
    <t>Date of approval</t>
  </si>
  <si>
    <t>AA/AO</t>
  </si>
  <si>
    <t>EO</t>
  </si>
  <si>
    <t>HEO</t>
  </si>
  <si>
    <t>SEO</t>
  </si>
  <si>
    <t>SCS</t>
  </si>
  <si>
    <t>Ministry of Justice</t>
  </si>
  <si>
    <t>MoJ Corporate HQ</t>
  </si>
  <si>
    <t>Her Majesty's Courts &amp; Tribunals Service</t>
  </si>
  <si>
    <t>Office of the Public Guardian</t>
  </si>
  <si>
    <t>Legal Aid Agency</t>
  </si>
  <si>
    <t>The National Archives</t>
  </si>
  <si>
    <t>Judicial Office</t>
  </si>
  <si>
    <t>Law Commission</t>
  </si>
  <si>
    <t>Parole Board</t>
  </si>
  <si>
    <t>Criminal Injuries Compensation Authority</t>
  </si>
  <si>
    <t>Court Funds Office</t>
  </si>
  <si>
    <t>Office for Judicial Complaints</t>
  </si>
  <si>
    <t>Judicial Appointments Committee</t>
  </si>
  <si>
    <t>Total Value requested (£M)</t>
  </si>
  <si>
    <t>Common Platform Programme</t>
  </si>
  <si>
    <t>Property name</t>
  </si>
  <si>
    <t>HM Courts &amp; Tribunals Service</t>
  </si>
  <si>
    <t>GPU-LM-2359 / MOJ HMCTS / Ground Floor, 305 Bridgewater Place, Warrington</t>
  </si>
  <si>
    <t>New lease for the hearing of the Hillsborough Inquest by the Coroners Court</t>
  </si>
  <si>
    <t>GPU-LM-2360 / LAA / Unit 3, The Old Bakery, 70 St Georges Place, Cheltenham</t>
  </si>
  <si>
    <t>Lease renewal until the outcome of the Public Defender’s Service is known</t>
  </si>
  <si>
    <t>GPU-LM-2366/ MoJ HMCTS / Bury St Edmunds County Court at Triton House</t>
  </si>
  <si>
    <t xml:space="preserve">GPU-LM-2339 / MOJ HMCTS / Alexander Bain House, Atlantic Quay, 15 York Street, Glasgow </t>
  </si>
  <si>
    <t>New lease at Alexander Bain House</t>
  </si>
  <si>
    <t>GPU-LM-2344/ MoJ HMCTS / Anchorage House, 2 Clove Crescent, London, E14 2BE</t>
  </si>
  <si>
    <t>To pass the lease break and remain in occupation</t>
  </si>
  <si>
    <t xml:space="preserve">Ministry of Justice </t>
  </si>
  <si>
    <t>NIL RETURN</t>
  </si>
  <si>
    <t>Total Value Approved (£ Rent per Annum)</t>
  </si>
  <si>
    <t>General external recruitment at stage 4 of the Civil Service HR process</t>
  </si>
  <si>
    <t>Grade 6/7</t>
  </si>
  <si>
    <t>HM Inspector of Prisons</t>
  </si>
  <si>
    <t>HM Inspector of Probation</t>
  </si>
  <si>
    <t>HM Courts and Tribunals Service</t>
  </si>
  <si>
    <t>Total Value Approved (£)</t>
  </si>
  <si>
    <t>FITS Data Centre</t>
  </si>
  <si>
    <t>FITS Voice, Video and Integration Services</t>
  </si>
  <si>
    <t>New lease Triton House HM Courts and Tribunals Service</t>
  </si>
  <si>
    <t xml:space="preserve">In Q2, 39 approved leases were reported as part of the Transformation Rehabilitation Programme with an agreed end lease date of 31/10/2015.  Due to a change in outsourcing requirements within the programme approach these requests will now be resubmitted for further Government Property Unit approval in the coming months.  </t>
  </si>
  <si>
    <t xml:space="preserve">The Common Platform Programme is an IT enabled business change programme. Its
objective is to deliver radical business change across HM Courts and Tribunals Service and Crown Prosecution Service and support more
effective working between agencies in the Criminal Justice System through the support of
improved business processes enabled by new IT systems. </t>
  </si>
  <si>
    <t xml:space="preserve">Taxi Private Hire Vehicle Reform Project </t>
  </si>
  <si>
    <t>The Ministry of Justice require specialist support to advise the Customer’s Shared Services Transition Programme.</t>
  </si>
  <si>
    <t>Consultancy Support for Shared Services Transition Programme.</t>
  </si>
  <si>
    <t>The Ministry of Justice require legal and policy assistance to the project during the development of policy, the production of a policy paper and in instructing Parliamentary counsel</t>
  </si>
  <si>
    <t>National Offender Management Service</t>
  </si>
  <si>
    <t xml:space="preserve">Future ICT Sourcing (FITS) Data Centre services </t>
  </si>
  <si>
    <t>Voice, Video and Integration Services as part of the Future ICT Sourcing (FITS) Network Tower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</si>
</sst>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quot;£&quot;#,##0"/>
    <numFmt numFmtId="166" formatCode="0.0"/>
    <numFmt numFmtId="167" formatCode="[$-809]dd\ mmmm\ yyyy"/>
    <numFmt numFmtId="168" formatCode="&quot;£&quot;#,##0.0"/>
  </numFmts>
  <fonts count="28">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Calibri"/>
      <family val="2"/>
    </font>
    <font>
      <b/>
      <sz val="12"/>
      <color indexed="9"/>
      <name val="Calibri"/>
      <family val="2"/>
    </font>
    <font>
      <sz val="12"/>
      <color indexed="8"/>
      <name val="Calibri"/>
      <family val="2"/>
    </font>
    <font>
      <b/>
      <sz val="12"/>
      <color indexed="8"/>
      <name val="Calibri"/>
      <family val="2"/>
    </font>
    <font>
      <sz val="12"/>
      <color indexed="8"/>
      <name val="Arial"/>
      <family val="2"/>
    </font>
    <font>
      <b/>
      <sz val="16"/>
      <color indexed="8"/>
      <name val="Calibri"/>
      <family val="2"/>
    </font>
    <font>
      <sz val="16"/>
      <color indexed="8"/>
      <name val="Calibri"/>
      <family val="2"/>
    </font>
    <font>
      <sz val="9"/>
      <color indexed="8"/>
      <name val="Arial"/>
      <family val="2"/>
    </font>
    <font>
      <sz val="9"/>
      <name val="Arial"/>
      <family val="2"/>
    </font>
    <font>
      <sz val="12"/>
      <color indexed="10"/>
      <name val="Calibri"/>
      <family val="2"/>
    </font>
    <font>
      <sz val="8"/>
      <name val="Tahoma"/>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8"/>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right style="thin"/>
      <top style="thin"/>
      <bottom style="thin"/>
    </border>
    <border>
      <left style="medium"/>
      <right style="medium"/>
      <top style="medium"/>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3" fillId="2" borderId="1" applyNumberFormat="0" applyAlignment="0" applyProtection="0"/>
    <xf numFmtId="0" fontId="4"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16"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1" applyNumberFormat="0" applyAlignment="0" applyProtection="0"/>
    <xf numFmtId="0" fontId="11" fillId="0" borderId="6" applyNumberFormat="0" applyFill="0" applyAlignment="0" applyProtection="0"/>
    <xf numFmtId="0" fontId="12" fillId="8" borderId="0" applyNumberFormat="0" applyBorder="0" applyAlignment="0" applyProtection="0"/>
    <xf numFmtId="0" fontId="0" fillId="4" borderId="7" applyNumberFormat="0" applyFont="0" applyAlignment="0" applyProtection="0"/>
    <xf numFmtId="0" fontId="13" fillId="2"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65">
    <xf numFmtId="0" fontId="0" fillId="0" borderId="0" xfId="0" applyAlignment="1">
      <alignment/>
    </xf>
    <xf numFmtId="0" fontId="0" fillId="2" borderId="0" xfId="0" applyFill="1" applyAlignment="1">
      <alignment vertical="center"/>
    </xf>
    <xf numFmtId="0" fontId="19" fillId="2" borderId="0" xfId="0" applyFont="1" applyFill="1" applyBorder="1" applyAlignment="1">
      <alignment vertical="center"/>
    </xf>
    <xf numFmtId="0" fontId="21" fillId="2" borderId="0" xfId="0" applyFont="1" applyFill="1" applyBorder="1" applyAlignment="1">
      <alignment vertical="center"/>
    </xf>
    <xf numFmtId="166" fontId="21" fillId="2" borderId="0" xfId="0" applyNumberFormat="1" applyFont="1" applyFill="1" applyBorder="1" applyAlignment="1">
      <alignment vertical="center"/>
    </xf>
    <xf numFmtId="0" fontId="22" fillId="2" borderId="0" xfId="0" applyFont="1" applyFill="1" applyAlignment="1">
      <alignment/>
    </xf>
    <xf numFmtId="0" fontId="23" fillId="0" borderId="0" xfId="0" applyFont="1" applyAlignment="1">
      <alignment/>
    </xf>
    <xf numFmtId="1" fontId="21" fillId="2" borderId="0" xfId="0" applyNumberFormat="1" applyFont="1" applyFill="1" applyBorder="1" applyAlignment="1">
      <alignment/>
    </xf>
    <xf numFmtId="0" fontId="21" fillId="2" borderId="0" xfId="0" applyFont="1" applyFill="1" applyBorder="1" applyAlignment="1">
      <alignment/>
    </xf>
    <xf numFmtId="0" fontId="19" fillId="2" borderId="0" xfId="0" applyFont="1" applyFill="1" applyAlignment="1">
      <alignment wrapText="1"/>
    </xf>
    <xf numFmtId="42" fontId="19" fillId="2" borderId="0" xfId="0" applyNumberFormat="1" applyFont="1" applyFill="1" applyAlignment="1">
      <alignment wrapText="1"/>
    </xf>
    <xf numFmtId="0" fontId="20" fillId="2" borderId="0" xfId="0" applyFont="1" applyFill="1" applyAlignment="1">
      <alignment wrapText="1"/>
    </xf>
    <xf numFmtId="0" fontId="0" fillId="2" borderId="0" xfId="0" applyFill="1" applyAlignment="1">
      <alignment/>
    </xf>
    <xf numFmtId="0" fontId="0" fillId="2" borderId="0" xfId="0" applyFill="1" applyAlignment="1">
      <alignment wrapText="1"/>
    </xf>
    <xf numFmtId="0" fontId="19" fillId="2" borderId="0" xfId="0" applyFont="1" applyFill="1" applyAlignment="1">
      <alignment horizontal="left" wrapText="1"/>
    </xf>
    <xf numFmtId="42" fontId="19" fillId="2" borderId="0" xfId="0" applyNumberFormat="1" applyFont="1" applyFill="1" applyAlignment="1">
      <alignment horizontal="left" wrapText="1"/>
    </xf>
    <xf numFmtId="0" fontId="26" fillId="2" borderId="0" xfId="0" applyFont="1" applyFill="1" applyAlignment="1">
      <alignment horizontal="left" wrapText="1"/>
    </xf>
    <xf numFmtId="0" fontId="0" fillId="2" borderId="0" xfId="0" applyFill="1" applyAlignment="1">
      <alignment horizontal="left"/>
    </xf>
    <xf numFmtId="0" fontId="19" fillId="2" borderId="0" xfId="0" applyFont="1" applyFill="1" applyAlignment="1">
      <alignment horizontal="left" wrapText="1"/>
    </xf>
    <xf numFmtId="0" fontId="0" fillId="0" borderId="0" xfId="0" applyAlignment="1">
      <alignment horizontal="left" wrapText="1"/>
    </xf>
    <xf numFmtId="0" fontId="0" fillId="2" borderId="0" xfId="0" applyFill="1" applyBorder="1" applyAlignment="1">
      <alignment wrapText="1"/>
    </xf>
    <xf numFmtId="165" fontId="0" fillId="2" borderId="0" xfId="0" applyNumberFormat="1" applyFill="1" applyBorder="1" applyAlignment="1">
      <alignment wrapText="1"/>
    </xf>
    <xf numFmtId="14" fontId="0" fillId="2" borderId="0" xfId="0" applyNumberFormat="1" applyFill="1" applyBorder="1" applyAlignment="1">
      <alignment wrapText="1"/>
    </xf>
    <xf numFmtId="0" fontId="19" fillId="2" borderId="0" xfId="0" applyFont="1" applyFill="1" applyBorder="1" applyAlignment="1">
      <alignment wrapText="1"/>
    </xf>
    <xf numFmtId="42" fontId="19" fillId="2" borderId="0" xfId="0" applyNumberFormat="1" applyFont="1" applyFill="1" applyBorder="1" applyAlignment="1">
      <alignment wrapText="1"/>
    </xf>
    <xf numFmtId="14" fontId="18" fillId="17" borderId="10" xfId="0" applyNumberFormat="1" applyFont="1" applyFill="1" applyBorder="1" applyAlignment="1">
      <alignment wrapText="1"/>
    </xf>
    <xf numFmtId="14" fontId="18" fillId="17" borderId="10" xfId="0" applyNumberFormat="1" applyFont="1" applyFill="1" applyBorder="1" applyAlignment="1">
      <alignment horizontal="left" wrapText="1"/>
    </xf>
    <xf numFmtId="14" fontId="18" fillId="17" borderId="11" xfId="0" applyNumberFormat="1" applyFont="1" applyFill="1" applyBorder="1" applyAlignment="1">
      <alignment wrapText="1"/>
    </xf>
    <xf numFmtId="14" fontId="18" fillId="17" borderId="12" xfId="0" applyNumberFormat="1" applyFont="1" applyFill="1" applyBorder="1" applyAlignment="1">
      <alignment wrapText="1"/>
    </xf>
    <xf numFmtId="0" fontId="24" fillId="2" borderId="10" xfId="0" applyNumberFormat="1" applyFont="1" applyFill="1" applyBorder="1" applyAlignment="1">
      <alignment horizontal="left" vertical="top" wrapText="1"/>
    </xf>
    <xf numFmtId="0" fontId="24" fillId="2" borderId="10" xfId="0" applyFont="1" applyFill="1" applyBorder="1" applyAlignment="1">
      <alignment horizontal="left" vertical="top" wrapText="1"/>
    </xf>
    <xf numFmtId="165" fontId="24" fillId="2" borderId="10" xfId="0" applyNumberFormat="1" applyFont="1" applyFill="1" applyBorder="1" applyAlignment="1">
      <alignment horizontal="left" vertical="top" wrapText="1"/>
    </xf>
    <xf numFmtId="14" fontId="24" fillId="2" borderId="10" xfId="0" applyNumberFormat="1" applyFont="1" applyFill="1" applyBorder="1" applyAlignment="1">
      <alignment horizontal="left" vertical="top" wrapText="1"/>
    </xf>
    <xf numFmtId="0" fontId="25" fillId="2" borderId="10" xfId="0" applyFont="1" applyFill="1" applyBorder="1" applyAlignment="1">
      <alignment horizontal="left" vertical="top" wrapText="1"/>
    </xf>
    <xf numFmtId="0" fontId="19" fillId="2" borderId="13" xfId="0" applyFont="1" applyFill="1" applyBorder="1" applyAlignment="1">
      <alignment/>
    </xf>
    <xf numFmtId="164" fontId="19" fillId="2" borderId="13" xfId="0" applyNumberFormat="1" applyFont="1" applyFill="1" applyBorder="1" applyAlignment="1">
      <alignment/>
    </xf>
    <xf numFmtId="166" fontId="19" fillId="2" borderId="13" xfId="0" applyNumberFormat="1" applyFont="1" applyFill="1" applyBorder="1" applyAlignment="1">
      <alignment/>
    </xf>
    <xf numFmtId="166" fontId="19" fillId="2" borderId="13" xfId="0" applyNumberFormat="1" applyFont="1" applyFill="1" applyBorder="1" applyAlignment="1">
      <alignment vertical="center"/>
    </xf>
    <xf numFmtId="0" fontId="19" fillId="2" borderId="13" xfId="0" applyFont="1" applyFill="1" applyBorder="1" applyAlignment="1">
      <alignment vertical="center"/>
    </xf>
    <xf numFmtId="2" fontId="19" fillId="2" borderId="13" xfId="0" applyNumberFormat="1" applyFont="1" applyFill="1" applyBorder="1" applyAlignment="1">
      <alignment vertical="center"/>
    </xf>
    <xf numFmtId="14" fontId="19" fillId="2" borderId="13" xfId="0" applyNumberFormat="1" applyFont="1" applyFill="1" applyBorder="1" applyAlignment="1">
      <alignment/>
    </xf>
    <xf numFmtId="0" fontId="19" fillId="2" borderId="14" xfId="0" applyFont="1" applyFill="1" applyBorder="1" applyAlignment="1">
      <alignment/>
    </xf>
    <xf numFmtId="164" fontId="19" fillId="2" borderId="14" xfId="0" applyNumberFormat="1" applyFont="1" applyFill="1" applyBorder="1" applyAlignment="1">
      <alignment/>
    </xf>
    <xf numFmtId="166" fontId="19" fillId="2" borderId="14" xfId="0" applyNumberFormat="1" applyFont="1" applyFill="1" applyBorder="1" applyAlignment="1">
      <alignment/>
    </xf>
    <xf numFmtId="166" fontId="19" fillId="2" borderId="14" xfId="0" applyNumberFormat="1" applyFont="1" applyFill="1" applyBorder="1" applyAlignment="1">
      <alignment vertical="center"/>
    </xf>
    <xf numFmtId="0" fontId="19" fillId="2" borderId="14" xfId="0" applyFont="1" applyFill="1" applyBorder="1" applyAlignment="1">
      <alignment vertical="center"/>
    </xf>
    <xf numFmtId="2" fontId="19" fillId="2" borderId="14" xfId="0" applyNumberFormat="1" applyFont="1" applyFill="1" applyBorder="1" applyAlignment="1">
      <alignment vertical="center"/>
    </xf>
    <xf numFmtId="14" fontId="19" fillId="2" borderId="14" xfId="0" applyNumberFormat="1" applyFont="1" applyFill="1" applyBorder="1" applyAlignment="1">
      <alignment/>
    </xf>
    <xf numFmtId="14" fontId="18" fillId="17" borderId="11" xfId="0" applyNumberFormat="1" applyFont="1" applyFill="1" applyBorder="1" applyAlignment="1">
      <alignment horizontal="center" vertical="center"/>
    </xf>
    <xf numFmtId="14" fontId="18" fillId="17" borderId="12" xfId="0" applyNumberFormat="1" applyFont="1" applyFill="1" applyBorder="1" applyAlignment="1">
      <alignment horizontal="center" vertical="center"/>
    </xf>
    <xf numFmtId="0" fontId="4" fillId="17" borderId="15" xfId="0" applyFont="1" applyFill="1" applyBorder="1" applyAlignment="1">
      <alignment horizontal="center" vertical="center"/>
    </xf>
    <xf numFmtId="0" fontId="0" fillId="17" borderId="16" xfId="0" applyFill="1" applyBorder="1" applyAlignment="1">
      <alignment horizontal="center" vertical="center"/>
    </xf>
    <xf numFmtId="0" fontId="0" fillId="17" borderId="17" xfId="0" applyFill="1" applyBorder="1" applyAlignment="1">
      <alignment horizontal="center" vertical="center"/>
    </xf>
    <xf numFmtId="0" fontId="4" fillId="17" borderId="16" xfId="0" applyFont="1" applyFill="1" applyBorder="1" applyAlignment="1">
      <alignment horizontal="center" vertical="center"/>
    </xf>
    <xf numFmtId="0" fontId="4" fillId="17" borderId="17" xfId="0" applyFont="1" applyFill="1" applyBorder="1" applyAlignment="1">
      <alignment horizontal="center" vertical="center"/>
    </xf>
    <xf numFmtId="0" fontId="0" fillId="17" borderId="18" xfId="0" applyFill="1" applyBorder="1" applyAlignment="1">
      <alignment/>
    </xf>
    <xf numFmtId="0" fontId="4" fillId="17" borderId="12" xfId="0" applyFont="1" applyFill="1" applyBorder="1" applyAlignment="1">
      <alignment horizontal="center" vertical="center"/>
    </xf>
    <xf numFmtId="0" fontId="4" fillId="17" borderId="11" xfId="0" applyFont="1" applyFill="1" applyBorder="1" applyAlignment="1">
      <alignment horizontal="center" vertical="center" wrapText="1"/>
    </xf>
    <xf numFmtId="0" fontId="0" fillId="17" borderId="18" xfId="0" applyFill="1" applyBorder="1" applyAlignment="1">
      <alignment vertical="center" wrapText="1"/>
    </xf>
    <xf numFmtId="168" fontId="0" fillId="2" borderId="10" xfId="0" applyNumberFormat="1" applyFill="1" applyBorder="1" applyAlignment="1">
      <alignment horizontal="center" vertical="center" wrapText="1"/>
    </xf>
    <xf numFmtId="14" fontId="0" fillId="2" borderId="10" xfId="0" applyNumberFormat="1" applyFill="1" applyBorder="1" applyAlignment="1">
      <alignment horizontal="center" vertical="center" wrapText="1"/>
    </xf>
    <xf numFmtId="0" fontId="0" fillId="2" borderId="10" xfId="0" applyFill="1" applyBorder="1" applyAlignment="1">
      <alignment horizontal="left" vertical="center" wrapText="1"/>
    </xf>
    <xf numFmtId="165" fontId="0" fillId="2" borderId="10" xfId="0" applyNumberFormat="1" applyFill="1" applyBorder="1" applyAlignment="1">
      <alignment horizontal="left" vertical="center" wrapText="1"/>
    </xf>
    <xf numFmtId="14" fontId="0" fillId="2" borderId="10" xfId="0" applyNumberFormat="1" applyFill="1" applyBorder="1" applyAlignment="1">
      <alignment horizontal="left" vertical="center" wrapText="1"/>
    </xf>
    <xf numFmtId="0" fontId="0" fillId="2" borderId="10" xfId="0"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turns\MOJ%20spend%20control%20stats%20Jan27%20inc%20%20FITS%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CT"/>
      <sheetName val="PROPERTY"/>
      <sheetName val="RECRUITMENT"/>
      <sheetName val="ADVERTISING &amp; MARKETING"/>
      <sheetName val="CONSULTANCY"/>
    </sheetNames>
    <sheetDataSet>
      <sheetData sheetId="1">
        <row r="2">
          <cell r="B2" t="str">
            <v>Department</v>
          </cell>
          <cell r="C2" t="str">
            <v>Organisation Name</v>
          </cell>
          <cell r="D2" t="str">
            <v>Property name</v>
          </cell>
          <cell r="E2" t="str">
            <v>Basis for expenditure approval</v>
          </cell>
          <cell r="F2" t="str">
            <v>Total Value Approved (£M)</v>
          </cell>
        </row>
        <row r="3">
          <cell r="B3" t="str">
            <v>MoJ</v>
          </cell>
          <cell r="C3" t="str">
            <v>HM Courts &amp; Tribunals Service</v>
          </cell>
          <cell r="D3" t="str">
            <v>GPU-LM-2366/ MoJ HMCTS / Bury St Edmunds County Court at Triton House</v>
          </cell>
          <cell r="E3" t="str">
            <v>new lease Triton Hse MOJ HMCTS</v>
          </cell>
          <cell r="F3">
            <v>640000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8"/>
  <sheetViews>
    <sheetView zoomScale="60" zoomScaleNormal="60" workbookViewId="0" topLeftCell="A1">
      <selection activeCell="G30" sqref="G30"/>
    </sheetView>
  </sheetViews>
  <sheetFormatPr defaultColWidth="8.8515625" defaultRowHeight="15"/>
  <cols>
    <col min="1" max="1" width="8.8515625" style="13" customWidth="1"/>
    <col min="2" max="2" width="25.8515625" style="9" customWidth="1"/>
    <col min="3" max="3" width="25.28125" style="9" customWidth="1"/>
    <col min="4" max="4" width="31.00390625" style="10" customWidth="1"/>
    <col min="5" max="5" width="43.140625" style="9" customWidth="1"/>
    <col min="6" max="6" width="17.8515625" style="9" customWidth="1"/>
    <col min="7" max="7" width="20.8515625" style="9" customWidth="1"/>
    <col min="8" max="16384" width="8.8515625" style="13" customWidth="1"/>
  </cols>
  <sheetData>
    <row r="2" spans="2:7" ht="47.25">
      <c r="B2" s="25" t="s">
        <v>0</v>
      </c>
      <c r="C2" s="25" t="s">
        <v>1</v>
      </c>
      <c r="D2" s="25" t="s">
        <v>3</v>
      </c>
      <c r="E2" s="25" t="s">
        <v>2</v>
      </c>
      <c r="F2" s="25" t="s">
        <v>4</v>
      </c>
      <c r="G2" s="25" t="s">
        <v>9</v>
      </c>
    </row>
    <row r="3" spans="2:7" ht="86.25" customHeight="1">
      <c r="B3" s="61" t="s">
        <v>41</v>
      </c>
      <c r="C3" s="64" t="s">
        <v>42</v>
      </c>
      <c r="D3" s="61"/>
      <c r="E3" s="61"/>
      <c r="F3" s="62"/>
      <c r="G3" s="63"/>
    </row>
    <row r="4" spans="2:7" ht="15">
      <c r="B4" s="20"/>
      <c r="C4" s="20"/>
      <c r="D4" s="20"/>
      <c r="E4" s="20"/>
      <c r="F4" s="21"/>
      <c r="G4" s="22"/>
    </row>
    <row r="5" spans="2:7" ht="15">
      <c r="B5" s="20"/>
      <c r="C5" s="20"/>
      <c r="D5" s="20"/>
      <c r="E5" s="20"/>
      <c r="F5" s="21"/>
      <c r="G5" s="22"/>
    </row>
    <row r="6" spans="2:7" ht="15">
      <c r="B6" s="20"/>
      <c r="C6" s="20"/>
      <c r="D6" s="20"/>
      <c r="E6" s="20"/>
      <c r="F6" s="21"/>
      <c r="G6" s="22"/>
    </row>
    <row r="7" spans="2:7" ht="15.75">
      <c r="B7" s="23"/>
      <c r="C7" s="23"/>
      <c r="D7" s="24"/>
      <c r="E7" s="23"/>
      <c r="F7" s="23"/>
      <c r="G7" s="23"/>
    </row>
    <row r="8" spans="2:7" ht="15.75">
      <c r="B8" s="23"/>
      <c r="C8" s="23"/>
      <c r="D8" s="24"/>
      <c r="E8" s="23"/>
      <c r="F8" s="23"/>
      <c r="G8" s="23"/>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headerFooter alignWithMargins="0">
    <oddHeader>&amp;LPUBLICATION OF EXCEPTIONS TO SPENDING MORATORIA - Annex A&amp;R&amp;A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B1:G10"/>
  <sheetViews>
    <sheetView tabSelected="1" workbookViewId="0" topLeftCell="A1">
      <selection activeCell="B11" sqref="B11"/>
    </sheetView>
  </sheetViews>
  <sheetFormatPr defaultColWidth="8.8515625" defaultRowHeight="15"/>
  <cols>
    <col min="1" max="1" width="8.8515625" style="17" customWidth="1"/>
    <col min="2" max="2" width="25.8515625" style="14" customWidth="1"/>
    <col min="3" max="3" width="29.421875" style="14" customWidth="1"/>
    <col min="4" max="4" width="31.00390625" style="15" customWidth="1"/>
    <col min="5" max="5" width="36.7109375" style="14" customWidth="1"/>
    <col min="6" max="6" width="29.00390625" style="14" bestFit="1" customWidth="1"/>
    <col min="7" max="7" width="26.00390625" style="14" customWidth="1"/>
    <col min="8" max="16384" width="8.8515625" style="17" customWidth="1"/>
  </cols>
  <sheetData>
    <row r="1" ht="15.75">
      <c r="F1" s="16"/>
    </row>
    <row r="2" spans="2:7" ht="31.5">
      <c r="B2" s="26" t="s">
        <v>0</v>
      </c>
      <c r="C2" s="26" t="s">
        <v>1</v>
      </c>
      <c r="D2" s="26" t="s">
        <v>30</v>
      </c>
      <c r="E2" s="26" t="s">
        <v>2</v>
      </c>
      <c r="F2" s="26" t="s">
        <v>43</v>
      </c>
      <c r="G2" s="26" t="s">
        <v>9</v>
      </c>
    </row>
    <row r="3" spans="2:7" ht="45">
      <c r="B3" s="61" t="s">
        <v>15</v>
      </c>
      <c r="C3" s="61" t="s">
        <v>31</v>
      </c>
      <c r="D3" s="61" t="s">
        <v>32</v>
      </c>
      <c r="E3" s="61" t="s">
        <v>33</v>
      </c>
      <c r="F3" s="62">
        <v>293360</v>
      </c>
      <c r="G3" s="63">
        <v>41550</v>
      </c>
    </row>
    <row r="4" spans="2:7" ht="45">
      <c r="B4" s="61" t="s">
        <v>15</v>
      </c>
      <c r="C4" s="61" t="s">
        <v>19</v>
      </c>
      <c r="D4" s="61" t="s">
        <v>34</v>
      </c>
      <c r="E4" s="61" t="s">
        <v>35</v>
      </c>
      <c r="F4" s="62">
        <v>33535</v>
      </c>
      <c r="G4" s="63">
        <v>41564</v>
      </c>
    </row>
    <row r="5" spans="2:7" ht="45">
      <c r="B5" s="61" t="s">
        <v>15</v>
      </c>
      <c r="C5" s="61" t="s">
        <v>31</v>
      </c>
      <c r="D5" s="61" t="s">
        <v>36</v>
      </c>
      <c r="E5" s="61" t="s">
        <v>52</v>
      </c>
      <c r="F5" s="62">
        <v>109000</v>
      </c>
      <c r="G5" s="63">
        <v>41585</v>
      </c>
    </row>
    <row r="6" spans="2:7" ht="45">
      <c r="B6" s="61" t="s">
        <v>15</v>
      </c>
      <c r="C6" s="61" t="s">
        <v>31</v>
      </c>
      <c r="D6" s="61" t="s">
        <v>37</v>
      </c>
      <c r="E6" s="61" t="s">
        <v>38</v>
      </c>
      <c r="F6" s="62">
        <v>283071</v>
      </c>
      <c r="G6" s="63">
        <v>41586</v>
      </c>
    </row>
    <row r="7" spans="2:7" ht="45">
      <c r="B7" s="61" t="s">
        <v>15</v>
      </c>
      <c r="C7" s="61" t="s">
        <v>31</v>
      </c>
      <c r="D7" s="61" t="s">
        <v>39</v>
      </c>
      <c r="E7" s="61" t="s">
        <v>40</v>
      </c>
      <c r="F7" s="62">
        <v>729797</v>
      </c>
      <c r="G7" s="63">
        <v>41590</v>
      </c>
    </row>
    <row r="9" ht="25.5" customHeight="1">
      <c r="C9" s="17"/>
    </row>
    <row r="10" spans="2:4" ht="60.75" customHeight="1">
      <c r="B10" s="18" t="s">
        <v>53</v>
      </c>
      <c r="C10" s="19"/>
      <c r="D10" s="19"/>
    </row>
  </sheetData>
  <sheetProtection/>
  <autoFilter ref="B2:G2"/>
  <mergeCells count="1">
    <mergeCell ref="B10:D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headerFooter alignWithMargins="0">
    <oddHeader>&amp;LPUBLICATION OF EXCEPTIONS TO SPENDING MORATORIA - Annex A&amp;R&amp;A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H5"/>
  <sheetViews>
    <sheetView workbookViewId="0" topLeftCell="A1">
      <selection activeCell="F19" sqref="F19"/>
    </sheetView>
  </sheetViews>
  <sheetFormatPr defaultColWidth="8.8515625" defaultRowHeight="15"/>
  <cols>
    <col min="1" max="1" width="8.8515625" style="12" customWidth="1"/>
    <col min="2" max="2" width="25.8515625" style="9" customWidth="1"/>
    <col min="3" max="3" width="14.00390625" style="9" customWidth="1"/>
    <col min="4" max="4" width="31.00390625" style="10" customWidth="1"/>
    <col min="5" max="5" width="45.7109375" style="9" customWidth="1"/>
    <col min="6" max="6" width="19.28125" style="9" customWidth="1"/>
    <col min="7" max="7" width="17.8515625" style="9" customWidth="1"/>
    <col min="8" max="8" width="20.8515625" style="9" customWidth="1"/>
    <col min="9" max="10" width="26.421875" style="12" customWidth="1"/>
    <col min="11" max="12" width="14.57421875" style="12" customWidth="1"/>
    <col min="13" max="16384" width="8.8515625" style="12" customWidth="1"/>
  </cols>
  <sheetData>
    <row r="1" ht="16.5" thickBot="1"/>
    <row r="2" spans="2:8" s="13" customFormat="1" ht="33" customHeight="1">
      <c r="B2" s="27" t="s">
        <v>0</v>
      </c>
      <c r="C2" s="27" t="s">
        <v>1</v>
      </c>
      <c r="D2" s="27" t="s">
        <v>3</v>
      </c>
      <c r="E2" s="27" t="s">
        <v>2</v>
      </c>
      <c r="F2" s="27" t="s">
        <v>28</v>
      </c>
      <c r="G2" s="27" t="s">
        <v>4</v>
      </c>
      <c r="H2" s="27" t="s">
        <v>9</v>
      </c>
    </row>
    <row r="3" spans="2:8" ht="30">
      <c r="B3" s="61" t="s">
        <v>15</v>
      </c>
      <c r="C3" s="61" t="s">
        <v>15</v>
      </c>
      <c r="D3" s="61" t="s">
        <v>50</v>
      </c>
      <c r="E3" s="61" t="s">
        <v>60</v>
      </c>
      <c r="F3" s="59">
        <v>12.1</v>
      </c>
      <c r="G3" s="59">
        <v>12.1</v>
      </c>
      <c r="H3" s="60">
        <v>41618</v>
      </c>
    </row>
    <row r="4" spans="2:8" ht="30">
      <c r="B4" s="61" t="s">
        <v>15</v>
      </c>
      <c r="C4" s="61" t="s">
        <v>15</v>
      </c>
      <c r="D4" s="61" t="s">
        <v>51</v>
      </c>
      <c r="E4" s="61" t="s">
        <v>61</v>
      </c>
      <c r="F4" s="59">
        <v>105.2</v>
      </c>
      <c r="G4" s="59">
        <v>105.2</v>
      </c>
      <c r="H4" s="60">
        <v>41627</v>
      </c>
    </row>
    <row r="5" spans="2:8" ht="135">
      <c r="B5" s="61" t="s">
        <v>15</v>
      </c>
      <c r="C5" s="61" t="s">
        <v>48</v>
      </c>
      <c r="D5" s="61" t="s">
        <v>29</v>
      </c>
      <c r="E5" s="61" t="s">
        <v>54</v>
      </c>
      <c r="F5" s="59">
        <v>6.2</v>
      </c>
      <c r="G5" s="59">
        <v>6.2</v>
      </c>
      <c r="H5" s="60">
        <v>41621</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headerFooter alignWithMargins="0">
    <oddHeader>&amp;LPUBLICATION OF EXCEPTIONS TO SPENDING MORATORIA - Annex A&amp;R&amp;A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B2:G4"/>
  <sheetViews>
    <sheetView zoomScale="75" zoomScaleNormal="75" workbookViewId="0" topLeftCell="A1">
      <selection activeCell="G30" sqref="G30"/>
    </sheetView>
  </sheetViews>
  <sheetFormatPr defaultColWidth="36.00390625" defaultRowHeight="15"/>
  <cols>
    <col min="1" max="1" width="4.57421875" style="9" customWidth="1"/>
    <col min="2" max="2" width="25.8515625" style="9" customWidth="1"/>
    <col min="3" max="3" width="36.00390625" style="9" customWidth="1"/>
    <col min="4" max="4" width="31.00390625" style="10" customWidth="1"/>
    <col min="5" max="5" width="43.140625" style="9" customWidth="1"/>
    <col min="6" max="6" width="17.8515625" style="9" customWidth="1"/>
    <col min="7" max="7" width="20.8515625" style="9" customWidth="1"/>
    <col min="8" max="16384" width="36.00390625" style="9" customWidth="1"/>
  </cols>
  <sheetData>
    <row r="1" ht="16.5" thickBot="1"/>
    <row r="2" spans="2:7" s="11" customFormat="1" ht="32.25" thickBot="1">
      <c r="B2" s="28" t="s">
        <v>0</v>
      </c>
      <c r="C2" s="28" t="s">
        <v>1</v>
      </c>
      <c r="D2" s="28" t="s">
        <v>3</v>
      </c>
      <c r="E2" s="28" t="s">
        <v>2</v>
      </c>
      <c r="F2" s="28" t="s">
        <v>49</v>
      </c>
      <c r="G2" s="28" t="s">
        <v>9</v>
      </c>
    </row>
    <row r="3" spans="2:7" ht="48">
      <c r="B3" s="29" t="s">
        <v>15</v>
      </c>
      <c r="C3" s="30" t="s">
        <v>22</v>
      </c>
      <c r="D3" s="30" t="s">
        <v>55</v>
      </c>
      <c r="E3" s="30" t="s">
        <v>58</v>
      </c>
      <c r="F3" s="31">
        <v>2283</v>
      </c>
      <c r="G3" s="32">
        <v>41583</v>
      </c>
    </row>
    <row r="4" spans="2:7" ht="54" customHeight="1">
      <c r="B4" s="29" t="s">
        <v>15</v>
      </c>
      <c r="C4" s="33" t="s">
        <v>15</v>
      </c>
      <c r="D4" s="30" t="s">
        <v>57</v>
      </c>
      <c r="E4" s="30" t="s">
        <v>56</v>
      </c>
      <c r="F4" s="31">
        <v>525000</v>
      </c>
      <c r="G4" s="32">
        <v>41597</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headerFooter alignWithMargins="0">
    <oddHeader>&amp;LPUBLICATION OF EXCEPTIONS TO SPENDING MORATORIA - Annex A&amp;R&amp;A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B2:S32"/>
  <sheetViews>
    <sheetView workbookViewId="0" topLeftCell="E1">
      <selection activeCell="Q4" sqref="Q4:Q18"/>
    </sheetView>
  </sheetViews>
  <sheetFormatPr defaultColWidth="20.7109375" defaultRowHeight="15"/>
  <cols>
    <col min="1" max="1" width="5.421875" style="1" customWidth="1"/>
    <col min="2" max="2" width="20.7109375" style="1" customWidth="1"/>
    <col min="3" max="3" width="40.00390625" style="1" bestFit="1" customWidth="1"/>
    <col min="4" max="4" width="68.28125" style="1" bestFit="1" customWidth="1"/>
    <col min="5" max="14" width="10.57421875" style="1" customWidth="1"/>
    <col min="15" max="15" width="11.8515625" style="1" bestFit="1" customWidth="1"/>
    <col min="16" max="16" width="10.57421875" style="1" customWidth="1"/>
    <col min="17" max="17" width="14.57421875" style="1" bestFit="1" customWidth="1"/>
    <col min="18" max="18" width="14.8515625" style="1" bestFit="1" customWidth="1"/>
    <col min="19" max="19" width="17.8515625" style="1" customWidth="1"/>
    <col min="20" max="16384" width="20.7109375" style="1" customWidth="1"/>
  </cols>
  <sheetData>
    <row r="1" ht="15.75" thickBot="1"/>
    <row r="2" spans="2:19" ht="37.5" customHeight="1" thickBot="1">
      <c r="B2" s="48" t="s">
        <v>0</v>
      </c>
      <c r="C2" s="48" t="s">
        <v>1</v>
      </c>
      <c r="D2" s="48" t="s">
        <v>2</v>
      </c>
      <c r="E2" s="50" t="s">
        <v>5</v>
      </c>
      <c r="F2" s="51"/>
      <c r="G2" s="51"/>
      <c r="H2" s="51"/>
      <c r="I2" s="51"/>
      <c r="J2" s="52"/>
      <c r="K2" s="50" t="s">
        <v>6</v>
      </c>
      <c r="L2" s="53"/>
      <c r="M2" s="53"/>
      <c r="N2" s="53"/>
      <c r="O2" s="53"/>
      <c r="P2" s="54"/>
      <c r="Q2" s="57" t="s">
        <v>7</v>
      </c>
      <c r="R2" s="57" t="s">
        <v>8</v>
      </c>
      <c r="S2" s="57" t="s">
        <v>9</v>
      </c>
    </row>
    <row r="3" spans="2:19" ht="37.5" customHeight="1" thickBot="1">
      <c r="B3" s="55"/>
      <c r="C3" s="55"/>
      <c r="D3" s="55"/>
      <c r="E3" s="49" t="s">
        <v>10</v>
      </c>
      <c r="F3" s="49" t="s">
        <v>11</v>
      </c>
      <c r="G3" s="49" t="s">
        <v>12</v>
      </c>
      <c r="H3" s="49" t="s">
        <v>13</v>
      </c>
      <c r="I3" s="49" t="s">
        <v>45</v>
      </c>
      <c r="J3" s="56" t="s">
        <v>14</v>
      </c>
      <c r="K3" s="49" t="s">
        <v>10</v>
      </c>
      <c r="L3" s="49" t="s">
        <v>11</v>
      </c>
      <c r="M3" s="49" t="s">
        <v>12</v>
      </c>
      <c r="N3" s="49" t="s">
        <v>13</v>
      </c>
      <c r="O3" s="49" t="s">
        <v>45</v>
      </c>
      <c r="P3" s="56" t="s">
        <v>14</v>
      </c>
      <c r="Q3" s="58"/>
      <c r="R3" s="58"/>
      <c r="S3" s="58"/>
    </row>
    <row r="4" spans="2:19" s="2" customFormat="1" ht="15.75">
      <c r="B4" s="34" t="s">
        <v>15</v>
      </c>
      <c r="C4" s="35" t="s">
        <v>16</v>
      </c>
      <c r="D4" s="34" t="s">
        <v>44</v>
      </c>
      <c r="E4" s="36">
        <v>30</v>
      </c>
      <c r="F4" s="36">
        <v>18</v>
      </c>
      <c r="G4" s="36">
        <v>13</v>
      </c>
      <c r="H4" s="36">
        <v>4</v>
      </c>
      <c r="I4" s="36">
        <v>6</v>
      </c>
      <c r="J4" s="37">
        <v>0</v>
      </c>
      <c r="K4" s="38">
        <v>30</v>
      </c>
      <c r="L4" s="38">
        <v>18</v>
      </c>
      <c r="M4" s="38">
        <v>13</v>
      </c>
      <c r="N4" s="38">
        <v>4</v>
      </c>
      <c r="O4" s="38">
        <v>6</v>
      </c>
      <c r="P4" s="38">
        <v>0</v>
      </c>
      <c r="Q4" s="38">
        <f aca="true" t="shared" si="0" ref="Q4:Q18">SUM(K4:P4)</f>
        <v>71</v>
      </c>
      <c r="R4" s="39">
        <f aca="true" t="shared" si="1" ref="R4:R18">SUM(E4:J4)</f>
        <v>71</v>
      </c>
      <c r="S4" s="40">
        <v>41639</v>
      </c>
    </row>
    <row r="5" spans="2:19" s="2" customFormat="1" ht="15.75">
      <c r="B5" s="41" t="s">
        <v>15</v>
      </c>
      <c r="C5" s="42" t="s">
        <v>17</v>
      </c>
      <c r="D5" s="41" t="s">
        <v>44</v>
      </c>
      <c r="E5" s="43">
        <v>419</v>
      </c>
      <c r="F5" s="43">
        <v>70</v>
      </c>
      <c r="G5" s="43">
        <v>4</v>
      </c>
      <c r="H5" s="43">
        <v>1</v>
      </c>
      <c r="I5" s="43">
        <v>1</v>
      </c>
      <c r="J5" s="44">
        <v>0</v>
      </c>
      <c r="K5" s="45">
        <v>419</v>
      </c>
      <c r="L5" s="45">
        <v>70</v>
      </c>
      <c r="M5" s="45">
        <v>4</v>
      </c>
      <c r="N5" s="45">
        <v>1</v>
      </c>
      <c r="O5" s="45">
        <v>1</v>
      </c>
      <c r="P5" s="45">
        <v>0</v>
      </c>
      <c r="Q5" s="45">
        <f t="shared" si="0"/>
        <v>495</v>
      </c>
      <c r="R5" s="46">
        <f t="shared" si="1"/>
        <v>495</v>
      </c>
      <c r="S5" s="47">
        <v>41639</v>
      </c>
    </row>
    <row r="6" spans="2:19" s="2" customFormat="1" ht="15.75">
      <c r="B6" s="41" t="s">
        <v>15</v>
      </c>
      <c r="C6" s="42" t="s">
        <v>59</v>
      </c>
      <c r="D6" s="41" t="s">
        <v>44</v>
      </c>
      <c r="E6" s="43">
        <v>29</v>
      </c>
      <c r="F6" s="43">
        <v>28</v>
      </c>
      <c r="G6" s="43">
        <v>2</v>
      </c>
      <c r="H6" s="43">
        <v>6</v>
      </c>
      <c r="I6" s="43">
        <v>4</v>
      </c>
      <c r="J6" s="44">
        <v>0</v>
      </c>
      <c r="K6" s="45">
        <v>29</v>
      </c>
      <c r="L6" s="45">
        <v>28</v>
      </c>
      <c r="M6" s="45">
        <v>2</v>
      </c>
      <c r="N6" s="45">
        <v>6</v>
      </c>
      <c r="O6" s="45">
        <v>4</v>
      </c>
      <c r="P6" s="45">
        <v>0</v>
      </c>
      <c r="Q6" s="45">
        <f t="shared" si="0"/>
        <v>69</v>
      </c>
      <c r="R6" s="46">
        <f t="shared" si="1"/>
        <v>69</v>
      </c>
      <c r="S6" s="47">
        <v>41639</v>
      </c>
    </row>
    <row r="7" spans="2:19" s="2" customFormat="1" ht="15.75">
      <c r="B7" s="41" t="s">
        <v>15</v>
      </c>
      <c r="C7" s="42" t="s">
        <v>18</v>
      </c>
      <c r="D7" s="41" t="s">
        <v>44</v>
      </c>
      <c r="E7" s="43">
        <v>0</v>
      </c>
      <c r="F7" s="43">
        <v>0</v>
      </c>
      <c r="G7" s="43">
        <v>0</v>
      </c>
      <c r="H7" s="43">
        <v>0</v>
      </c>
      <c r="I7" s="43">
        <v>0</v>
      </c>
      <c r="J7" s="44">
        <v>0</v>
      </c>
      <c r="K7" s="45">
        <v>0</v>
      </c>
      <c r="L7" s="45">
        <v>0</v>
      </c>
      <c r="M7" s="45">
        <v>0</v>
      </c>
      <c r="N7" s="45">
        <v>0</v>
      </c>
      <c r="O7" s="45">
        <v>0</v>
      </c>
      <c r="P7" s="45">
        <v>0</v>
      </c>
      <c r="Q7" s="45">
        <f t="shared" si="0"/>
        <v>0</v>
      </c>
      <c r="R7" s="46">
        <f t="shared" si="1"/>
        <v>0</v>
      </c>
      <c r="S7" s="47">
        <v>41639</v>
      </c>
    </row>
    <row r="8" spans="2:19" s="2" customFormat="1" ht="15.75">
      <c r="B8" s="41" t="s">
        <v>15</v>
      </c>
      <c r="C8" s="42" t="s">
        <v>19</v>
      </c>
      <c r="D8" s="41" t="s">
        <v>44</v>
      </c>
      <c r="E8" s="43">
        <v>1</v>
      </c>
      <c r="F8" s="43">
        <v>0</v>
      </c>
      <c r="G8" s="43">
        <v>1</v>
      </c>
      <c r="H8" s="43">
        <v>2</v>
      </c>
      <c r="I8" s="43">
        <v>3</v>
      </c>
      <c r="J8" s="44">
        <v>0</v>
      </c>
      <c r="K8" s="45">
        <v>1</v>
      </c>
      <c r="L8" s="45">
        <v>0</v>
      </c>
      <c r="M8" s="45">
        <v>1</v>
      </c>
      <c r="N8" s="45">
        <v>2</v>
      </c>
      <c r="O8" s="45">
        <v>3</v>
      </c>
      <c r="P8" s="45">
        <v>0</v>
      </c>
      <c r="Q8" s="45">
        <f t="shared" si="0"/>
        <v>7</v>
      </c>
      <c r="R8" s="46">
        <f t="shared" si="1"/>
        <v>7</v>
      </c>
      <c r="S8" s="47">
        <v>41639</v>
      </c>
    </row>
    <row r="9" spans="2:19" s="2" customFormat="1" ht="15.75">
      <c r="B9" s="41" t="s">
        <v>15</v>
      </c>
      <c r="C9" s="42" t="s">
        <v>20</v>
      </c>
      <c r="D9" s="41" t="s">
        <v>44</v>
      </c>
      <c r="E9" s="43">
        <v>1</v>
      </c>
      <c r="F9" s="43">
        <v>2</v>
      </c>
      <c r="G9" s="43">
        <v>3</v>
      </c>
      <c r="H9" s="43">
        <v>1</v>
      </c>
      <c r="I9" s="43">
        <v>0</v>
      </c>
      <c r="J9" s="44">
        <v>0</v>
      </c>
      <c r="K9" s="45">
        <v>1</v>
      </c>
      <c r="L9" s="45">
        <v>2</v>
      </c>
      <c r="M9" s="45">
        <v>3</v>
      </c>
      <c r="N9" s="45">
        <v>1</v>
      </c>
      <c r="O9" s="45">
        <v>0</v>
      </c>
      <c r="P9" s="45">
        <v>0</v>
      </c>
      <c r="Q9" s="45">
        <f t="shared" si="0"/>
        <v>7</v>
      </c>
      <c r="R9" s="46">
        <f t="shared" si="1"/>
        <v>7</v>
      </c>
      <c r="S9" s="47">
        <v>41639</v>
      </c>
    </row>
    <row r="10" spans="2:19" s="2" customFormat="1" ht="15.75">
      <c r="B10" s="41" t="s">
        <v>15</v>
      </c>
      <c r="C10" s="42" t="s">
        <v>21</v>
      </c>
      <c r="D10" s="41" t="s">
        <v>44</v>
      </c>
      <c r="E10" s="43">
        <v>0</v>
      </c>
      <c r="F10" s="43">
        <v>0</v>
      </c>
      <c r="G10" s="43">
        <v>0</v>
      </c>
      <c r="H10" s="43">
        <v>0</v>
      </c>
      <c r="I10" s="43">
        <v>0</v>
      </c>
      <c r="J10" s="44">
        <v>0</v>
      </c>
      <c r="K10" s="45">
        <v>0</v>
      </c>
      <c r="L10" s="45">
        <v>0</v>
      </c>
      <c r="M10" s="45">
        <v>0</v>
      </c>
      <c r="N10" s="45">
        <v>0</v>
      </c>
      <c r="O10" s="45">
        <v>0</v>
      </c>
      <c r="P10" s="45">
        <v>0</v>
      </c>
      <c r="Q10" s="45">
        <f t="shared" si="0"/>
        <v>0</v>
      </c>
      <c r="R10" s="46">
        <f t="shared" si="1"/>
        <v>0</v>
      </c>
      <c r="S10" s="47">
        <v>41639</v>
      </c>
    </row>
    <row r="11" spans="2:19" s="2" customFormat="1" ht="15.75">
      <c r="B11" s="41" t="s">
        <v>15</v>
      </c>
      <c r="C11" s="42" t="s">
        <v>46</v>
      </c>
      <c r="D11" s="41" t="s">
        <v>44</v>
      </c>
      <c r="E11" s="43">
        <v>0</v>
      </c>
      <c r="F11" s="43">
        <v>0</v>
      </c>
      <c r="G11" s="43">
        <v>0</v>
      </c>
      <c r="H11" s="43">
        <v>0</v>
      </c>
      <c r="I11" s="43">
        <v>0</v>
      </c>
      <c r="J11" s="44">
        <v>0</v>
      </c>
      <c r="K11" s="45">
        <v>0</v>
      </c>
      <c r="L11" s="45">
        <v>0</v>
      </c>
      <c r="M11" s="45">
        <v>0</v>
      </c>
      <c r="N11" s="45">
        <v>0</v>
      </c>
      <c r="O11" s="45">
        <v>0</v>
      </c>
      <c r="P11" s="45">
        <v>0</v>
      </c>
      <c r="Q11" s="45">
        <f t="shared" si="0"/>
        <v>0</v>
      </c>
      <c r="R11" s="46">
        <f t="shared" si="1"/>
        <v>0</v>
      </c>
      <c r="S11" s="47">
        <v>41639</v>
      </c>
    </row>
    <row r="12" spans="2:19" s="2" customFormat="1" ht="15.75">
      <c r="B12" s="41" t="s">
        <v>15</v>
      </c>
      <c r="C12" s="42" t="s">
        <v>47</v>
      </c>
      <c r="D12" s="41" t="s">
        <v>44</v>
      </c>
      <c r="E12" s="43">
        <v>0</v>
      </c>
      <c r="F12" s="43">
        <v>0</v>
      </c>
      <c r="G12" s="43">
        <v>0</v>
      </c>
      <c r="H12" s="43">
        <v>0</v>
      </c>
      <c r="I12" s="43">
        <v>0</v>
      </c>
      <c r="J12" s="44">
        <v>0</v>
      </c>
      <c r="K12" s="45">
        <v>0</v>
      </c>
      <c r="L12" s="45">
        <v>0</v>
      </c>
      <c r="M12" s="45">
        <v>0</v>
      </c>
      <c r="N12" s="45">
        <v>0</v>
      </c>
      <c r="O12" s="45">
        <v>0</v>
      </c>
      <c r="P12" s="45">
        <v>0</v>
      </c>
      <c r="Q12" s="45">
        <f t="shared" si="0"/>
        <v>0</v>
      </c>
      <c r="R12" s="46">
        <f t="shared" si="1"/>
        <v>0</v>
      </c>
      <c r="S12" s="47">
        <v>41639</v>
      </c>
    </row>
    <row r="13" spans="2:19" s="2" customFormat="1" ht="15.75">
      <c r="B13" s="41" t="s">
        <v>15</v>
      </c>
      <c r="C13" s="42" t="s">
        <v>22</v>
      </c>
      <c r="D13" s="41" t="s">
        <v>44</v>
      </c>
      <c r="E13" s="43">
        <v>0</v>
      </c>
      <c r="F13" s="43">
        <v>0</v>
      </c>
      <c r="G13" s="43">
        <v>0</v>
      </c>
      <c r="H13" s="43">
        <v>0</v>
      </c>
      <c r="I13" s="43">
        <v>0</v>
      </c>
      <c r="J13" s="44">
        <v>0</v>
      </c>
      <c r="K13" s="45">
        <v>0</v>
      </c>
      <c r="L13" s="45">
        <v>0</v>
      </c>
      <c r="M13" s="45">
        <v>0</v>
      </c>
      <c r="N13" s="45">
        <v>0</v>
      </c>
      <c r="O13" s="45">
        <v>0</v>
      </c>
      <c r="P13" s="45">
        <v>0</v>
      </c>
      <c r="Q13" s="45">
        <f t="shared" si="0"/>
        <v>0</v>
      </c>
      <c r="R13" s="46">
        <f t="shared" si="1"/>
        <v>0</v>
      </c>
      <c r="S13" s="47">
        <v>41639</v>
      </c>
    </row>
    <row r="14" spans="2:19" s="2" customFormat="1" ht="15.75">
      <c r="B14" s="41" t="s">
        <v>15</v>
      </c>
      <c r="C14" s="42" t="s">
        <v>23</v>
      </c>
      <c r="D14" s="41" t="s">
        <v>44</v>
      </c>
      <c r="E14" s="43">
        <v>0</v>
      </c>
      <c r="F14" s="43">
        <v>0</v>
      </c>
      <c r="G14" s="43">
        <v>0</v>
      </c>
      <c r="H14" s="43">
        <v>0</v>
      </c>
      <c r="I14" s="43">
        <v>0</v>
      </c>
      <c r="J14" s="44">
        <v>0</v>
      </c>
      <c r="K14" s="45">
        <v>0</v>
      </c>
      <c r="L14" s="45">
        <v>0</v>
      </c>
      <c r="M14" s="45">
        <v>0</v>
      </c>
      <c r="N14" s="45">
        <v>0</v>
      </c>
      <c r="O14" s="45">
        <v>0</v>
      </c>
      <c r="P14" s="45">
        <v>0</v>
      </c>
      <c r="Q14" s="45">
        <f t="shared" si="0"/>
        <v>0</v>
      </c>
      <c r="R14" s="46">
        <f t="shared" si="1"/>
        <v>0</v>
      </c>
      <c r="S14" s="47">
        <v>41639</v>
      </c>
    </row>
    <row r="15" spans="2:19" s="2" customFormat="1" ht="15.75">
      <c r="B15" s="41" t="s">
        <v>15</v>
      </c>
      <c r="C15" s="42" t="s">
        <v>24</v>
      </c>
      <c r="D15" s="41" t="s">
        <v>44</v>
      </c>
      <c r="E15" s="43">
        <v>0</v>
      </c>
      <c r="F15" s="43">
        <v>0</v>
      </c>
      <c r="G15" s="43">
        <v>0</v>
      </c>
      <c r="H15" s="43">
        <v>0</v>
      </c>
      <c r="I15" s="43">
        <v>0</v>
      </c>
      <c r="J15" s="44">
        <v>0</v>
      </c>
      <c r="K15" s="45">
        <v>0</v>
      </c>
      <c r="L15" s="45">
        <v>0</v>
      </c>
      <c r="M15" s="45">
        <v>0</v>
      </c>
      <c r="N15" s="45">
        <v>0</v>
      </c>
      <c r="O15" s="45">
        <v>0</v>
      </c>
      <c r="P15" s="45">
        <v>0</v>
      </c>
      <c r="Q15" s="45">
        <f t="shared" si="0"/>
        <v>0</v>
      </c>
      <c r="R15" s="46">
        <f t="shared" si="1"/>
        <v>0</v>
      </c>
      <c r="S15" s="47">
        <v>41639</v>
      </c>
    </row>
    <row r="16" spans="2:19" s="2" customFormat="1" ht="15.75">
      <c r="B16" s="41" t="s">
        <v>15</v>
      </c>
      <c r="C16" s="42" t="s">
        <v>25</v>
      </c>
      <c r="D16" s="41" t="s">
        <v>44</v>
      </c>
      <c r="E16" s="43">
        <v>10</v>
      </c>
      <c r="F16" s="43">
        <v>0</v>
      </c>
      <c r="G16" s="43">
        <v>0</v>
      </c>
      <c r="H16" s="43">
        <v>0</v>
      </c>
      <c r="I16" s="43">
        <v>0</v>
      </c>
      <c r="J16" s="44">
        <v>0</v>
      </c>
      <c r="K16" s="45">
        <v>10</v>
      </c>
      <c r="L16" s="45">
        <v>0</v>
      </c>
      <c r="M16" s="45">
        <v>0</v>
      </c>
      <c r="N16" s="45">
        <v>0</v>
      </c>
      <c r="O16" s="45">
        <v>0</v>
      </c>
      <c r="P16" s="45">
        <v>0</v>
      </c>
      <c r="Q16" s="45">
        <f t="shared" si="0"/>
        <v>10</v>
      </c>
      <c r="R16" s="46">
        <f t="shared" si="1"/>
        <v>10</v>
      </c>
      <c r="S16" s="47">
        <v>41639</v>
      </c>
    </row>
    <row r="17" spans="2:19" s="2" customFormat="1" ht="15.75">
      <c r="B17" s="41" t="s">
        <v>15</v>
      </c>
      <c r="C17" s="42" t="s">
        <v>26</v>
      </c>
      <c r="D17" s="41" t="s">
        <v>44</v>
      </c>
      <c r="E17" s="43">
        <v>0</v>
      </c>
      <c r="F17" s="43">
        <v>0</v>
      </c>
      <c r="G17" s="43">
        <v>0</v>
      </c>
      <c r="H17" s="43">
        <v>0</v>
      </c>
      <c r="I17" s="43">
        <v>0</v>
      </c>
      <c r="J17" s="44">
        <v>0</v>
      </c>
      <c r="K17" s="45">
        <v>0</v>
      </c>
      <c r="L17" s="45">
        <v>0</v>
      </c>
      <c r="M17" s="45">
        <v>0</v>
      </c>
      <c r="N17" s="45">
        <v>0</v>
      </c>
      <c r="O17" s="45">
        <v>0</v>
      </c>
      <c r="P17" s="45">
        <v>0</v>
      </c>
      <c r="Q17" s="45">
        <f t="shared" si="0"/>
        <v>0</v>
      </c>
      <c r="R17" s="46">
        <f t="shared" si="1"/>
        <v>0</v>
      </c>
      <c r="S17" s="47">
        <v>41639</v>
      </c>
    </row>
    <row r="18" spans="2:19" s="2" customFormat="1" ht="15.75">
      <c r="B18" s="41" t="s">
        <v>15</v>
      </c>
      <c r="C18" s="42" t="s">
        <v>27</v>
      </c>
      <c r="D18" s="41" t="s">
        <v>44</v>
      </c>
      <c r="E18" s="43">
        <v>0</v>
      </c>
      <c r="F18" s="43">
        <v>0</v>
      </c>
      <c r="G18" s="43">
        <v>0</v>
      </c>
      <c r="H18" s="43">
        <v>0</v>
      </c>
      <c r="I18" s="43">
        <v>0</v>
      </c>
      <c r="J18" s="44">
        <v>0</v>
      </c>
      <c r="K18" s="45">
        <v>0</v>
      </c>
      <c r="L18" s="45">
        <v>0</v>
      </c>
      <c r="M18" s="45">
        <v>0</v>
      </c>
      <c r="N18" s="45">
        <v>0</v>
      </c>
      <c r="O18" s="45">
        <v>0</v>
      </c>
      <c r="P18" s="45">
        <v>0</v>
      </c>
      <c r="Q18" s="45">
        <f t="shared" si="0"/>
        <v>0</v>
      </c>
      <c r="R18" s="46">
        <f t="shared" si="1"/>
        <v>0</v>
      </c>
      <c r="S18" s="47">
        <v>41639</v>
      </c>
    </row>
    <row r="19" s="3" customFormat="1" ht="15">
      <c r="J19" s="4"/>
    </row>
    <row r="20" spans="2:4" s="3" customFormat="1" ht="21">
      <c r="B20" s="5"/>
      <c r="C20" s="6"/>
      <c r="D20" s="6"/>
    </row>
    <row r="21" s="3" customFormat="1" ht="15"/>
    <row r="22" s="3" customFormat="1" ht="15"/>
    <row r="23" s="3" customFormat="1" ht="15"/>
    <row r="24" s="3" customFormat="1" ht="15"/>
    <row r="25" s="3" customFormat="1" ht="15"/>
    <row r="26" s="3" customFormat="1" ht="15"/>
    <row r="27" s="3" customFormat="1" ht="15"/>
    <row r="28" s="3" customFormat="1" ht="15"/>
    <row r="29" s="3" customFormat="1" ht="15"/>
    <row r="30" s="3" customFormat="1" ht="15"/>
    <row r="31" s="3" customFormat="1" ht="15"/>
    <row r="32" spans="2:19" s="8" customFormat="1" ht="15">
      <c r="B32" s="7"/>
      <c r="D32" s="7"/>
      <c r="S32" s="7"/>
    </row>
  </sheetData>
  <sheetProtection/>
  <mergeCells count="9">
    <mergeCell ref="B20:D20"/>
    <mergeCell ref="Q2:Q3"/>
    <mergeCell ref="R2:R3"/>
    <mergeCell ref="B2:B3"/>
    <mergeCell ref="C2:C3"/>
    <mergeCell ref="D2:D3"/>
    <mergeCell ref="S2:S3"/>
    <mergeCell ref="E2:J2"/>
    <mergeCell ref="K2:P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headerFooter alignWithMargins="0">
    <oddHeader>&amp;LPUBLICATION OF EXCEPTIONS TO SPENDING MORATORIA - Annex A&amp;R&amp;A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Tindall</dc:creator>
  <cp:keywords/>
  <dc:description/>
  <cp:lastModifiedBy>Katie Tindall</cp:lastModifiedBy>
  <cp:lastPrinted>2014-02-07T18:43:29Z</cp:lastPrinted>
  <dcterms:created xsi:type="dcterms:W3CDTF">2014-02-07T18:18:24Z</dcterms:created>
  <dcterms:modified xsi:type="dcterms:W3CDTF">2014-02-07T19:20:30Z</dcterms:modified>
  <cp:category/>
  <cp:version/>
  <cp:contentType/>
  <cp:contentStatus/>
</cp:coreProperties>
</file>