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23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Sheet1!$A$1:$O$65</definedName>
  </definedNames>
  <calcPr calcId="145621"/>
</workbook>
</file>

<file path=xl/calcChain.xml><?xml version="1.0" encoding="utf-8"?>
<calcChain xmlns="http://schemas.openxmlformats.org/spreadsheetml/2006/main">
  <c r="H69" i="1" l="1"/>
  <c r="H68" i="1"/>
  <c r="H67" i="1"/>
</calcChain>
</file>

<file path=xl/sharedStrings.xml><?xml version="1.0" encoding="utf-8"?>
<sst xmlns="http://schemas.openxmlformats.org/spreadsheetml/2006/main" count="722" uniqueCount="343">
  <si>
    <t>RELEASE_ROUND</t>
  </si>
  <si>
    <t>Confidentiality Period</t>
  </si>
  <si>
    <t>SPUD_DATE</t>
  </si>
  <si>
    <t>COMPLETION_DATE</t>
  </si>
  <si>
    <t>WELL_INTENT</t>
  </si>
  <si>
    <t>CURRENT_STATUS</t>
  </si>
  <si>
    <t>CURRENT_OWNER</t>
  </si>
  <si>
    <t>LICENCE</t>
  </si>
  <si>
    <t>FIELD_NAME</t>
  </si>
  <si>
    <t>ORIGINAL_OPERATOR</t>
  </si>
  <si>
    <t>DEN_NUMBER</t>
  </si>
  <si>
    <t>Comment</t>
  </si>
  <si>
    <t>100000623444</t>
  </si>
  <si>
    <t>003/09a-N51</t>
  </si>
  <si>
    <t>3/09a-N51</t>
  </si>
  <si>
    <t>DEVELOPMENT</t>
  </si>
  <si>
    <t>P &amp; A</t>
  </si>
  <si>
    <t>TOTAL</t>
  </si>
  <si>
    <t>P90</t>
  </si>
  <si>
    <t>ALWYN NORTH</t>
  </si>
  <si>
    <t>3342</t>
  </si>
  <si>
    <t/>
  </si>
  <si>
    <t>100000629583</t>
  </si>
  <si>
    <t>003/09a-N51Z</t>
  </si>
  <si>
    <t>3/09a-N51Z</t>
  </si>
  <si>
    <t>SUSPENDED</t>
  </si>
  <si>
    <t>100000658858</t>
  </si>
  <si>
    <t>009/18a-N01</t>
  </si>
  <si>
    <t>9/18a-N1</t>
  </si>
  <si>
    <t>COMPLETED</t>
  </si>
  <si>
    <t>MAERSK</t>
  </si>
  <si>
    <t>P103</t>
  </si>
  <si>
    <t>GRYPHON</t>
  </si>
  <si>
    <t>20587</t>
  </si>
  <si>
    <t>100000658863</t>
  </si>
  <si>
    <t>009/18a-N02</t>
  </si>
  <si>
    <t>9/18a-N2</t>
  </si>
  <si>
    <t>20588</t>
  </si>
  <si>
    <t>100000655459</t>
  </si>
  <si>
    <t>014/19-C87</t>
  </si>
  <si>
    <t>14/19-C87</t>
  </si>
  <si>
    <t>TALISMAN</t>
  </si>
  <si>
    <t>P249</t>
  </si>
  <si>
    <t>CLAYMORE</t>
  </si>
  <si>
    <t>5153</t>
  </si>
  <si>
    <t>100000749113</t>
  </si>
  <si>
    <t>015/13b-11</t>
  </si>
  <si>
    <t>15/13b- 11</t>
  </si>
  <si>
    <t>EXPLORATION</t>
  </si>
  <si>
    <t>NEXEN</t>
  </si>
  <si>
    <t>P1212</t>
  </si>
  <si>
    <t>NEXEN INC</t>
  </si>
  <si>
    <t>23586</t>
  </si>
  <si>
    <t>RELINQUISHMENT - RELEASE IN 127</t>
  </si>
  <si>
    <t>100000646390</t>
  </si>
  <si>
    <t>015/22-J39</t>
  </si>
  <si>
    <t>15/22-J39</t>
  </si>
  <si>
    <t>P185</t>
  </si>
  <si>
    <t>SCOTT</t>
  </si>
  <si>
    <t>20507</t>
  </si>
  <si>
    <t>100000643283</t>
  </si>
  <si>
    <t>015/24b-W11</t>
  </si>
  <si>
    <t>15/24b-W11</t>
  </si>
  <si>
    <t>CONOCOPHILLIPS</t>
  </si>
  <si>
    <t>P640</t>
  </si>
  <si>
    <t>MACCULLOCH</t>
  </si>
  <si>
    <t>20186</t>
  </si>
  <si>
    <t>100000645236</t>
  </si>
  <si>
    <t>015/24b-W11Z</t>
  </si>
  <si>
    <t>15/24b-W11Z</t>
  </si>
  <si>
    <t>100000747232</t>
  </si>
  <si>
    <t>015/24c-10</t>
  </si>
  <si>
    <t>15/24c- 10</t>
  </si>
  <si>
    <t>PREMIER</t>
  </si>
  <si>
    <t>P1466</t>
  </si>
  <si>
    <t>PREMIER OIL UK LIMITED</t>
  </si>
  <si>
    <t>23539</t>
  </si>
  <si>
    <t>100000662620</t>
  </si>
  <si>
    <t>016/26-A53T</t>
  </si>
  <si>
    <t>16/26-A53T</t>
  </si>
  <si>
    <t>CHEVRON</t>
  </si>
  <si>
    <t>P213</t>
  </si>
  <si>
    <t>ALBA</t>
  </si>
  <si>
    <t>12322</t>
  </si>
  <si>
    <t>100000627949</t>
  </si>
  <si>
    <t>016/26-A53U</t>
  </si>
  <si>
    <t>16/26-A53U</t>
  </si>
  <si>
    <t>100000662619</t>
  </si>
  <si>
    <t>016/26-A59</t>
  </si>
  <si>
    <t>16/26-A59</t>
  </si>
  <si>
    <t>20727</t>
  </si>
  <si>
    <t>100000664435</t>
  </si>
  <si>
    <t>016/26-A59Y</t>
  </si>
  <si>
    <t>16/26-A59Y</t>
  </si>
  <si>
    <t>100000664434</t>
  </si>
  <si>
    <t>016/26-A59Z</t>
  </si>
  <si>
    <t>16/26-A59Z</t>
  </si>
  <si>
    <t>100000645101</t>
  </si>
  <si>
    <t>020/01-08</t>
  </si>
  <si>
    <t>20/01- 8</t>
  </si>
  <si>
    <t>P928</t>
  </si>
  <si>
    <t>GOLDEN EAGLE</t>
  </si>
  <si>
    <t>20366</t>
  </si>
  <si>
    <t>100000659382</t>
  </si>
  <si>
    <t>020/01-08X</t>
  </si>
  <si>
    <t>20/01- 8X</t>
  </si>
  <si>
    <t>APPRAISAL</t>
  </si>
  <si>
    <t>100000657762</t>
  </si>
  <si>
    <t>020/01-08Y</t>
  </si>
  <si>
    <t>20/01- 8Y</t>
  </si>
  <si>
    <t>100000654978</t>
  </si>
  <si>
    <t>020/01-08Z</t>
  </si>
  <si>
    <t>20/01- 8Z</t>
  </si>
  <si>
    <t>100000659063</t>
  </si>
  <si>
    <t>020/01-09</t>
  </si>
  <si>
    <t>20/01- 9</t>
  </si>
  <si>
    <t>PEREGRINE</t>
  </si>
  <si>
    <t>20666</t>
  </si>
  <si>
    <t>100000666270</t>
  </si>
  <si>
    <t>021/10-A48</t>
  </si>
  <si>
    <t>21/10-A48</t>
  </si>
  <si>
    <t>APACHE</t>
  </si>
  <si>
    <t>P246</t>
  </si>
  <si>
    <t>FORTIES</t>
  </si>
  <si>
    <t>1012</t>
  </si>
  <si>
    <t>100000666278</t>
  </si>
  <si>
    <t>021/10-A49</t>
  </si>
  <si>
    <t>21/10-A49</t>
  </si>
  <si>
    <t>5112</t>
  </si>
  <si>
    <t>100000666271</t>
  </si>
  <si>
    <t>021/10-A50</t>
  </si>
  <si>
    <t>21/10-A50</t>
  </si>
  <si>
    <t>20806</t>
  </si>
  <si>
    <t>100000666268</t>
  </si>
  <si>
    <t>021/10-C40</t>
  </si>
  <si>
    <t>21/10-C40</t>
  </si>
  <si>
    <t>5219</t>
  </si>
  <si>
    <t>100000666269</t>
  </si>
  <si>
    <t>021/10-C40Z</t>
  </si>
  <si>
    <t>21/10-C40Z</t>
  </si>
  <si>
    <t>100000658005</t>
  </si>
  <si>
    <t>022/11a-N39</t>
  </si>
  <si>
    <t>22/11-N39</t>
  </si>
  <si>
    <t>SHELL</t>
  </si>
  <si>
    <t>P69</t>
  </si>
  <si>
    <t>NELSON</t>
  </si>
  <si>
    <t>4670</t>
  </si>
  <si>
    <t>100000632696</t>
  </si>
  <si>
    <t>022/17-04</t>
  </si>
  <si>
    <t>22/17- 4</t>
  </si>
  <si>
    <t>P291</t>
  </si>
  <si>
    <t>20146</t>
  </si>
  <si>
    <t>100000646123</t>
  </si>
  <si>
    <t>022/17-04Z</t>
  </si>
  <si>
    <t>22/17- 4Z</t>
  </si>
  <si>
    <t>100000645102</t>
  </si>
  <si>
    <t>029/03c-08</t>
  </si>
  <si>
    <t>29/03c- 8</t>
  </si>
  <si>
    <t>P12</t>
  </si>
  <si>
    <t>FRAM</t>
  </si>
  <si>
    <t>20346</t>
  </si>
  <si>
    <t>100000646388</t>
  </si>
  <si>
    <t>029/03c-08Z</t>
  </si>
  <si>
    <t>29/03c- 8Z</t>
  </si>
  <si>
    <t>100000706600</t>
  </si>
  <si>
    <t>030/18b-09</t>
  </si>
  <si>
    <t>30/18b- 9</t>
  </si>
  <si>
    <t>VALIANT PETROLEUM</t>
  </si>
  <si>
    <t>P1629</t>
  </si>
  <si>
    <t>VIOLA NORTH</t>
  </si>
  <si>
    <t>VALIANT EXPLORATION LTD</t>
  </si>
  <si>
    <t>22646</t>
  </si>
  <si>
    <t>100000698606</t>
  </si>
  <si>
    <t>042/19a-01</t>
  </si>
  <si>
    <t>42/19a- 1</t>
  </si>
  <si>
    <t>RWE</t>
  </si>
  <si>
    <t>P1231</t>
  </si>
  <si>
    <t>RWE-DEA</t>
  </si>
  <si>
    <t>22166</t>
  </si>
  <si>
    <t>100000676118</t>
  </si>
  <si>
    <t>044/11a-04</t>
  </si>
  <si>
    <t>44/11a- 4</t>
  </si>
  <si>
    <t>GDF SUEZ</t>
  </si>
  <si>
    <t>P1055</t>
  </si>
  <si>
    <t>CYGNUS</t>
  </si>
  <si>
    <t>GDF SUEZ E&amp;P UK LIMITED</t>
  </si>
  <si>
    <t>21746</t>
  </si>
  <si>
    <t>100000630892</t>
  </si>
  <si>
    <t>044/22a-D11</t>
  </si>
  <si>
    <t>44/22a-D11</t>
  </si>
  <si>
    <t>P451</t>
  </si>
  <si>
    <t>19886</t>
  </si>
  <si>
    <t>100000632298</t>
  </si>
  <si>
    <t>044/22a-D11Z</t>
  </si>
  <si>
    <t>44/22a-D11Z</t>
  </si>
  <si>
    <t>100000676512</t>
  </si>
  <si>
    <t>048/01a-05</t>
  </si>
  <si>
    <t>48/01a- 5</t>
  </si>
  <si>
    <t>DANA</t>
  </si>
  <si>
    <t>P1242</t>
  </si>
  <si>
    <t>DANA PETROLEUM (E</t>
  </si>
  <si>
    <t>21806</t>
  </si>
  <si>
    <t>100000676835</t>
  </si>
  <si>
    <t>048/12e-11</t>
  </si>
  <si>
    <t>48/12e- 11</t>
  </si>
  <si>
    <t>CENTRICA</t>
  </si>
  <si>
    <t>P1443</t>
  </si>
  <si>
    <t>21846</t>
  </si>
  <si>
    <t>100000712038</t>
  </si>
  <si>
    <t>048/28b-02</t>
  </si>
  <si>
    <t>48/28b- 2</t>
  </si>
  <si>
    <t>STERLING RESOURCES</t>
  </si>
  <si>
    <t>P1540</t>
  </si>
  <si>
    <t>STERLING RESOURCES (UK) LIMITED</t>
  </si>
  <si>
    <t>23026</t>
  </si>
  <si>
    <t>100000658077</t>
  </si>
  <si>
    <t>049/10a-08</t>
  </si>
  <si>
    <t>49/10a- 8</t>
  </si>
  <si>
    <t>P83</t>
  </si>
  <si>
    <t>GROVE</t>
  </si>
  <si>
    <t>20626</t>
  </si>
  <si>
    <t>100000657500</t>
  </si>
  <si>
    <t>049/12a-W03</t>
  </si>
  <si>
    <t>49/12a-W3</t>
  </si>
  <si>
    <t>ATP</t>
  </si>
  <si>
    <t>P33</t>
  </si>
  <si>
    <t>WENLOCK</t>
  </si>
  <si>
    <t>20526</t>
  </si>
  <si>
    <t>100000662675</t>
  </si>
  <si>
    <t>049/12a-W03Z</t>
  </si>
  <si>
    <t>49/12a-W3Z</t>
  </si>
  <si>
    <t>100000663350</t>
  </si>
  <si>
    <t>049/14b-A07</t>
  </si>
  <si>
    <t>49/14b-A7</t>
  </si>
  <si>
    <t>P132</t>
  </si>
  <si>
    <t>CARRACK</t>
  </si>
  <si>
    <t>20787</t>
  </si>
  <si>
    <t>100000664895</t>
  </si>
  <si>
    <t>049/14b-A07Z</t>
  </si>
  <si>
    <t>49/14b-A7Z</t>
  </si>
  <si>
    <t>DRILLING</t>
  </si>
  <si>
    <t>100000658973</t>
  </si>
  <si>
    <t>049/28a-21</t>
  </si>
  <si>
    <t>49/28a- 21</t>
  </si>
  <si>
    <t>PERENCO</t>
  </si>
  <si>
    <t>P37</t>
  </si>
  <si>
    <t>BURE</t>
  </si>
  <si>
    <t>20586</t>
  </si>
  <si>
    <t>100000721674</t>
  </si>
  <si>
    <t>049/30b-10</t>
  </si>
  <si>
    <t>49/30b- 10</t>
  </si>
  <si>
    <t>TULLOW</t>
  </si>
  <si>
    <t>P1716</t>
  </si>
  <si>
    <t>TULLOW EXPLORATION LIMITED</t>
  </si>
  <si>
    <t>23392</t>
  </si>
  <si>
    <t>100000664833</t>
  </si>
  <si>
    <t>110/14d-08</t>
  </si>
  <si>
    <t>110/14d- 8</t>
  </si>
  <si>
    <t>ITHACA</t>
  </si>
  <si>
    <t>P99</t>
  </si>
  <si>
    <t>CHALLENGER</t>
  </si>
  <si>
    <t>20906</t>
  </si>
  <si>
    <t>relinquished</t>
  </si>
  <si>
    <t>100000692262</t>
  </si>
  <si>
    <t>113/26b-03</t>
  </si>
  <si>
    <t>113/26b- 3</t>
  </si>
  <si>
    <t>SERICA</t>
  </si>
  <si>
    <t>P1482</t>
  </si>
  <si>
    <t>SERICA ENERGY (UK) LIMITED</t>
  </si>
  <si>
    <t>22066</t>
  </si>
  <si>
    <t>100000664299</t>
  </si>
  <si>
    <t>204/10a-03</t>
  </si>
  <si>
    <t>204/10a- 3</t>
  </si>
  <si>
    <t>HESS</t>
  </si>
  <si>
    <t>P1028</t>
  </si>
  <si>
    <t>20848</t>
  </si>
  <si>
    <t>100000655332</t>
  </si>
  <si>
    <t>204/20a-C21X</t>
  </si>
  <si>
    <t>204/20-C21X</t>
  </si>
  <si>
    <t>BP</t>
  </si>
  <si>
    <t>P556</t>
  </si>
  <si>
    <t>SCHIEHALLION</t>
  </si>
  <si>
    <t>8450</t>
  </si>
  <si>
    <t>100000655331</t>
  </si>
  <si>
    <t>204/20a-C21Y</t>
  </si>
  <si>
    <t>204/20-C21Y</t>
  </si>
  <si>
    <t>C21, C21Z drilled 2003, release X, Y separately</t>
  </si>
  <si>
    <t>100000631621</t>
  </si>
  <si>
    <t>204/24a-A20</t>
  </si>
  <si>
    <t>FOINAVEN</t>
  </si>
  <si>
    <t>19867</t>
  </si>
  <si>
    <t>100000655460</t>
  </si>
  <si>
    <t>204/24a-A20Y</t>
  </si>
  <si>
    <t>100000631622</t>
  </si>
  <si>
    <t>204/24a-A20Z</t>
  </si>
  <si>
    <t>100000659415</t>
  </si>
  <si>
    <t>204/24a-A21</t>
  </si>
  <si>
    <t>5877</t>
  </si>
  <si>
    <t>100000659161</t>
  </si>
  <si>
    <t>204/25b-A05</t>
  </si>
  <si>
    <t>204/25b-A5</t>
  </si>
  <si>
    <t>P803</t>
  </si>
  <si>
    <t>20706</t>
  </si>
  <si>
    <t>100000664378</t>
  </si>
  <si>
    <t>204/25b-A05Z</t>
  </si>
  <si>
    <t>204/25b-A5Z</t>
  </si>
  <si>
    <t>100000577140</t>
  </si>
  <si>
    <t>206/08-A07</t>
  </si>
  <si>
    <t>206/08-A7</t>
  </si>
  <si>
    <t>P165</t>
  </si>
  <si>
    <t>CLAIR</t>
  </si>
  <si>
    <t>15744</t>
  </si>
  <si>
    <t>100000659038</t>
  </si>
  <si>
    <t>206/08-A16</t>
  </si>
  <si>
    <t>20627</t>
  </si>
  <si>
    <t>100000680771</t>
  </si>
  <si>
    <t>211/08c-04</t>
  </si>
  <si>
    <t>211/08c- 4</t>
  </si>
  <si>
    <t>P1632</t>
  </si>
  <si>
    <t>VALIANT PETROLEUM LTD</t>
  </si>
  <si>
    <t>21986</t>
  </si>
  <si>
    <t>100000698343</t>
  </si>
  <si>
    <t>211/08c-04Z</t>
  </si>
  <si>
    <t>211/08c- 4Z</t>
  </si>
  <si>
    <t>100000644474</t>
  </si>
  <si>
    <t>211/12a-M57</t>
  </si>
  <si>
    <t>P193</t>
  </si>
  <si>
    <t>MAGNUS</t>
  </si>
  <si>
    <t>BP EXPLORATION OPERATING COMPANY</t>
  </si>
  <si>
    <t>20286</t>
  </si>
  <si>
    <t>100000644475</t>
  </si>
  <si>
    <t>211/12a-M57Z</t>
  </si>
  <si>
    <t>100000632497</t>
  </si>
  <si>
    <t>213/27-03</t>
  </si>
  <si>
    <t>213/27- 3</t>
  </si>
  <si>
    <t>P1026</t>
  </si>
  <si>
    <t>20106</t>
  </si>
  <si>
    <t>100000659004</t>
  </si>
  <si>
    <t>213/27-03Z</t>
  </si>
  <si>
    <t>213/27- 3Z</t>
  </si>
  <si>
    <t>IHS_WEL_ID</t>
  </si>
  <si>
    <t>IHS Well Name</t>
  </si>
  <si>
    <t>WELL REGISTRATION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</si>
</sst>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/>
    </xf>
    <xf numFmtId="0" fontId="1" fillId="0" borderId="2" xfId="1" applyFont="1" applyFill="1" applyBorder="1" applyAlignment="1"/>
    <xf numFmtId="14" fontId="1" fillId="0" borderId="2" xfId="1" applyNumberFormat="1" applyFont="1" applyFill="1" applyBorder="1" applyAlignment="1">
      <alignment horizontal="right"/>
    </xf>
    <xf numFmtId="0" fontId="3" fillId="0" borderId="2" xfId="1" applyFont="1" applyFill="1" applyBorder="1" applyAlignment="1"/>
    <xf numFmtId="0" fontId="4" fillId="0" borderId="2" xfId="1" applyFont="1" applyFill="1" applyBorder="1" applyAlignment="1"/>
    <xf numFmtId="0" fontId="5" fillId="0" borderId="2" xfId="1" applyFont="1" applyFill="1" applyBorder="1" applyAlignment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topLeftCell="E1" workbookViewId="0">
      <selection activeCell="O2" sqref="O2"/>
    </sheetView>
  </sheetViews>
  <sheetFormatPr defaultRowHeight="15" x14ac:dyDescent="0.25"/>
  <cols>
    <col min="1" max="1" width="16" bestFit="1" customWidth="1"/>
    <col min="2" max="2" width="6.28515625" customWidth="1"/>
    <col min="3" max="3" width="13.140625" bestFit="1" customWidth="1"/>
    <col min="4" max="4" width="14.7109375" bestFit="1" customWidth="1"/>
    <col min="5" max="5" width="28.7109375" bestFit="1" customWidth="1"/>
    <col min="6" max="6" width="11.28515625" bestFit="1" customWidth="1"/>
    <col min="7" max="7" width="18.5703125" bestFit="1" customWidth="1"/>
    <col min="8" max="8" width="14.28515625" bestFit="1" customWidth="1"/>
    <col min="9" max="9" width="16.85546875" bestFit="1" customWidth="1"/>
    <col min="10" max="10" width="20.140625" bestFit="1" customWidth="1"/>
    <col min="11" max="11" width="8.140625" bestFit="1" customWidth="1"/>
    <col min="12" max="12" width="14.28515625" bestFit="1" customWidth="1"/>
    <col min="13" max="13" width="37.28515625" bestFit="1" customWidth="1"/>
    <col min="14" max="14" width="13.5703125" bestFit="1" customWidth="1"/>
    <col min="15" max="15" width="41.85546875" bestFit="1" customWidth="1"/>
  </cols>
  <sheetData>
    <row r="1" spans="1:15" x14ac:dyDescent="0.25">
      <c r="A1" s="1" t="s">
        <v>0</v>
      </c>
      <c r="B1" s="1" t="s">
        <v>1</v>
      </c>
      <c r="C1" s="1" t="s">
        <v>340</v>
      </c>
      <c r="D1" s="1" t="s">
        <v>341</v>
      </c>
      <c r="E1" s="1" t="s">
        <v>342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</row>
    <row r="2" spans="1:15" x14ac:dyDescent="0.25">
      <c r="A2" s="2">
        <v>127</v>
      </c>
      <c r="B2" s="2">
        <v>4</v>
      </c>
      <c r="C2" s="3" t="s">
        <v>12</v>
      </c>
      <c r="D2" s="3" t="s">
        <v>13</v>
      </c>
      <c r="E2" s="3" t="s">
        <v>14</v>
      </c>
      <c r="F2" s="4">
        <v>39492</v>
      </c>
      <c r="G2" s="4">
        <v>39574</v>
      </c>
      <c r="H2" s="3" t="s">
        <v>15</v>
      </c>
      <c r="I2" s="3" t="s">
        <v>16</v>
      </c>
      <c r="J2" s="3" t="s">
        <v>17</v>
      </c>
      <c r="K2" s="3" t="s">
        <v>18</v>
      </c>
      <c r="L2" s="3" t="s">
        <v>19</v>
      </c>
      <c r="M2" s="3" t="s">
        <v>17</v>
      </c>
      <c r="N2" s="3" t="s">
        <v>20</v>
      </c>
      <c r="O2" s="3" t="s">
        <v>21</v>
      </c>
    </row>
    <row r="3" spans="1:15" x14ac:dyDescent="0.25">
      <c r="A3" s="2">
        <v>127</v>
      </c>
      <c r="B3" s="2">
        <v>4</v>
      </c>
      <c r="C3" s="3" t="s">
        <v>22</v>
      </c>
      <c r="D3" s="3" t="s">
        <v>23</v>
      </c>
      <c r="E3" s="3" t="s">
        <v>24</v>
      </c>
      <c r="F3" s="4">
        <v>39678</v>
      </c>
      <c r="G3" s="4">
        <v>39928</v>
      </c>
      <c r="H3" s="3" t="s">
        <v>15</v>
      </c>
      <c r="I3" s="3" t="s">
        <v>25</v>
      </c>
      <c r="J3" s="3" t="s">
        <v>17</v>
      </c>
      <c r="K3" s="3" t="s">
        <v>18</v>
      </c>
      <c r="L3" s="3" t="s">
        <v>19</v>
      </c>
      <c r="M3" s="3" t="s">
        <v>17</v>
      </c>
      <c r="N3" s="3" t="s">
        <v>20</v>
      </c>
      <c r="O3" s="3" t="s">
        <v>21</v>
      </c>
    </row>
    <row r="4" spans="1:15" x14ac:dyDescent="0.25">
      <c r="A4" s="2">
        <v>127</v>
      </c>
      <c r="B4" s="2">
        <v>4</v>
      </c>
      <c r="C4" s="3" t="s">
        <v>26</v>
      </c>
      <c r="D4" s="6" t="s">
        <v>27</v>
      </c>
      <c r="E4" s="6" t="s">
        <v>28</v>
      </c>
      <c r="F4" s="4">
        <v>39904</v>
      </c>
      <c r="G4" s="4">
        <v>39960</v>
      </c>
      <c r="H4" s="3" t="s">
        <v>15</v>
      </c>
      <c r="I4" s="3" t="s">
        <v>29</v>
      </c>
      <c r="J4" s="3" t="s">
        <v>30</v>
      </c>
      <c r="K4" s="3" t="s">
        <v>31</v>
      </c>
      <c r="L4" s="3" t="s">
        <v>32</v>
      </c>
      <c r="M4" s="3" t="s">
        <v>30</v>
      </c>
      <c r="N4" s="3" t="s">
        <v>33</v>
      </c>
      <c r="O4" s="3" t="s">
        <v>21</v>
      </c>
    </row>
    <row r="5" spans="1:15" x14ac:dyDescent="0.25">
      <c r="A5" s="2">
        <v>127</v>
      </c>
      <c r="B5" s="2">
        <v>4</v>
      </c>
      <c r="C5" s="3" t="s">
        <v>34</v>
      </c>
      <c r="D5" s="3" t="s">
        <v>35</v>
      </c>
      <c r="E5" s="3" t="s">
        <v>36</v>
      </c>
      <c r="F5" s="4">
        <v>39905</v>
      </c>
      <c r="G5" s="4">
        <v>39951</v>
      </c>
      <c r="H5" s="3" t="s">
        <v>15</v>
      </c>
      <c r="I5" s="3" t="s">
        <v>29</v>
      </c>
      <c r="J5" s="3" t="s">
        <v>30</v>
      </c>
      <c r="K5" s="3" t="s">
        <v>31</v>
      </c>
      <c r="L5" s="3" t="s">
        <v>32</v>
      </c>
      <c r="M5" s="3" t="s">
        <v>30</v>
      </c>
      <c r="N5" s="3" t="s">
        <v>37</v>
      </c>
      <c r="O5" s="3" t="s">
        <v>21</v>
      </c>
    </row>
    <row r="6" spans="1:15" x14ac:dyDescent="0.25">
      <c r="A6" s="2">
        <v>127</v>
      </c>
      <c r="B6" s="2">
        <v>4</v>
      </c>
      <c r="C6" s="3" t="s">
        <v>38</v>
      </c>
      <c r="D6" s="3" t="s">
        <v>39</v>
      </c>
      <c r="E6" s="3" t="s">
        <v>40</v>
      </c>
      <c r="F6" s="4">
        <v>39884</v>
      </c>
      <c r="G6" s="4">
        <v>39939</v>
      </c>
      <c r="H6" s="3" t="s">
        <v>15</v>
      </c>
      <c r="I6" s="3" t="s">
        <v>29</v>
      </c>
      <c r="J6" s="3" t="s">
        <v>41</v>
      </c>
      <c r="K6" s="3" t="s">
        <v>42</v>
      </c>
      <c r="L6" s="3" t="s">
        <v>43</v>
      </c>
      <c r="M6" s="3" t="s">
        <v>41</v>
      </c>
      <c r="N6" s="3" t="s">
        <v>44</v>
      </c>
      <c r="O6" s="3" t="s">
        <v>21</v>
      </c>
    </row>
    <row r="7" spans="1:15" x14ac:dyDescent="0.25">
      <c r="A7" s="2">
        <v>127</v>
      </c>
      <c r="B7" s="2">
        <v>3</v>
      </c>
      <c r="C7" s="3" t="s">
        <v>45</v>
      </c>
      <c r="D7" s="7" t="s">
        <v>46</v>
      </c>
      <c r="E7" s="5" t="s">
        <v>47</v>
      </c>
      <c r="F7" s="4">
        <v>41007</v>
      </c>
      <c r="G7" s="4">
        <v>41032</v>
      </c>
      <c r="H7" s="3" t="s">
        <v>48</v>
      </c>
      <c r="I7" s="3" t="s">
        <v>16</v>
      </c>
      <c r="J7" s="3" t="s">
        <v>49</v>
      </c>
      <c r="K7" s="3" t="s">
        <v>50</v>
      </c>
      <c r="L7" s="3" t="s">
        <v>21</v>
      </c>
      <c r="M7" s="3" t="s">
        <v>51</v>
      </c>
      <c r="N7" s="3" t="s">
        <v>52</v>
      </c>
      <c r="O7" s="3" t="s">
        <v>53</v>
      </c>
    </row>
    <row r="8" spans="1:15" x14ac:dyDescent="0.25">
      <c r="A8" s="2">
        <v>127</v>
      </c>
      <c r="B8" s="2">
        <v>4</v>
      </c>
      <c r="C8" s="3" t="s">
        <v>54</v>
      </c>
      <c r="D8" s="3" t="s">
        <v>55</v>
      </c>
      <c r="E8" s="3" t="s">
        <v>56</v>
      </c>
      <c r="F8" s="4">
        <v>39865</v>
      </c>
      <c r="G8" s="4">
        <v>39933</v>
      </c>
      <c r="H8" s="3" t="s">
        <v>15</v>
      </c>
      <c r="I8" s="3" t="s">
        <v>29</v>
      </c>
      <c r="J8" s="3" t="s">
        <v>49</v>
      </c>
      <c r="K8" s="3" t="s">
        <v>57</v>
      </c>
      <c r="L8" s="3" t="s">
        <v>58</v>
      </c>
      <c r="M8" s="3" t="s">
        <v>49</v>
      </c>
      <c r="N8" s="3" t="s">
        <v>59</v>
      </c>
      <c r="O8" s="3" t="s">
        <v>21</v>
      </c>
    </row>
    <row r="9" spans="1:15" x14ac:dyDescent="0.25">
      <c r="A9" s="2">
        <v>127</v>
      </c>
      <c r="B9" s="2">
        <v>4</v>
      </c>
      <c r="C9" s="3" t="s">
        <v>60</v>
      </c>
      <c r="D9" s="3" t="s">
        <v>61</v>
      </c>
      <c r="E9" s="3" t="s">
        <v>62</v>
      </c>
      <c r="F9" s="4">
        <v>39775</v>
      </c>
      <c r="G9" s="4">
        <v>39826</v>
      </c>
      <c r="H9" s="3" t="s">
        <v>15</v>
      </c>
      <c r="I9" s="3" t="s">
        <v>16</v>
      </c>
      <c r="J9" s="3" t="s">
        <v>63</v>
      </c>
      <c r="K9" s="3" t="s">
        <v>64</v>
      </c>
      <c r="L9" s="3" t="s">
        <v>65</v>
      </c>
      <c r="M9" s="3" t="s">
        <v>63</v>
      </c>
      <c r="N9" s="3" t="s">
        <v>66</v>
      </c>
      <c r="O9" s="3" t="s">
        <v>21</v>
      </c>
    </row>
    <row r="10" spans="1:15" x14ac:dyDescent="0.25">
      <c r="A10" s="2">
        <v>127</v>
      </c>
      <c r="B10" s="2">
        <v>4</v>
      </c>
      <c r="C10" s="3" t="s">
        <v>67</v>
      </c>
      <c r="D10" s="3" t="s">
        <v>68</v>
      </c>
      <c r="E10" s="3" t="s">
        <v>69</v>
      </c>
      <c r="F10" s="4">
        <v>39826</v>
      </c>
      <c r="G10" s="4">
        <v>39916</v>
      </c>
      <c r="H10" s="3" t="s">
        <v>15</v>
      </c>
      <c r="I10" s="3" t="s">
        <v>29</v>
      </c>
      <c r="J10" s="3" t="s">
        <v>63</v>
      </c>
      <c r="K10" s="3" t="s">
        <v>64</v>
      </c>
      <c r="L10" s="3" t="s">
        <v>65</v>
      </c>
      <c r="M10" s="3" t="s">
        <v>63</v>
      </c>
      <c r="N10" s="3" t="s">
        <v>66</v>
      </c>
      <c r="O10" s="3" t="s">
        <v>21</v>
      </c>
    </row>
    <row r="11" spans="1:15" x14ac:dyDescent="0.25">
      <c r="A11" s="2">
        <v>127</v>
      </c>
      <c r="B11" s="2">
        <v>3</v>
      </c>
      <c r="C11" s="3" t="s">
        <v>70</v>
      </c>
      <c r="D11" s="7" t="s">
        <v>71</v>
      </c>
      <c r="E11" s="5" t="s">
        <v>72</v>
      </c>
      <c r="F11" s="4">
        <v>40964</v>
      </c>
      <c r="G11" s="4">
        <v>40980</v>
      </c>
      <c r="H11" s="3" t="s">
        <v>48</v>
      </c>
      <c r="I11" s="3" t="s">
        <v>16</v>
      </c>
      <c r="J11" s="3" t="s">
        <v>73</v>
      </c>
      <c r="K11" s="3" t="s">
        <v>74</v>
      </c>
      <c r="L11" s="3" t="s">
        <v>21</v>
      </c>
      <c r="M11" s="3" t="s">
        <v>75</v>
      </c>
      <c r="N11" s="3" t="s">
        <v>76</v>
      </c>
      <c r="O11" s="3" t="s">
        <v>53</v>
      </c>
    </row>
    <row r="12" spans="1:15" x14ac:dyDescent="0.25">
      <c r="A12" s="2">
        <v>127</v>
      </c>
      <c r="B12" s="2">
        <v>4</v>
      </c>
      <c r="C12" s="3" t="s">
        <v>77</v>
      </c>
      <c r="D12" s="3" t="s">
        <v>78</v>
      </c>
      <c r="E12" s="3" t="s">
        <v>79</v>
      </c>
      <c r="F12" s="4">
        <v>39887</v>
      </c>
      <c r="G12" s="4">
        <v>39932</v>
      </c>
      <c r="H12" s="3" t="s">
        <v>15</v>
      </c>
      <c r="I12" s="3" t="s">
        <v>29</v>
      </c>
      <c r="J12" s="3" t="s">
        <v>80</v>
      </c>
      <c r="K12" s="3" t="s">
        <v>81</v>
      </c>
      <c r="L12" s="3" t="s">
        <v>82</v>
      </c>
      <c r="M12" s="3" t="s">
        <v>80</v>
      </c>
      <c r="N12" s="3" t="s">
        <v>83</v>
      </c>
      <c r="O12" s="3" t="s">
        <v>21</v>
      </c>
    </row>
    <row r="13" spans="1:15" x14ac:dyDescent="0.25">
      <c r="A13" s="2">
        <v>127</v>
      </c>
      <c r="B13" s="2">
        <v>4</v>
      </c>
      <c r="C13" s="3" t="s">
        <v>84</v>
      </c>
      <c r="D13" s="3" t="s">
        <v>85</v>
      </c>
      <c r="E13" s="3" t="s">
        <v>86</v>
      </c>
      <c r="F13" s="4">
        <v>39629</v>
      </c>
      <c r="G13" s="4">
        <v>39656</v>
      </c>
      <c r="H13" s="3" t="s">
        <v>15</v>
      </c>
      <c r="I13" s="3" t="s">
        <v>16</v>
      </c>
      <c r="J13" s="3" t="s">
        <v>80</v>
      </c>
      <c r="K13" s="3" t="s">
        <v>81</v>
      </c>
      <c r="L13" s="3" t="s">
        <v>82</v>
      </c>
      <c r="M13" s="3" t="s">
        <v>80</v>
      </c>
      <c r="N13" s="3" t="s">
        <v>83</v>
      </c>
      <c r="O13" s="3" t="s">
        <v>21</v>
      </c>
    </row>
    <row r="14" spans="1:15" x14ac:dyDescent="0.25">
      <c r="A14" s="2">
        <v>127</v>
      </c>
      <c r="B14" s="2">
        <v>4</v>
      </c>
      <c r="C14" s="3" t="s">
        <v>87</v>
      </c>
      <c r="D14" s="3" t="s">
        <v>88</v>
      </c>
      <c r="E14" s="3" t="s">
        <v>89</v>
      </c>
      <c r="F14" s="4">
        <v>39932</v>
      </c>
      <c r="G14" s="4">
        <v>39943</v>
      </c>
      <c r="H14" s="3" t="s">
        <v>15</v>
      </c>
      <c r="I14" s="3" t="s">
        <v>16</v>
      </c>
      <c r="J14" s="3" t="s">
        <v>80</v>
      </c>
      <c r="K14" s="3" t="s">
        <v>81</v>
      </c>
      <c r="L14" s="3" t="s">
        <v>82</v>
      </c>
      <c r="M14" s="3" t="s">
        <v>80</v>
      </c>
      <c r="N14" s="3" t="s">
        <v>90</v>
      </c>
      <c r="O14" s="3" t="s">
        <v>21</v>
      </c>
    </row>
    <row r="15" spans="1:15" x14ac:dyDescent="0.25">
      <c r="A15" s="2">
        <v>127</v>
      </c>
      <c r="B15" s="2">
        <v>4</v>
      </c>
      <c r="C15" s="3" t="s">
        <v>91</v>
      </c>
      <c r="D15" s="3" t="s">
        <v>92</v>
      </c>
      <c r="E15" s="3" t="s">
        <v>93</v>
      </c>
      <c r="F15" s="4">
        <v>39953</v>
      </c>
      <c r="G15" s="4">
        <v>39989</v>
      </c>
      <c r="H15" s="3" t="s">
        <v>15</v>
      </c>
      <c r="I15" s="3" t="s">
        <v>29</v>
      </c>
      <c r="J15" s="3" t="s">
        <v>80</v>
      </c>
      <c r="K15" s="3" t="s">
        <v>81</v>
      </c>
      <c r="L15" s="3" t="s">
        <v>82</v>
      </c>
      <c r="M15" s="3" t="s">
        <v>80</v>
      </c>
      <c r="N15" s="3" t="s">
        <v>90</v>
      </c>
      <c r="O15" s="3" t="s">
        <v>21</v>
      </c>
    </row>
    <row r="16" spans="1:15" x14ac:dyDescent="0.25">
      <c r="A16" s="2">
        <v>127</v>
      </c>
      <c r="B16" s="2">
        <v>4</v>
      </c>
      <c r="C16" s="3" t="s">
        <v>94</v>
      </c>
      <c r="D16" s="3" t="s">
        <v>95</v>
      </c>
      <c r="E16" s="3" t="s">
        <v>96</v>
      </c>
      <c r="F16" s="4">
        <v>39943</v>
      </c>
      <c r="G16" s="4">
        <v>39950</v>
      </c>
      <c r="H16" s="3" t="s">
        <v>15</v>
      </c>
      <c r="I16" s="3" t="s">
        <v>16</v>
      </c>
      <c r="J16" s="3" t="s">
        <v>80</v>
      </c>
      <c r="K16" s="3" t="s">
        <v>81</v>
      </c>
      <c r="L16" s="3" t="s">
        <v>82</v>
      </c>
      <c r="M16" s="3" t="s">
        <v>80</v>
      </c>
      <c r="N16" s="3" t="s">
        <v>90</v>
      </c>
      <c r="O16" s="3" t="s">
        <v>21</v>
      </c>
    </row>
    <row r="17" spans="1:15" x14ac:dyDescent="0.25">
      <c r="A17" s="2">
        <v>127</v>
      </c>
      <c r="B17" s="2">
        <v>4</v>
      </c>
      <c r="C17" s="3" t="s">
        <v>97</v>
      </c>
      <c r="D17" s="5" t="s">
        <v>98</v>
      </c>
      <c r="E17" s="5" t="s">
        <v>99</v>
      </c>
      <c r="F17" s="4">
        <v>39825</v>
      </c>
      <c r="G17" s="4">
        <v>39876</v>
      </c>
      <c r="H17" s="3" t="s">
        <v>48</v>
      </c>
      <c r="I17" s="3" t="s">
        <v>16</v>
      </c>
      <c r="J17" s="3" t="s">
        <v>49</v>
      </c>
      <c r="K17" s="3" t="s">
        <v>100</v>
      </c>
      <c r="L17" s="3" t="s">
        <v>101</v>
      </c>
      <c r="M17" s="3" t="s">
        <v>49</v>
      </c>
      <c r="N17" s="3" t="s">
        <v>102</v>
      </c>
      <c r="O17" s="3" t="s">
        <v>21</v>
      </c>
    </row>
    <row r="18" spans="1:15" x14ac:dyDescent="0.25">
      <c r="A18" s="2">
        <v>127</v>
      </c>
      <c r="B18" s="2">
        <v>4</v>
      </c>
      <c r="C18" s="3" t="s">
        <v>103</v>
      </c>
      <c r="D18" s="5" t="s">
        <v>104</v>
      </c>
      <c r="E18" s="5" t="s">
        <v>105</v>
      </c>
      <c r="F18" s="4">
        <v>39924</v>
      </c>
      <c r="G18" s="4">
        <v>39942</v>
      </c>
      <c r="H18" s="3" t="s">
        <v>106</v>
      </c>
      <c r="I18" s="3" t="s">
        <v>16</v>
      </c>
      <c r="J18" s="3" t="s">
        <v>49</v>
      </c>
      <c r="K18" s="3" t="s">
        <v>100</v>
      </c>
      <c r="L18" s="3" t="s">
        <v>101</v>
      </c>
      <c r="M18" s="3" t="s">
        <v>49</v>
      </c>
      <c r="N18" s="3" t="s">
        <v>102</v>
      </c>
      <c r="O18" s="3" t="s">
        <v>21</v>
      </c>
    </row>
    <row r="19" spans="1:15" x14ac:dyDescent="0.25">
      <c r="A19" s="2">
        <v>127</v>
      </c>
      <c r="B19" s="2">
        <v>4</v>
      </c>
      <c r="C19" s="3" t="s">
        <v>107</v>
      </c>
      <c r="D19" s="5" t="s">
        <v>108</v>
      </c>
      <c r="E19" s="5" t="s">
        <v>109</v>
      </c>
      <c r="F19" s="4">
        <v>39901</v>
      </c>
      <c r="G19" s="4">
        <v>39923</v>
      </c>
      <c r="H19" s="3" t="s">
        <v>106</v>
      </c>
      <c r="I19" s="3" t="s">
        <v>16</v>
      </c>
      <c r="J19" s="3" t="s">
        <v>49</v>
      </c>
      <c r="K19" s="3" t="s">
        <v>100</v>
      </c>
      <c r="L19" s="3" t="s">
        <v>101</v>
      </c>
      <c r="M19" s="3" t="s">
        <v>49</v>
      </c>
      <c r="N19" s="3" t="s">
        <v>102</v>
      </c>
      <c r="O19" s="3" t="s">
        <v>21</v>
      </c>
    </row>
    <row r="20" spans="1:15" x14ac:dyDescent="0.25">
      <c r="A20" s="2">
        <v>127</v>
      </c>
      <c r="B20" s="2">
        <v>4</v>
      </c>
      <c r="C20" s="3" t="s">
        <v>110</v>
      </c>
      <c r="D20" s="5" t="s">
        <v>111</v>
      </c>
      <c r="E20" s="5" t="s">
        <v>112</v>
      </c>
      <c r="F20" s="4">
        <v>39877</v>
      </c>
      <c r="G20" s="4">
        <v>39900</v>
      </c>
      <c r="H20" s="3" t="s">
        <v>106</v>
      </c>
      <c r="I20" s="3" t="s">
        <v>16</v>
      </c>
      <c r="J20" s="3" t="s">
        <v>49</v>
      </c>
      <c r="K20" s="3" t="s">
        <v>100</v>
      </c>
      <c r="L20" s="3" t="s">
        <v>101</v>
      </c>
      <c r="M20" s="3" t="s">
        <v>49</v>
      </c>
      <c r="N20" s="3" t="s">
        <v>102</v>
      </c>
      <c r="O20" s="3" t="s">
        <v>21</v>
      </c>
    </row>
    <row r="21" spans="1:15" x14ac:dyDescent="0.25">
      <c r="A21" s="2">
        <v>127</v>
      </c>
      <c r="B21" s="2">
        <v>4</v>
      </c>
      <c r="C21" s="3" t="s">
        <v>113</v>
      </c>
      <c r="D21" s="5" t="s">
        <v>114</v>
      </c>
      <c r="E21" s="5" t="s">
        <v>115</v>
      </c>
      <c r="F21" s="4">
        <v>39920</v>
      </c>
      <c r="G21" s="4">
        <v>39952</v>
      </c>
      <c r="H21" s="3" t="s">
        <v>106</v>
      </c>
      <c r="I21" s="3" t="s">
        <v>16</v>
      </c>
      <c r="J21" s="3" t="s">
        <v>49</v>
      </c>
      <c r="K21" s="3" t="s">
        <v>100</v>
      </c>
      <c r="L21" s="3" t="s">
        <v>116</v>
      </c>
      <c r="M21" s="3" t="s">
        <v>49</v>
      </c>
      <c r="N21" s="3" t="s">
        <v>117</v>
      </c>
      <c r="O21" s="3" t="s">
        <v>21</v>
      </c>
    </row>
    <row r="22" spans="1:15" x14ac:dyDescent="0.25">
      <c r="A22" s="2">
        <v>127</v>
      </c>
      <c r="B22" s="2">
        <v>4</v>
      </c>
      <c r="C22" s="3" t="s">
        <v>118</v>
      </c>
      <c r="D22" s="3" t="s">
        <v>119</v>
      </c>
      <c r="E22" s="3" t="s">
        <v>120</v>
      </c>
      <c r="F22" s="4">
        <v>39882</v>
      </c>
      <c r="G22" s="4">
        <v>39906</v>
      </c>
      <c r="H22" s="3" t="s">
        <v>15</v>
      </c>
      <c r="I22" s="3" t="s">
        <v>29</v>
      </c>
      <c r="J22" s="3" t="s">
        <v>121</v>
      </c>
      <c r="K22" s="3" t="s">
        <v>122</v>
      </c>
      <c r="L22" s="3" t="s">
        <v>123</v>
      </c>
      <c r="M22" s="3" t="s">
        <v>121</v>
      </c>
      <c r="N22" s="3" t="s">
        <v>124</v>
      </c>
      <c r="O22" s="3" t="s">
        <v>21</v>
      </c>
    </row>
    <row r="23" spans="1:15" x14ac:dyDescent="0.25">
      <c r="A23" s="2">
        <v>127</v>
      </c>
      <c r="B23" s="2">
        <v>4</v>
      </c>
      <c r="C23" s="3" t="s">
        <v>125</v>
      </c>
      <c r="D23" s="3" t="s">
        <v>126</v>
      </c>
      <c r="E23" s="3" t="s">
        <v>127</v>
      </c>
      <c r="F23" s="4">
        <v>39922</v>
      </c>
      <c r="G23" s="4">
        <v>39941</v>
      </c>
      <c r="H23" s="3" t="s">
        <v>15</v>
      </c>
      <c r="I23" s="3" t="s">
        <v>29</v>
      </c>
      <c r="J23" s="3" t="s">
        <v>121</v>
      </c>
      <c r="K23" s="3" t="s">
        <v>122</v>
      </c>
      <c r="L23" s="3" t="s">
        <v>123</v>
      </c>
      <c r="M23" s="3" t="s">
        <v>121</v>
      </c>
      <c r="N23" s="3" t="s">
        <v>128</v>
      </c>
      <c r="O23" s="3" t="s">
        <v>21</v>
      </c>
    </row>
    <row r="24" spans="1:15" x14ac:dyDescent="0.25">
      <c r="A24" s="2">
        <v>127</v>
      </c>
      <c r="B24" s="2">
        <v>4</v>
      </c>
      <c r="C24" s="3" t="s">
        <v>129</v>
      </c>
      <c r="D24" s="3" t="s">
        <v>130</v>
      </c>
      <c r="E24" s="3" t="s">
        <v>131</v>
      </c>
      <c r="F24" s="4">
        <v>39952</v>
      </c>
      <c r="G24" s="4">
        <v>39989</v>
      </c>
      <c r="H24" s="3" t="s">
        <v>15</v>
      </c>
      <c r="I24" s="3" t="s">
        <v>29</v>
      </c>
      <c r="J24" s="3" t="s">
        <v>121</v>
      </c>
      <c r="K24" s="3" t="s">
        <v>122</v>
      </c>
      <c r="L24" s="3" t="s">
        <v>123</v>
      </c>
      <c r="M24" s="3" t="s">
        <v>121</v>
      </c>
      <c r="N24" s="3" t="s">
        <v>132</v>
      </c>
      <c r="O24" s="3" t="s">
        <v>21</v>
      </c>
    </row>
    <row r="25" spans="1:15" x14ac:dyDescent="0.25">
      <c r="A25" s="2">
        <v>127</v>
      </c>
      <c r="B25" s="2">
        <v>4</v>
      </c>
      <c r="C25" s="3" t="s">
        <v>133</v>
      </c>
      <c r="D25" s="3" t="s">
        <v>134</v>
      </c>
      <c r="E25" s="3" t="s">
        <v>135</v>
      </c>
      <c r="F25" s="4">
        <v>39942</v>
      </c>
      <c r="G25" s="4">
        <v>39953</v>
      </c>
      <c r="H25" s="3" t="s">
        <v>15</v>
      </c>
      <c r="I25" s="3" t="s">
        <v>16</v>
      </c>
      <c r="J25" s="3" t="s">
        <v>121</v>
      </c>
      <c r="K25" s="3" t="s">
        <v>122</v>
      </c>
      <c r="L25" s="3" t="s">
        <v>123</v>
      </c>
      <c r="M25" s="3" t="s">
        <v>121</v>
      </c>
      <c r="N25" s="3" t="s">
        <v>136</v>
      </c>
      <c r="O25" s="3" t="s">
        <v>21</v>
      </c>
    </row>
    <row r="26" spans="1:15" x14ac:dyDescent="0.25">
      <c r="A26" s="2">
        <v>127</v>
      </c>
      <c r="B26" s="2">
        <v>4</v>
      </c>
      <c r="C26" s="3" t="s">
        <v>137</v>
      </c>
      <c r="D26" s="3" t="s">
        <v>138</v>
      </c>
      <c r="E26" s="3" t="s">
        <v>139</v>
      </c>
      <c r="F26" s="4">
        <v>39954</v>
      </c>
      <c r="G26" s="4">
        <v>39978</v>
      </c>
      <c r="H26" s="3" t="s">
        <v>15</v>
      </c>
      <c r="I26" s="3" t="s">
        <v>29</v>
      </c>
      <c r="J26" s="3" t="s">
        <v>121</v>
      </c>
      <c r="K26" s="3" t="s">
        <v>122</v>
      </c>
      <c r="L26" s="3" t="s">
        <v>123</v>
      </c>
      <c r="M26" s="3" t="s">
        <v>121</v>
      </c>
      <c r="N26" s="3" t="s">
        <v>136</v>
      </c>
      <c r="O26" s="3" t="s">
        <v>21</v>
      </c>
    </row>
    <row r="27" spans="1:15" x14ac:dyDescent="0.25">
      <c r="A27" s="2">
        <v>127</v>
      </c>
      <c r="B27" s="2">
        <v>4</v>
      </c>
      <c r="C27" s="3" t="s">
        <v>140</v>
      </c>
      <c r="D27" s="3" t="s">
        <v>141</v>
      </c>
      <c r="E27" s="3" t="s">
        <v>142</v>
      </c>
      <c r="F27" s="4">
        <v>39889</v>
      </c>
      <c r="G27" s="4">
        <v>39970</v>
      </c>
      <c r="H27" s="3" t="s">
        <v>15</v>
      </c>
      <c r="I27" s="3" t="s">
        <v>29</v>
      </c>
      <c r="J27" s="3" t="s">
        <v>143</v>
      </c>
      <c r="K27" s="3" t="s">
        <v>144</v>
      </c>
      <c r="L27" s="3" t="s">
        <v>145</v>
      </c>
      <c r="M27" s="3" t="s">
        <v>143</v>
      </c>
      <c r="N27" s="3" t="s">
        <v>146</v>
      </c>
      <c r="O27" s="3" t="s">
        <v>21</v>
      </c>
    </row>
    <row r="28" spans="1:15" x14ac:dyDescent="0.25">
      <c r="A28" s="2">
        <v>127</v>
      </c>
      <c r="B28" s="2">
        <v>4</v>
      </c>
      <c r="C28" s="3" t="s">
        <v>147</v>
      </c>
      <c r="D28" s="5" t="s">
        <v>148</v>
      </c>
      <c r="E28" s="5" t="s">
        <v>149</v>
      </c>
      <c r="F28" s="4">
        <v>39767</v>
      </c>
      <c r="G28" s="4">
        <v>39919</v>
      </c>
      <c r="H28" s="3" t="s">
        <v>48</v>
      </c>
      <c r="I28" s="3" t="s">
        <v>16</v>
      </c>
      <c r="J28" s="3" t="s">
        <v>41</v>
      </c>
      <c r="K28" s="3" t="s">
        <v>150</v>
      </c>
      <c r="L28" s="3" t="s">
        <v>21</v>
      </c>
      <c r="M28" s="3" t="s">
        <v>41</v>
      </c>
      <c r="N28" s="3" t="s">
        <v>151</v>
      </c>
      <c r="O28" s="3" t="s">
        <v>21</v>
      </c>
    </row>
    <row r="29" spans="1:15" x14ac:dyDescent="0.25">
      <c r="A29" s="2">
        <v>127</v>
      </c>
      <c r="B29" s="2">
        <v>4</v>
      </c>
      <c r="C29" s="3" t="s">
        <v>152</v>
      </c>
      <c r="D29" s="5" t="s">
        <v>153</v>
      </c>
      <c r="E29" s="5" t="s">
        <v>154</v>
      </c>
      <c r="F29" s="4">
        <v>39860</v>
      </c>
      <c r="G29" s="4">
        <v>39920</v>
      </c>
      <c r="H29" s="3" t="s">
        <v>106</v>
      </c>
      <c r="I29" s="3" t="s">
        <v>25</v>
      </c>
      <c r="J29" s="3" t="s">
        <v>41</v>
      </c>
      <c r="K29" s="3" t="s">
        <v>150</v>
      </c>
      <c r="L29" s="3" t="s">
        <v>21</v>
      </c>
      <c r="M29" s="3" t="s">
        <v>41</v>
      </c>
      <c r="N29" s="3" t="s">
        <v>151</v>
      </c>
      <c r="O29" s="3" t="s">
        <v>21</v>
      </c>
    </row>
    <row r="30" spans="1:15" x14ac:dyDescent="0.25">
      <c r="A30" s="2">
        <v>127</v>
      </c>
      <c r="B30" s="2">
        <v>4</v>
      </c>
      <c r="C30" s="3" t="s">
        <v>155</v>
      </c>
      <c r="D30" s="5" t="s">
        <v>156</v>
      </c>
      <c r="E30" s="5" t="s">
        <v>157</v>
      </c>
      <c r="F30" s="4">
        <v>39818</v>
      </c>
      <c r="G30" s="4">
        <v>39860</v>
      </c>
      <c r="H30" s="3" t="s">
        <v>106</v>
      </c>
      <c r="I30" s="3" t="s">
        <v>16</v>
      </c>
      <c r="J30" s="3" t="s">
        <v>143</v>
      </c>
      <c r="K30" s="3" t="s">
        <v>158</v>
      </c>
      <c r="L30" s="3" t="s">
        <v>159</v>
      </c>
      <c r="M30" s="3" t="s">
        <v>143</v>
      </c>
      <c r="N30" s="3" t="s">
        <v>160</v>
      </c>
      <c r="O30" s="3" t="s">
        <v>21</v>
      </c>
    </row>
    <row r="31" spans="1:15" x14ac:dyDescent="0.25">
      <c r="A31" s="2">
        <v>127</v>
      </c>
      <c r="B31" s="2">
        <v>4</v>
      </c>
      <c r="C31" s="3" t="s">
        <v>161</v>
      </c>
      <c r="D31" s="5" t="s">
        <v>162</v>
      </c>
      <c r="E31" s="5" t="s">
        <v>163</v>
      </c>
      <c r="F31" s="4">
        <v>39861</v>
      </c>
      <c r="G31" s="4">
        <v>39923</v>
      </c>
      <c r="H31" s="3" t="s">
        <v>106</v>
      </c>
      <c r="I31" s="3" t="s">
        <v>16</v>
      </c>
      <c r="J31" s="3" t="s">
        <v>143</v>
      </c>
      <c r="K31" s="3" t="s">
        <v>158</v>
      </c>
      <c r="L31" s="3" t="s">
        <v>159</v>
      </c>
      <c r="M31" s="3" t="s">
        <v>143</v>
      </c>
      <c r="N31" s="3" t="s">
        <v>160</v>
      </c>
      <c r="O31" s="3" t="s">
        <v>21</v>
      </c>
    </row>
    <row r="32" spans="1:15" x14ac:dyDescent="0.25">
      <c r="A32" s="2">
        <v>127</v>
      </c>
      <c r="B32" s="2">
        <v>3</v>
      </c>
      <c r="C32" s="3" t="s">
        <v>164</v>
      </c>
      <c r="D32" s="5" t="s">
        <v>165</v>
      </c>
      <c r="E32" s="5" t="s">
        <v>166</v>
      </c>
      <c r="F32" s="4">
        <v>40420</v>
      </c>
      <c r="G32" s="4">
        <v>40478</v>
      </c>
      <c r="H32" s="3" t="s">
        <v>48</v>
      </c>
      <c r="I32" s="3" t="s">
        <v>16</v>
      </c>
      <c r="J32" s="3" t="s">
        <v>167</v>
      </c>
      <c r="K32" s="3" t="s">
        <v>168</v>
      </c>
      <c r="L32" s="3" t="s">
        <v>169</v>
      </c>
      <c r="M32" s="3" t="s">
        <v>170</v>
      </c>
      <c r="N32" s="3" t="s">
        <v>171</v>
      </c>
      <c r="O32" s="3" t="s">
        <v>53</v>
      </c>
    </row>
    <row r="33" spans="1:15" x14ac:dyDescent="0.25">
      <c r="A33" s="2">
        <v>127</v>
      </c>
      <c r="B33" s="2">
        <v>3</v>
      </c>
      <c r="C33" s="3" t="s">
        <v>172</v>
      </c>
      <c r="D33" s="5" t="s">
        <v>173</v>
      </c>
      <c r="E33" s="5" t="s">
        <v>174</v>
      </c>
      <c r="F33" s="4">
        <v>40324</v>
      </c>
      <c r="G33" s="4">
        <v>40344</v>
      </c>
      <c r="H33" s="3" t="s">
        <v>48</v>
      </c>
      <c r="I33" s="3" t="s">
        <v>16</v>
      </c>
      <c r="J33" s="3" t="s">
        <v>175</v>
      </c>
      <c r="K33" s="3" t="s">
        <v>176</v>
      </c>
      <c r="L33" s="3" t="s">
        <v>21</v>
      </c>
      <c r="M33" s="3" t="s">
        <v>177</v>
      </c>
      <c r="N33" s="3" t="s">
        <v>178</v>
      </c>
      <c r="O33" s="3" t="s">
        <v>21</v>
      </c>
    </row>
    <row r="34" spans="1:15" x14ac:dyDescent="0.25">
      <c r="A34" s="2">
        <v>127</v>
      </c>
      <c r="B34" s="2">
        <v>3</v>
      </c>
      <c r="C34" s="3" t="s">
        <v>179</v>
      </c>
      <c r="D34" s="5" t="s">
        <v>180</v>
      </c>
      <c r="E34" s="5" t="s">
        <v>181</v>
      </c>
      <c r="F34" s="4">
        <v>40227</v>
      </c>
      <c r="G34" s="4">
        <v>40293</v>
      </c>
      <c r="H34" s="3" t="s">
        <v>106</v>
      </c>
      <c r="I34" s="3" t="s">
        <v>16</v>
      </c>
      <c r="J34" s="3" t="s">
        <v>182</v>
      </c>
      <c r="K34" s="3" t="s">
        <v>183</v>
      </c>
      <c r="L34" s="3" t="s">
        <v>184</v>
      </c>
      <c r="M34" s="3" t="s">
        <v>185</v>
      </c>
      <c r="N34" s="3" t="s">
        <v>186</v>
      </c>
      <c r="O34" s="3" t="s">
        <v>21</v>
      </c>
    </row>
    <row r="35" spans="1:15" x14ac:dyDescent="0.25">
      <c r="A35" s="2">
        <v>127</v>
      </c>
      <c r="B35" s="2">
        <v>4</v>
      </c>
      <c r="C35" s="3" t="s">
        <v>187</v>
      </c>
      <c r="D35" s="3" t="s">
        <v>188</v>
      </c>
      <c r="E35" s="3" t="s">
        <v>189</v>
      </c>
      <c r="F35" s="4">
        <v>39721</v>
      </c>
      <c r="G35" s="4">
        <v>39758</v>
      </c>
      <c r="H35" s="3" t="s">
        <v>15</v>
      </c>
      <c r="I35" s="3" t="s">
        <v>16</v>
      </c>
      <c r="J35" s="3" t="s">
        <v>63</v>
      </c>
      <c r="K35" s="3" t="s">
        <v>190</v>
      </c>
      <c r="L35" s="3" t="s">
        <v>21</v>
      </c>
      <c r="M35" s="3" t="s">
        <v>63</v>
      </c>
      <c r="N35" s="3" t="s">
        <v>191</v>
      </c>
      <c r="O35" s="3" t="s">
        <v>21</v>
      </c>
    </row>
    <row r="36" spans="1:15" x14ac:dyDescent="0.25">
      <c r="A36" s="2">
        <v>127</v>
      </c>
      <c r="B36" s="2">
        <v>4</v>
      </c>
      <c r="C36" s="3" t="s">
        <v>192</v>
      </c>
      <c r="D36" s="3" t="s">
        <v>193</v>
      </c>
      <c r="E36" s="3" t="s">
        <v>194</v>
      </c>
      <c r="F36" s="4">
        <v>39759</v>
      </c>
      <c r="G36" s="4">
        <v>39904</v>
      </c>
      <c r="H36" s="3" t="s">
        <v>15</v>
      </c>
      <c r="I36" s="3" t="s">
        <v>29</v>
      </c>
      <c r="J36" s="3" t="s">
        <v>63</v>
      </c>
      <c r="K36" s="3" t="s">
        <v>190</v>
      </c>
      <c r="L36" s="3" t="s">
        <v>21</v>
      </c>
      <c r="M36" s="3" t="s">
        <v>63</v>
      </c>
      <c r="N36" s="3" t="s">
        <v>191</v>
      </c>
      <c r="O36" s="3" t="s">
        <v>21</v>
      </c>
    </row>
    <row r="37" spans="1:15" x14ac:dyDescent="0.25">
      <c r="A37" s="2">
        <v>127</v>
      </c>
      <c r="B37" s="2">
        <v>3</v>
      </c>
      <c r="C37" s="3" t="s">
        <v>195</v>
      </c>
      <c r="D37" s="5" t="s">
        <v>196</v>
      </c>
      <c r="E37" s="5" t="s">
        <v>197</v>
      </c>
      <c r="F37" s="4">
        <v>40240</v>
      </c>
      <c r="G37" s="4">
        <v>40303</v>
      </c>
      <c r="H37" s="3" t="s">
        <v>48</v>
      </c>
      <c r="I37" s="3" t="s">
        <v>25</v>
      </c>
      <c r="J37" s="3" t="s">
        <v>198</v>
      </c>
      <c r="K37" s="3" t="s">
        <v>199</v>
      </c>
      <c r="L37" s="3" t="s">
        <v>21</v>
      </c>
      <c r="M37" s="3" t="s">
        <v>200</v>
      </c>
      <c r="N37" s="3" t="s">
        <v>201</v>
      </c>
      <c r="O37" s="3" t="s">
        <v>21</v>
      </c>
    </row>
    <row r="38" spans="1:15" x14ac:dyDescent="0.25">
      <c r="A38" s="2">
        <v>127</v>
      </c>
      <c r="B38" s="2">
        <v>3</v>
      </c>
      <c r="C38" s="3" t="s">
        <v>202</v>
      </c>
      <c r="D38" s="5" t="s">
        <v>203</v>
      </c>
      <c r="E38" s="5" t="s">
        <v>204</v>
      </c>
      <c r="F38" s="4">
        <v>40247</v>
      </c>
      <c r="G38" s="4">
        <v>40307</v>
      </c>
      <c r="H38" s="3" t="s">
        <v>48</v>
      </c>
      <c r="I38" s="3" t="s">
        <v>16</v>
      </c>
      <c r="J38" s="3" t="s">
        <v>205</v>
      </c>
      <c r="K38" s="3" t="s">
        <v>206</v>
      </c>
      <c r="L38" s="3" t="s">
        <v>21</v>
      </c>
      <c r="M38" s="3" t="s">
        <v>205</v>
      </c>
      <c r="N38" s="3" t="s">
        <v>207</v>
      </c>
      <c r="O38" s="3" t="s">
        <v>21</v>
      </c>
    </row>
    <row r="39" spans="1:15" x14ac:dyDescent="0.25">
      <c r="A39" s="2">
        <v>127</v>
      </c>
      <c r="B39" s="2">
        <v>3</v>
      </c>
      <c r="C39" s="3" t="s">
        <v>208</v>
      </c>
      <c r="D39" s="5" t="s">
        <v>209</v>
      </c>
      <c r="E39" s="5" t="s">
        <v>210</v>
      </c>
      <c r="F39" s="4">
        <v>40597</v>
      </c>
      <c r="G39" s="4">
        <v>40628</v>
      </c>
      <c r="H39" s="3" t="s">
        <v>48</v>
      </c>
      <c r="I39" s="3" t="s">
        <v>16</v>
      </c>
      <c r="J39" s="3" t="s">
        <v>211</v>
      </c>
      <c r="K39" s="3" t="s">
        <v>212</v>
      </c>
      <c r="L39" s="3" t="s">
        <v>21</v>
      </c>
      <c r="M39" s="3" t="s">
        <v>213</v>
      </c>
      <c r="N39" s="3" t="s">
        <v>214</v>
      </c>
      <c r="O39" s="3" t="s">
        <v>53</v>
      </c>
    </row>
    <row r="40" spans="1:15" x14ac:dyDescent="0.25">
      <c r="A40" s="2">
        <v>127</v>
      </c>
      <c r="B40" s="2">
        <v>4</v>
      </c>
      <c r="C40" s="3" t="s">
        <v>215</v>
      </c>
      <c r="D40" s="3" t="s">
        <v>216</v>
      </c>
      <c r="E40" s="3" t="s">
        <v>217</v>
      </c>
      <c r="F40" s="4">
        <v>39904</v>
      </c>
      <c r="G40" s="4">
        <v>39942</v>
      </c>
      <c r="H40" s="3" t="s">
        <v>15</v>
      </c>
      <c r="I40" s="3" t="s">
        <v>16</v>
      </c>
      <c r="J40" s="3" t="s">
        <v>205</v>
      </c>
      <c r="K40" s="3" t="s">
        <v>218</v>
      </c>
      <c r="L40" s="3" t="s">
        <v>219</v>
      </c>
      <c r="M40" s="3" t="s">
        <v>205</v>
      </c>
      <c r="N40" s="3" t="s">
        <v>220</v>
      </c>
      <c r="O40" s="3" t="s">
        <v>21</v>
      </c>
    </row>
    <row r="41" spans="1:15" x14ac:dyDescent="0.25">
      <c r="A41" s="2">
        <v>127</v>
      </c>
      <c r="B41" s="2">
        <v>4</v>
      </c>
      <c r="C41" s="3" t="s">
        <v>221</v>
      </c>
      <c r="D41" s="3" t="s">
        <v>222</v>
      </c>
      <c r="E41" s="3" t="s">
        <v>223</v>
      </c>
      <c r="F41" s="4">
        <v>39872</v>
      </c>
      <c r="G41" s="4">
        <v>39937</v>
      </c>
      <c r="H41" s="3" t="s">
        <v>15</v>
      </c>
      <c r="I41" s="3" t="s">
        <v>16</v>
      </c>
      <c r="J41" s="3" t="s">
        <v>224</v>
      </c>
      <c r="K41" s="3" t="s">
        <v>225</v>
      </c>
      <c r="L41" s="3" t="s">
        <v>226</v>
      </c>
      <c r="M41" s="3" t="s">
        <v>224</v>
      </c>
      <c r="N41" s="3" t="s">
        <v>227</v>
      </c>
      <c r="O41" s="3" t="s">
        <v>21</v>
      </c>
    </row>
    <row r="42" spans="1:15" x14ac:dyDescent="0.25">
      <c r="A42" s="2">
        <v>127</v>
      </c>
      <c r="B42" s="2">
        <v>4</v>
      </c>
      <c r="C42" s="3" t="s">
        <v>228</v>
      </c>
      <c r="D42" s="3" t="s">
        <v>229</v>
      </c>
      <c r="E42" s="3" t="s">
        <v>230</v>
      </c>
      <c r="F42" s="4">
        <v>39937</v>
      </c>
      <c r="G42" s="4">
        <v>39974</v>
      </c>
      <c r="H42" s="3" t="s">
        <v>15</v>
      </c>
      <c r="I42" s="3" t="s">
        <v>29</v>
      </c>
      <c r="J42" s="3" t="s">
        <v>224</v>
      </c>
      <c r="K42" s="3" t="s">
        <v>225</v>
      </c>
      <c r="L42" s="3" t="s">
        <v>226</v>
      </c>
      <c r="M42" s="3" t="s">
        <v>224</v>
      </c>
      <c r="N42" s="3" t="s">
        <v>227</v>
      </c>
      <c r="O42" s="3" t="s">
        <v>21</v>
      </c>
    </row>
    <row r="43" spans="1:15" x14ac:dyDescent="0.25">
      <c r="A43" s="2">
        <v>127</v>
      </c>
      <c r="B43" s="2">
        <v>4</v>
      </c>
      <c r="C43" s="3" t="s">
        <v>231</v>
      </c>
      <c r="D43" s="3" t="s">
        <v>232</v>
      </c>
      <c r="E43" s="3" t="s">
        <v>233</v>
      </c>
      <c r="F43" s="4">
        <v>39950</v>
      </c>
      <c r="G43" s="4">
        <v>39969</v>
      </c>
      <c r="H43" s="3" t="s">
        <v>15</v>
      </c>
      <c r="I43" s="3" t="s">
        <v>16</v>
      </c>
      <c r="J43" s="3" t="s">
        <v>143</v>
      </c>
      <c r="K43" s="3" t="s">
        <v>234</v>
      </c>
      <c r="L43" s="3" t="s">
        <v>235</v>
      </c>
      <c r="M43" s="3" t="s">
        <v>143</v>
      </c>
      <c r="N43" s="3" t="s">
        <v>236</v>
      </c>
      <c r="O43" s="3" t="s">
        <v>21</v>
      </c>
    </row>
    <row r="44" spans="1:15" x14ac:dyDescent="0.25">
      <c r="A44" s="2">
        <v>127</v>
      </c>
      <c r="B44" s="2">
        <v>4</v>
      </c>
      <c r="C44" s="3" t="s">
        <v>237</v>
      </c>
      <c r="D44" s="3" t="s">
        <v>238</v>
      </c>
      <c r="E44" s="3" t="s">
        <v>239</v>
      </c>
      <c r="F44" s="4">
        <v>39969</v>
      </c>
      <c r="G44" s="4">
        <v>39987</v>
      </c>
      <c r="H44" s="3" t="s">
        <v>15</v>
      </c>
      <c r="I44" s="3" t="s">
        <v>240</v>
      </c>
      <c r="J44" s="3" t="s">
        <v>143</v>
      </c>
      <c r="K44" s="3" t="s">
        <v>234</v>
      </c>
      <c r="L44" s="3" t="s">
        <v>235</v>
      </c>
      <c r="M44" s="3" t="s">
        <v>143</v>
      </c>
      <c r="N44" s="3" t="s">
        <v>236</v>
      </c>
      <c r="O44" s="3" t="s">
        <v>21</v>
      </c>
    </row>
    <row r="45" spans="1:15" x14ac:dyDescent="0.25">
      <c r="A45" s="2">
        <v>127</v>
      </c>
      <c r="B45" s="2">
        <v>4</v>
      </c>
      <c r="C45" s="3" t="s">
        <v>241</v>
      </c>
      <c r="D45" s="3" t="s">
        <v>242</v>
      </c>
      <c r="E45" s="3" t="s">
        <v>243</v>
      </c>
      <c r="F45" s="4">
        <v>39904</v>
      </c>
      <c r="G45" s="4">
        <v>39943</v>
      </c>
      <c r="H45" s="3" t="s">
        <v>15</v>
      </c>
      <c r="I45" s="3" t="s">
        <v>16</v>
      </c>
      <c r="J45" s="3" t="s">
        <v>244</v>
      </c>
      <c r="K45" s="3" t="s">
        <v>245</v>
      </c>
      <c r="L45" s="3" t="s">
        <v>246</v>
      </c>
      <c r="M45" s="3" t="s">
        <v>244</v>
      </c>
      <c r="N45" s="3" t="s">
        <v>247</v>
      </c>
      <c r="O45" s="3" t="s">
        <v>21</v>
      </c>
    </row>
    <row r="46" spans="1:15" x14ac:dyDescent="0.25">
      <c r="A46" s="2">
        <v>127</v>
      </c>
      <c r="B46" s="2">
        <v>3</v>
      </c>
      <c r="C46" s="3" t="s">
        <v>248</v>
      </c>
      <c r="D46" s="5" t="s">
        <v>249</v>
      </c>
      <c r="E46" s="5" t="s">
        <v>250</v>
      </c>
      <c r="F46" s="4">
        <v>40760</v>
      </c>
      <c r="G46" s="4">
        <v>40785</v>
      </c>
      <c r="H46" s="3" t="s">
        <v>48</v>
      </c>
      <c r="I46" s="3" t="s">
        <v>25</v>
      </c>
      <c r="J46" s="3" t="s">
        <v>251</v>
      </c>
      <c r="K46" s="3" t="s">
        <v>252</v>
      </c>
      <c r="L46" s="3" t="s">
        <v>21</v>
      </c>
      <c r="M46" s="3" t="s">
        <v>253</v>
      </c>
      <c r="N46" s="3" t="s">
        <v>254</v>
      </c>
      <c r="O46" s="3" t="s">
        <v>53</v>
      </c>
    </row>
    <row r="47" spans="1:15" x14ac:dyDescent="0.25">
      <c r="A47" s="2">
        <v>127</v>
      </c>
      <c r="B47" s="2">
        <v>4</v>
      </c>
      <c r="C47" s="3" t="s">
        <v>255</v>
      </c>
      <c r="D47" s="5" t="s">
        <v>256</v>
      </c>
      <c r="E47" s="5" t="s">
        <v>257</v>
      </c>
      <c r="F47" s="4">
        <v>39974</v>
      </c>
      <c r="G47" s="4">
        <v>39992</v>
      </c>
      <c r="H47" s="3" t="s">
        <v>48</v>
      </c>
      <c r="I47" s="3" t="s">
        <v>16</v>
      </c>
      <c r="J47" s="3" t="s">
        <v>258</v>
      </c>
      <c r="K47" s="3" t="s">
        <v>259</v>
      </c>
      <c r="L47" s="3" t="s">
        <v>21</v>
      </c>
      <c r="M47" s="3" t="s">
        <v>260</v>
      </c>
      <c r="N47" s="3" t="s">
        <v>261</v>
      </c>
      <c r="O47" s="3" t="s">
        <v>262</v>
      </c>
    </row>
    <row r="48" spans="1:15" x14ac:dyDescent="0.25">
      <c r="A48" s="2">
        <v>127</v>
      </c>
      <c r="B48" s="2">
        <v>3</v>
      </c>
      <c r="C48" s="3" t="s">
        <v>263</v>
      </c>
      <c r="D48" s="5" t="s">
        <v>264</v>
      </c>
      <c r="E48" s="5" t="s">
        <v>265</v>
      </c>
      <c r="F48" s="4">
        <v>40308</v>
      </c>
      <c r="G48" s="4">
        <v>40329</v>
      </c>
      <c r="H48" s="3" t="s">
        <v>48</v>
      </c>
      <c r="I48" s="3" t="s">
        <v>16</v>
      </c>
      <c r="J48" s="3" t="s">
        <v>266</v>
      </c>
      <c r="K48" s="3" t="s">
        <v>267</v>
      </c>
      <c r="L48" s="3" t="s">
        <v>21</v>
      </c>
      <c r="M48" s="3" t="s">
        <v>268</v>
      </c>
      <c r="N48" s="3" t="s">
        <v>269</v>
      </c>
      <c r="O48" s="3" t="s">
        <v>21</v>
      </c>
    </row>
    <row r="49" spans="1:15" x14ac:dyDescent="0.25">
      <c r="A49" s="2">
        <v>127</v>
      </c>
      <c r="B49" s="2">
        <v>4</v>
      </c>
      <c r="C49" s="3" t="s">
        <v>270</v>
      </c>
      <c r="D49" s="5" t="s">
        <v>271</v>
      </c>
      <c r="E49" s="5" t="s">
        <v>272</v>
      </c>
      <c r="F49" s="4">
        <v>39953</v>
      </c>
      <c r="G49" s="4">
        <v>39985</v>
      </c>
      <c r="H49" s="3" t="s">
        <v>106</v>
      </c>
      <c r="I49" s="3" t="s">
        <v>16</v>
      </c>
      <c r="J49" s="3" t="s">
        <v>273</v>
      </c>
      <c r="K49" s="3" t="s">
        <v>274</v>
      </c>
      <c r="L49" s="3" t="s">
        <v>21</v>
      </c>
      <c r="M49" s="3" t="s">
        <v>80</v>
      </c>
      <c r="N49" s="3" t="s">
        <v>275</v>
      </c>
      <c r="O49" s="3" t="s">
        <v>21</v>
      </c>
    </row>
    <row r="50" spans="1:15" x14ac:dyDescent="0.25">
      <c r="A50" s="2">
        <v>127</v>
      </c>
      <c r="B50" s="2">
        <v>4</v>
      </c>
      <c r="C50" s="3" t="s">
        <v>276</v>
      </c>
      <c r="D50" s="3" t="s">
        <v>277</v>
      </c>
      <c r="E50" s="3" t="s">
        <v>278</v>
      </c>
      <c r="F50" s="4">
        <v>39884</v>
      </c>
      <c r="G50" s="4">
        <v>39921</v>
      </c>
      <c r="H50" s="3" t="s">
        <v>15</v>
      </c>
      <c r="I50" s="3" t="s">
        <v>29</v>
      </c>
      <c r="J50" s="3" t="s">
        <v>279</v>
      </c>
      <c r="K50" s="3" t="s">
        <v>280</v>
      </c>
      <c r="L50" s="3" t="s">
        <v>281</v>
      </c>
      <c r="M50" s="3" t="s">
        <v>279</v>
      </c>
      <c r="N50" s="3" t="s">
        <v>282</v>
      </c>
      <c r="O50" s="3" t="s">
        <v>21</v>
      </c>
    </row>
    <row r="51" spans="1:15" x14ac:dyDescent="0.25">
      <c r="A51" s="2">
        <v>127</v>
      </c>
      <c r="B51" s="2">
        <v>4</v>
      </c>
      <c r="C51" s="3" t="s">
        <v>283</v>
      </c>
      <c r="D51" s="3" t="s">
        <v>284</v>
      </c>
      <c r="E51" s="3" t="s">
        <v>285</v>
      </c>
      <c r="F51" s="4">
        <v>39867</v>
      </c>
      <c r="G51" s="4">
        <v>39884</v>
      </c>
      <c r="H51" s="3" t="s">
        <v>15</v>
      </c>
      <c r="I51" s="3" t="s">
        <v>16</v>
      </c>
      <c r="J51" s="3" t="s">
        <v>279</v>
      </c>
      <c r="K51" s="3" t="s">
        <v>280</v>
      </c>
      <c r="L51" s="3" t="s">
        <v>281</v>
      </c>
      <c r="M51" s="3" t="s">
        <v>279</v>
      </c>
      <c r="N51" s="3" t="s">
        <v>282</v>
      </c>
      <c r="O51" s="3" t="s">
        <v>286</v>
      </c>
    </row>
    <row r="52" spans="1:15" x14ac:dyDescent="0.25">
      <c r="A52" s="2">
        <v>127</v>
      </c>
      <c r="B52" s="2">
        <v>4</v>
      </c>
      <c r="C52" s="3" t="s">
        <v>287</v>
      </c>
      <c r="D52" s="3" t="s">
        <v>288</v>
      </c>
      <c r="E52" s="3" t="s">
        <v>288</v>
      </c>
      <c r="F52" s="4">
        <v>39712</v>
      </c>
      <c r="G52" s="4">
        <v>39719</v>
      </c>
      <c r="H52" s="3" t="s">
        <v>15</v>
      </c>
      <c r="I52" s="3" t="s">
        <v>16</v>
      </c>
      <c r="J52" s="3" t="s">
        <v>279</v>
      </c>
      <c r="K52" s="3" t="s">
        <v>280</v>
      </c>
      <c r="L52" s="3" t="s">
        <v>289</v>
      </c>
      <c r="M52" s="3" t="s">
        <v>279</v>
      </c>
      <c r="N52" s="3" t="s">
        <v>290</v>
      </c>
      <c r="O52" s="3" t="s">
        <v>286</v>
      </c>
    </row>
    <row r="53" spans="1:15" x14ac:dyDescent="0.25">
      <c r="A53" s="2">
        <v>127</v>
      </c>
      <c r="B53" s="2">
        <v>4</v>
      </c>
      <c r="C53" s="3" t="s">
        <v>291</v>
      </c>
      <c r="D53" s="3" t="s">
        <v>292</v>
      </c>
      <c r="E53" s="3" t="s">
        <v>292</v>
      </c>
      <c r="F53" s="4">
        <v>39880</v>
      </c>
      <c r="G53" s="4">
        <v>39914</v>
      </c>
      <c r="H53" s="3" t="s">
        <v>15</v>
      </c>
      <c r="I53" s="3" t="s">
        <v>29</v>
      </c>
      <c r="J53" s="3" t="s">
        <v>279</v>
      </c>
      <c r="K53" s="3" t="s">
        <v>280</v>
      </c>
      <c r="L53" s="3" t="s">
        <v>289</v>
      </c>
      <c r="M53" s="3" t="s">
        <v>279</v>
      </c>
      <c r="N53" s="3" t="s">
        <v>290</v>
      </c>
      <c r="O53" s="3" t="s">
        <v>21</v>
      </c>
    </row>
    <row r="54" spans="1:15" x14ac:dyDescent="0.25">
      <c r="A54" s="2">
        <v>127</v>
      </c>
      <c r="B54" s="2">
        <v>4</v>
      </c>
      <c r="C54" s="3" t="s">
        <v>293</v>
      </c>
      <c r="D54" s="3" t="s">
        <v>294</v>
      </c>
      <c r="E54" s="3" t="s">
        <v>294</v>
      </c>
      <c r="F54" s="4">
        <v>39719</v>
      </c>
      <c r="G54" s="4">
        <v>39880</v>
      </c>
      <c r="H54" s="3" t="s">
        <v>15</v>
      </c>
      <c r="I54" s="3" t="s">
        <v>16</v>
      </c>
      <c r="J54" s="3" t="s">
        <v>279</v>
      </c>
      <c r="K54" s="3" t="s">
        <v>280</v>
      </c>
      <c r="L54" s="3" t="s">
        <v>289</v>
      </c>
      <c r="M54" s="3" t="s">
        <v>279</v>
      </c>
      <c r="N54" s="3" t="s">
        <v>290</v>
      </c>
      <c r="O54" s="3" t="s">
        <v>21</v>
      </c>
    </row>
    <row r="55" spans="1:15" x14ac:dyDescent="0.25">
      <c r="A55" s="2">
        <v>127</v>
      </c>
      <c r="B55" s="2">
        <v>4</v>
      </c>
      <c r="C55" s="3" t="s">
        <v>295</v>
      </c>
      <c r="D55" s="3" t="s">
        <v>296</v>
      </c>
      <c r="E55" s="3" t="s">
        <v>296</v>
      </c>
      <c r="F55" s="4">
        <v>39933</v>
      </c>
      <c r="G55" s="4">
        <v>39960</v>
      </c>
      <c r="H55" s="3" t="s">
        <v>15</v>
      </c>
      <c r="I55" s="3" t="s">
        <v>29</v>
      </c>
      <c r="J55" s="3" t="s">
        <v>279</v>
      </c>
      <c r="K55" s="3" t="s">
        <v>280</v>
      </c>
      <c r="L55" s="3" t="s">
        <v>289</v>
      </c>
      <c r="M55" s="3" t="s">
        <v>279</v>
      </c>
      <c r="N55" s="3" t="s">
        <v>297</v>
      </c>
      <c r="O55" s="3" t="s">
        <v>21</v>
      </c>
    </row>
    <row r="56" spans="1:15" x14ac:dyDescent="0.25">
      <c r="A56" s="2">
        <v>127</v>
      </c>
      <c r="B56" s="2">
        <v>4</v>
      </c>
      <c r="C56" s="3" t="s">
        <v>298</v>
      </c>
      <c r="D56" s="5" t="s">
        <v>299</v>
      </c>
      <c r="E56" s="5" t="s">
        <v>300</v>
      </c>
      <c r="F56" s="4">
        <v>39925</v>
      </c>
      <c r="G56" s="4">
        <v>39961</v>
      </c>
      <c r="H56" s="3" t="s">
        <v>106</v>
      </c>
      <c r="I56" s="3" t="s">
        <v>16</v>
      </c>
      <c r="J56" s="3" t="s">
        <v>279</v>
      </c>
      <c r="K56" s="3" t="s">
        <v>301</v>
      </c>
      <c r="L56" s="3" t="s">
        <v>289</v>
      </c>
      <c r="M56" s="3" t="s">
        <v>279</v>
      </c>
      <c r="N56" s="3" t="s">
        <v>302</v>
      </c>
      <c r="O56" s="3" t="s">
        <v>21</v>
      </c>
    </row>
    <row r="57" spans="1:15" x14ac:dyDescent="0.25">
      <c r="A57" s="2">
        <v>127</v>
      </c>
      <c r="B57" s="2">
        <v>4</v>
      </c>
      <c r="C57" s="3" t="s">
        <v>303</v>
      </c>
      <c r="D57" s="3" t="s">
        <v>304</v>
      </c>
      <c r="E57" s="3" t="s">
        <v>305</v>
      </c>
      <c r="F57" s="4">
        <v>39961</v>
      </c>
      <c r="G57" s="4">
        <v>39993</v>
      </c>
      <c r="H57" s="3" t="s">
        <v>15</v>
      </c>
      <c r="I57" s="3" t="s">
        <v>29</v>
      </c>
      <c r="J57" s="3" t="s">
        <v>279</v>
      </c>
      <c r="K57" s="3" t="s">
        <v>301</v>
      </c>
      <c r="L57" s="3" t="s">
        <v>289</v>
      </c>
      <c r="M57" s="3" t="s">
        <v>279</v>
      </c>
      <c r="N57" s="3" t="s">
        <v>302</v>
      </c>
      <c r="O57" s="3" t="s">
        <v>21</v>
      </c>
    </row>
    <row r="58" spans="1:15" x14ac:dyDescent="0.25">
      <c r="A58" s="2">
        <v>127</v>
      </c>
      <c r="B58" s="2">
        <v>4</v>
      </c>
      <c r="C58" s="3" t="s">
        <v>306</v>
      </c>
      <c r="D58" s="3" t="s">
        <v>307</v>
      </c>
      <c r="E58" s="3" t="s">
        <v>308</v>
      </c>
      <c r="F58" s="4">
        <v>39856</v>
      </c>
      <c r="G58" s="4">
        <v>39906</v>
      </c>
      <c r="H58" s="3" t="s">
        <v>15</v>
      </c>
      <c r="I58" s="3" t="s">
        <v>29</v>
      </c>
      <c r="J58" s="3" t="s">
        <v>279</v>
      </c>
      <c r="K58" s="3" t="s">
        <v>309</v>
      </c>
      <c r="L58" s="3" t="s">
        <v>310</v>
      </c>
      <c r="M58" s="3" t="s">
        <v>279</v>
      </c>
      <c r="N58" s="3" t="s">
        <v>311</v>
      </c>
      <c r="O58" s="3" t="s">
        <v>21</v>
      </c>
    </row>
    <row r="59" spans="1:15" x14ac:dyDescent="0.25">
      <c r="A59" s="2">
        <v>127</v>
      </c>
      <c r="B59" s="2">
        <v>4</v>
      </c>
      <c r="C59" s="3" t="s">
        <v>312</v>
      </c>
      <c r="D59" s="3" t="s">
        <v>313</v>
      </c>
      <c r="E59" s="3" t="s">
        <v>313</v>
      </c>
      <c r="F59" s="4">
        <v>39909</v>
      </c>
      <c r="G59" s="4">
        <v>39979</v>
      </c>
      <c r="H59" s="3" t="s">
        <v>15</v>
      </c>
      <c r="I59" s="3" t="s">
        <v>29</v>
      </c>
      <c r="J59" s="3" t="s">
        <v>279</v>
      </c>
      <c r="K59" s="3" t="s">
        <v>309</v>
      </c>
      <c r="L59" s="3" t="s">
        <v>310</v>
      </c>
      <c r="M59" s="3" t="s">
        <v>279</v>
      </c>
      <c r="N59" s="3" t="s">
        <v>314</v>
      </c>
      <c r="O59" s="3" t="s">
        <v>21</v>
      </c>
    </row>
    <row r="60" spans="1:15" x14ac:dyDescent="0.25">
      <c r="A60" s="2">
        <v>127</v>
      </c>
      <c r="B60" s="2">
        <v>3</v>
      </c>
      <c r="C60" s="3" t="s">
        <v>315</v>
      </c>
      <c r="D60" s="5" t="s">
        <v>316</v>
      </c>
      <c r="E60" s="5" t="s">
        <v>317</v>
      </c>
      <c r="F60" s="4">
        <v>40281</v>
      </c>
      <c r="G60" s="4">
        <v>40316</v>
      </c>
      <c r="H60" s="3" t="s">
        <v>48</v>
      </c>
      <c r="I60" s="3" t="s">
        <v>16</v>
      </c>
      <c r="J60" s="3" t="s">
        <v>167</v>
      </c>
      <c r="K60" s="3" t="s">
        <v>318</v>
      </c>
      <c r="L60" s="3" t="s">
        <v>21</v>
      </c>
      <c r="M60" s="3" t="s">
        <v>319</v>
      </c>
      <c r="N60" s="3" t="s">
        <v>320</v>
      </c>
      <c r="O60" s="3" t="s">
        <v>21</v>
      </c>
    </row>
    <row r="61" spans="1:15" x14ac:dyDescent="0.25">
      <c r="A61" s="2">
        <v>127</v>
      </c>
      <c r="B61" s="2">
        <v>3</v>
      </c>
      <c r="C61" s="3" t="s">
        <v>321</v>
      </c>
      <c r="D61" s="5" t="s">
        <v>322</v>
      </c>
      <c r="E61" s="5" t="s">
        <v>323</v>
      </c>
      <c r="F61" s="4">
        <v>40316</v>
      </c>
      <c r="G61" s="4">
        <v>40347</v>
      </c>
      <c r="H61" s="3" t="s">
        <v>48</v>
      </c>
      <c r="I61" s="3" t="s">
        <v>25</v>
      </c>
      <c r="J61" s="3" t="s">
        <v>167</v>
      </c>
      <c r="K61" s="3" t="s">
        <v>318</v>
      </c>
      <c r="L61" s="3" t="s">
        <v>21</v>
      </c>
      <c r="M61" s="3" t="s">
        <v>21</v>
      </c>
      <c r="N61" s="3" t="s">
        <v>320</v>
      </c>
      <c r="O61" s="3" t="s">
        <v>21</v>
      </c>
    </row>
    <row r="62" spans="1:15" x14ac:dyDescent="0.25">
      <c r="A62" s="2">
        <v>127</v>
      </c>
      <c r="B62" s="2">
        <v>4</v>
      </c>
      <c r="C62" s="3" t="s">
        <v>324</v>
      </c>
      <c r="D62" s="3" t="s">
        <v>325</v>
      </c>
      <c r="E62" s="3" t="s">
        <v>325</v>
      </c>
      <c r="F62" s="4">
        <v>39791</v>
      </c>
      <c r="G62" s="4">
        <v>39791</v>
      </c>
      <c r="H62" s="3" t="s">
        <v>15</v>
      </c>
      <c r="I62" s="3" t="s">
        <v>16</v>
      </c>
      <c r="J62" s="3" t="s">
        <v>279</v>
      </c>
      <c r="K62" s="3" t="s">
        <v>326</v>
      </c>
      <c r="L62" s="3" t="s">
        <v>327</v>
      </c>
      <c r="M62" s="3" t="s">
        <v>328</v>
      </c>
      <c r="N62" s="3" t="s">
        <v>329</v>
      </c>
      <c r="O62" s="3" t="s">
        <v>21</v>
      </c>
    </row>
    <row r="63" spans="1:15" x14ac:dyDescent="0.25">
      <c r="A63" s="2">
        <v>127</v>
      </c>
      <c r="B63" s="2">
        <v>4</v>
      </c>
      <c r="C63" s="3" t="s">
        <v>330</v>
      </c>
      <c r="D63" s="3" t="s">
        <v>331</v>
      </c>
      <c r="E63" s="3" t="s">
        <v>331</v>
      </c>
      <c r="F63" s="4">
        <v>39797</v>
      </c>
      <c r="G63" s="4">
        <v>39947</v>
      </c>
      <c r="H63" s="3" t="s">
        <v>15</v>
      </c>
      <c r="I63" s="3" t="s">
        <v>29</v>
      </c>
      <c r="J63" s="3" t="s">
        <v>279</v>
      </c>
      <c r="K63" s="3" t="s">
        <v>326</v>
      </c>
      <c r="L63" s="3" t="s">
        <v>327</v>
      </c>
      <c r="M63" s="3" t="s">
        <v>328</v>
      </c>
      <c r="N63" s="3" t="s">
        <v>329</v>
      </c>
      <c r="O63" s="3" t="s">
        <v>21</v>
      </c>
    </row>
    <row r="64" spans="1:15" x14ac:dyDescent="0.25">
      <c r="A64" s="2">
        <v>127</v>
      </c>
      <c r="B64" s="2">
        <v>4</v>
      </c>
      <c r="C64" s="3" t="s">
        <v>332</v>
      </c>
      <c r="D64" s="5" t="s">
        <v>333</v>
      </c>
      <c r="E64" s="5" t="s">
        <v>334</v>
      </c>
      <c r="F64" s="4">
        <v>39764</v>
      </c>
      <c r="G64" s="4">
        <v>39924</v>
      </c>
      <c r="H64" s="3" t="s">
        <v>48</v>
      </c>
      <c r="I64" s="3" t="s">
        <v>16</v>
      </c>
      <c r="J64" s="3" t="s">
        <v>80</v>
      </c>
      <c r="K64" s="3" t="s">
        <v>335</v>
      </c>
      <c r="L64" s="3" t="s">
        <v>21</v>
      </c>
      <c r="M64" s="3" t="s">
        <v>80</v>
      </c>
      <c r="N64" s="3" t="s">
        <v>336</v>
      </c>
      <c r="O64" s="3" t="s">
        <v>21</v>
      </c>
    </row>
    <row r="65" spans="1:15" x14ac:dyDescent="0.25">
      <c r="A65" s="2">
        <v>127</v>
      </c>
      <c r="B65" s="2">
        <v>4</v>
      </c>
      <c r="C65" s="3" t="s">
        <v>337</v>
      </c>
      <c r="D65" s="5" t="s">
        <v>338</v>
      </c>
      <c r="E65" s="5" t="s">
        <v>339</v>
      </c>
      <c r="F65" s="4">
        <v>39924</v>
      </c>
      <c r="G65" s="4">
        <v>39950</v>
      </c>
      <c r="H65" s="3" t="s">
        <v>48</v>
      </c>
      <c r="I65" s="3" t="s">
        <v>16</v>
      </c>
      <c r="J65" s="3" t="s">
        <v>80</v>
      </c>
      <c r="K65" s="3" t="s">
        <v>335</v>
      </c>
      <c r="L65" s="3" t="s">
        <v>21</v>
      </c>
      <c r="M65" s="3" t="s">
        <v>80</v>
      </c>
      <c r="N65" s="3" t="s">
        <v>336</v>
      </c>
      <c r="O65" s="3" t="s">
        <v>21</v>
      </c>
    </row>
    <row r="67" spans="1:15" x14ac:dyDescent="0.25">
      <c r="G67" t="s">
        <v>48</v>
      </c>
      <c r="H67">
        <f>COUNTIF($H$2:$H$65,"EXPLORATION")</f>
        <v>16</v>
      </c>
    </row>
    <row r="68" spans="1:15" x14ac:dyDescent="0.25">
      <c r="G68" t="s">
        <v>106</v>
      </c>
      <c r="H68">
        <f>COUNTIF($H$2:$H$65,"APPRAISAL")</f>
        <v>10</v>
      </c>
    </row>
    <row r="69" spans="1:15" x14ac:dyDescent="0.25">
      <c r="G69" t="s">
        <v>15</v>
      </c>
      <c r="H69">
        <f>COUNTIF($H$2:$H$65,"DEVELOPMENT")</f>
        <v>38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Longhurst, Richard</dc:creator>
  <cp:lastModifiedBy>Longhurst, Richard</cp:lastModifiedBy>
  <dcterms:created xsi:type="dcterms:W3CDTF">2013-07-09T11:53:14Z</dcterms:created>
  <dcterms:modified xsi:type="dcterms:W3CDTF">2013-07-12T11:54:57Z</dcterms:modified>
</cp:coreProperties>
</file>