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525" activeTab="0"/>
  </bookViews>
  <sheets>
    <sheet name="Index of tables" sheetId="1" r:id="rId1"/>
    <sheet name="1.1" sheetId="2" r:id="rId2"/>
    <sheet name="1.2" sheetId="3" r:id="rId3"/>
    <sheet name="1.3" sheetId="4" r:id="rId4"/>
    <sheet name="1.4" sheetId="5" r:id="rId5"/>
    <sheet name="1.5" sheetId="6" r:id="rId6"/>
    <sheet name="1.6" sheetId="7" r:id="rId7"/>
    <sheet name="1.7" sheetId="8" r:id="rId8"/>
    <sheet name="2.1" sheetId="9" r:id="rId9"/>
    <sheet name="2.2" sheetId="10" r:id="rId10"/>
    <sheet name="2.3" sheetId="11" r:id="rId11"/>
    <sheet name="2.4" sheetId="12" r:id="rId12"/>
    <sheet name="2.5" sheetId="13" r:id="rId13"/>
    <sheet name="2.6" sheetId="14" r:id="rId14"/>
    <sheet name="3.1" sheetId="15" r:id="rId15"/>
    <sheet name="3.2" sheetId="16" r:id="rId16"/>
    <sheet name="3.3" sheetId="17" r:id="rId17"/>
    <sheet name="4.1" sheetId="18" r:id="rId18"/>
    <sheet name="4.2" sheetId="19" r:id="rId19"/>
    <sheet name="4.3" sheetId="20" r:id="rId20"/>
    <sheet name="5.1" sheetId="21" r:id="rId21"/>
    <sheet name="5.2" sheetId="22" r:id="rId22"/>
    <sheet name="5.3" sheetId="23" r:id="rId23"/>
    <sheet name="5.4" sheetId="24" r:id="rId24"/>
    <sheet name="5.5" sheetId="25" r:id="rId25"/>
  </sheets>
  <externalReferences>
    <externalReference r:id="rId28"/>
  </externalReferences>
  <definedNames/>
  <calcPr fullCalcOnLoad="1"/>
</workbook>
</file>

<file path=xl/sharedStrings.xml><?xml version="1.0" encoding="utf-8"?>
<sst xmlns="http://schemas.openxmlformats.org/spreadsheetml/2006/main" count="972" uniqueCount="364">
  <si>
    <t>Table 1.1</t>
  </si>
  <si>
    <t>County courts (non-family)</t>
  </si>
  <si>
    <r>
      <t>Summary statistics on claims issued</t>
    </r>
    <r>
      <rPr>
        <vertAlign val="superscript"/>
        <sz val="10"/>
        <rFont val="Arial"/>
        <family val="2"/>
      </rPr>
      <t>1</t>
    </r>
    <r>
      <rPr>
        <sz val="10"/>
        <rFont val="Arial"/>
        <family val="0"/>
      </rPr>
      <t>, England and Wales, Q1 2008 - Q4 2011</t>
    </r>
  </si>
  <si>
    <t>Number of claims/petitions</t>
  </si>
  <si>
    <t>Year</t>
  </si>
  <si>
    <t>Quarter</t>
  </si>
  <si>
    <r>
      <t>Specified 'money' claims</t>
    </r>
    <r>
      <rPr>
        <vertAlign val="superscript"/>
        <sz val="10"/>
        <rFont val="Arial"/>
        <family val="2"/>
      </rPr>
      <t>2</t>
    </r>
  </si>
  <si>
    <r>
      <t>Unspecified 'money' claims</t>
    </r>
    <r>
      <rPr>
        <vertAlign val="superscript"/>
        <sz val="10"/>
        <rFont val="Arial"/>
        <family val="2"/>
      </rPr>
      <t>3</t>
    </r>
  </si>
  <si>
    <t>Total 'money' claims</t>
  </si>
  <si>
    <r>
      <t>Claims for recovery of land</t>
    </r>
    <r>
      <rPr>
        <vertAlign val="superscript"/>
        <sz val="10"/>
        <rFont val="Arial"/>
        <family val="2"/>
      </rPr>
      <t>4</t>
    </r>
  </si>
  <si>
    <t>Claims for return of goods</t>
  </si>
  <si>
    <r>
      <t>Other non-'money' claims</t>
    </r>
    <r>
      <rPr>
        <vertAlign val="superscript"/>
        <sz val="10"/>
        <rFont val="Arial"/>
        <family val="2"/>
      </rPr>
      <t>5</t>
    </r>
  </si>
  <si>
    <t>Total non-'money' claims</t>
  </si>
  <si>
    <r>
      <t>Total insolvency petitions</t>
    </r>
    <r>
      <rPr>
        <vertAlign val="superscript"/>
        <sz val="10"/>
        <rFont val="Arial"/>
        <family val="2"/>
      </rPr>
      <t>6</t>
    </r>
  </si>
  <si>
    <t>Total proceedings started</t>
  </si>
  <si>
    <t>2011 (p)</t>
  </si>
  <si>
    <t>Q1</t>
  </si>
  <si>
    <t>Q2</t>
  </si>
  <si>
    <t>Q3</t>
  </si>
  <si>
    <t>Q4</t>
  </si>
  <si>
    <t xml:space="preserve">Q2 </t>
  </si>
  <si>
    <t xml:space="preserve">Q4 </t>
  </si>
  <si>
    <t xml:space="preserve">Q1 </t>
  </si>
  <si>
    <t xml:space="preserve">Q3 (r) </t>
  </si>
  <si>
    <t>Q4 (p)</t>
  </si>
  <si>
    <t>Source:</t>
  </si>
  <si>
    <t>HM Courts and Tribunals Service CaseMan system, Possession Claim Online and manual returns</t>
  </si>
  <si>
    <t>Notes:</t>
  </si>
  <si>
    <t>1   Excluding where claims are re-issued</t>
  </si>
  <si>
    <t>3   Claims issued for an unspecified amount of money</t>
  </si>
  <si>
    <t>5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</si>
  <si>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6   Includes petitions issued in the District Registries of the High Court but not in the Royal Courts of Justice - the figures in Table 1.2 (Company windings-up and bankruptcy petitions issued, England and Wales) include both</t>
  </si>
  <si>
    <t>Table 1.2</t>
  </si>
  <si>
    <r>
      <t>Company windings up and bankruptcy petitions issued (including in the Royal Courts of Justice)</t>
    </r>
    <r>
      <rPr>
        <vertAlign val="superscript"/>
        <sz val="10"/>
        <rFont val="Arial"/>
        <family val="2"/>
      </rPr>
      <t>1</t>
    </r>
    <r>
      <rPr>
        <sz val="10"/>
        <rFont val="Arial"/>
        <family val="2"/>
      </rPr>
      <t>, England and Wales, Q1 2008 - Q4 2011</t>
    </r>
    <r>
      <rPr>
        <vertAlign val="superscript"/>
        <sz val="10"/>
        <rFont val="Arial"/>
        <family val="2"/>
      </rPr>
      <t>2</t>
    </r>
  </si>
  <si>
    <t>Number of petitions</t>
  </si>
  <si>
    <r>
      <t>Company windings up</t>
    </r>
    <r>
      <rPr>
        <vertAlign val="superscript"/>
        <sz val="10"/>
        <rFont val="Arial"/>
        <family val="2"/>
      </rPr>
      <t>3</t>
    </r>
  </si>
  <si>
    <r>
      <t>Individual bankruptcy</t>
    </r>
    <r>
      <rPr>
        <b/>
        <vertAlign val="superscript"/>
        <sz val="10"/>
        <rFont val="Arial"/>
        <family val="2"/>
      </rPr>
      <t>4</t>
    </r>
  </si>
  <si>
    <r>
      <t>Total (including RCJ)</t>
    </r>
    <r>
      <rPr>
        <b/>
        <vertAlign val="superscript"/>
        <sz val="10"/>
        <rFont val="Arial"/>
        <family val="2"/>
      </rPr>
      <t>1</t>
    </r>
  </si>
  <si>
    <t>Creditor's petitions</t>
  </si>
  <si>
    <t>Debtor's petitions</t>
  </si>
  <si>
    <t xml:space="preserve">Q3 </t>
  </si>
  <si>
    <t>HM Courts and Tribunals Service CaseMan system and manual returns</t>
  </si>
  <si>
    <t>1   Includes petitions issued in the Royal Courts of Justice (RCJ) of the High Court as well as in the District Registries of the High Court and the county courts - the figures excluding the RCJ are shown in Table 1.1</t>
  </si>
  <si>
    <t xml:space="preserve">2   Care should be taken when making comparisons of insolvency figures from Q3 2011 with those from previous periods. The figures from Q3 2011 are sourced from CaseMan, with those for previous quarters being sourced from manual counts made by court staff </t>
  </si>
  <si>
    <t>3   'Winding up' is the process by which a company's existence is terminated, whether due to insolvency or for another reason</t>
  </si>
  <si>
    <t xml:space="preserve">4   Where an individual has debts that s/he is unable to pay </t>
  </si>
  <si>
    <t>Table 1.3</t>
  </si>
  <si>
    <r>
      <t>Summary statistics on claims defended and allocations to track</t>
    </r>
    <r>
      <rPr>
        <vertAlign val="superscript"/>
        <sz val="10"/>
        <rFont val="Arial"/>
        <family val="2"/>
      </rPr>
      <t>1</t>
    </r>
    <r>
      <rPr>
        <sz val="10"/>
        <rFont val="Arial"/>
        <family val="0"/>
      </rPr>
      <t>, England and Wales, Q1 2008 - Q4 2011</t>
    </r>
  </si>
  <si>
    <r>
      <t>Number of defences</t>
    </r>
    <r>
      <rPr>
        <b/>
        <vertAlign val="superscript"/>
        <sz val="10"/>
        <rFont val="Arial"/>
        <family val="2"/>
      </rPr>
      <t>2</t>
    </r>
  </si>
  <si>
    <r>
      <t>Number of allocations to track</t>
    </r>
    <r>
      <rPr>
        <b/>
        <vertAlign val="superscript"/>
        <sz val="10"/>
        <rFont val="Arial"/>
        <family val="2"/>
      </rPr>
      <t>3</t>
    </r>
  </si>
  <si>
    <t>Small claim</t>
  </si>
  <si>
    <r>
      <t>Fast track</t>
    </r>
    <r>
      <rPr>
        <vertAlign val="superscript"/>
        <sz val="10"/>
        <rFont val="Arial"/>
        <family val="2"/>
      </rPr>
      <t>4</t>
    </r>
  </si>
  <si>
    <r>
      <t>Multi track</t>
    </r>
    <r>
      <rPr>
        <vertAlign val="superscript"/>
        <sz val="10"/>
        <rFont val="Arial"/>
        <family val="2"/>
      </rPr>
      <t>4</t>
    </r>
  </si>
  <si>
    <t>Total</t>
  </si>
  <si>
    <t>Q3 (r)</t>
  </si>
  <si>
    <t>HM Courts and Tribunals Service CaseMan system and Possession Claim Online</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</si>
  <si>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</si>
  <si>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The number of defences excludes those recorded on the grounds of the defendant having already paid the amount claimed. Despite some cases involving more than one defendant, it is much lower than the number of claims issued (see Table 1.1) because the vast majority of claims are not disputed</t>
  </si>
  <si>
    <t xml:space="preserve">3   The number of allocations to track is lower than the number of defences primarily because defended cases are often settled/withdrawn before they are allocated to track </t>
  </si>
  <si>
    <t>4   A new and higher claim value limit was introduced for fast track cases on 6 April 2009. Since 1999 claims have generally been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</si>
  <si>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Table 1.4</t>
  </si>
  <si>
    <t>Summary statistics on trials/small claim hearings, England and Wales, Q1 2008 - Q4 2011</t>
  </si>
  <si>
    <t>Small claim cases</t>
  </si>
  <si>
    <t>Fast and Multi Track cases</t>
  </si>
  <si>
    <r>
      <t>Number of disposal hearings</t>
    </r>
    <r>
      <rPr>
        <b/>
        <vertAlign val="superscript"/>
        <sz val="10"/>
        <rFont val="Arial"/>
        <family val="2"/>
      </rPr>
      <t>5</t>
    </r>
    <r>
      <rPr>
        <b/>
        <sz val="10"/>
        <rFont val="Arial"/>
        <family val="2"/>
      </rPr>
      <t xml:space="preserve"> logged as completed</t>
    </r>
    <r>
      <rPr>
        <b/>
        <vertAlign val="superscript"/>
        <sz val="10"/>
        <rFont val="Arial"/>
        <family val="2"/>
      </rPr>
      <t>6</t>
    </r>
  </si>
  <si>
    <r>
      <t>Number of hearings</t>
    </r>
    <r>
      <rPr>
        <vertAlign val="superscript"/>
        <sz val="10"/>
        <rFont val="Arial"/>
        <family val="2"/>
      </rPr>
      <t>1,2</t>
    </r>
  </si>
  <si>
    <r>
      <t>Average time between issue &amp; hearing (weeks)</t>
    </r>
    <r>
      <rPr>
        <vertAlign val="superscript"/>
        <sz val="10"/>
        <rFont val="Arial"/>
        <family val="2"/>
      </rPr>
      <t>3</t>
    </r>
  </si>
  <si>
    <r>
      <t>Number of trials</t>
    </r>
    <r>
      <rPr>
        <vertAlign val="superscript"/>
        <sz val="10"/>
        <rFont val="Arial"/>
        <family val="2"/>
      </rPr>
      <t>1,2,</t>
    </r>
  </si>
  <si>
    <t>Average time (weeks)</t>
  </si>
  <si>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</si>
  <si>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</si>
  <si>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</si>
  <si>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HM Courts and Tribunals Service CaseMan system</t>
  </si>
  <si>
    <t>1   The number of trials/small claim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</si>
  <si>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</si>
  <si>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</si>
  <si>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These figures are different to the sums of the average times between issue and allocation to track and between allocation to track and trial, as not all allocation to track details are known</t>
  </si>
  <si>
    <t xml:space="preserve">5   To decide the amount to be paid following an interlocutory (or interim) judgment being made for the claimant (this judgment typically being made either where the defendant has not responded to the claim within the allotted time period or where s/he admits liability but does not offer to pay a specified amount of money in satisfaction of the claim) </t>
  </si>
  <si>
    <t xml:space="preserve">6   Unlike for small claim hearings and trials, court staff are not required to record the outcomes of disposal hearings into CaseMan, the main administrative system in the county courts.  These figures are therefore lower than the actual number of disposal hearings, with the extent of the undercounting varying over time </t>
  </si>
  <si>
    <t>Table 1.5</t>
  </si>
  <si>
    <r>
      <t>Summary statistics on warrants issued</t>
    </r>
    <r>
      <rPr>
        <vertAlign val="superscript"/>
        <sz val="10"/>
        <rFont val="Arial"/>
        <family val="2"/>
      </rPr>
      <t xml:space="preserve">1,2 </t>
    </r>
    <r>
      <rPr>
        <sz val="10"/>
        <rFont val="Arial"/>
        <family val="0"/>
      </rPr>
      <t xml:space="preserve">by type, England and Wales, Q1 2008 - Q4 2011 </t>
    </r>
  </si>
  <si>
    <t>Number of warrants</t>
  </si>
  <si>
    <r>
      <t>Execution</t>
    </r>
    <r>
      <rPr>
        <b/>
        <vertAlign val="superscript"/>
        <sz val="10"/>
        <rFont val="Arial"/>
        <family val="2"/>
      </rPr>
      <t>3</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</si>
  <si>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</si>
  <si>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</si>
  <si>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</si>
  <si>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</si>
  <si>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</si>
  <si>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</si>
  <si>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</si>
  <si>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</si>
  <si>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1.6</t>
  </si>
  <si>
    <r>
      <t>Repossessions</t>
    </r>
    <r>
      <rPr>
        <vertAlign val="superscript"/>
        <sz val="10"/>
        <rFont val="Arial"/>
        <family val="2"/>
      </rPr>
      <t>1</t>
    </r>
    <r>
      <rPr>
        <sz val="10"/>
        <rFont val="Arial"/>
        <family val="2"/>
      </rPr>
      <t xml:space="preserve"> of property by county court bailiffs</t>
    </r>
    <r>
      <rPr>
        <vertAlign val="superscript"/>
        <sz val="10"/>
        <rFont val="Arial"/>
        <family val="2"/>
      </rPr>
      <t>2</t>
    </r>
    <r>
      <rPr>
        <sz val="10"/>
        <rFont val="Arial"/>
        <family val="2"/>
      </rPr>
      <t>, by type, England and Wales, Q1 2008 - Q4 2011</t>
    </r>
  </si>
  <si>
    <t>Number of repossessions</t>
  </si>
  <si>
    <t>Type of case</t>
  </si>
  <si>
    <r>
      <t>Mortgage repossession</t>
    </r>
    <r>
      <rPr>
        <vertAlign val="superscript"/>
        <sz val="10"/>
        <rFont val="Arial"/>
        <family val="2"/>
      </rPr>
      <t>3</t>
    </r>
  </si>
  <si>
    <t>Social landlord repossession</t>
  </si>
  <si>
    <t>Private landlord repossession</t>
  </si>
  <si>
    <t>Accelerated repossession</t>
  </si>
  <si>
    <r>
      <t>Other</t>
    </r>
    <r>
      <rPr>
        <vertAlign val="superscript"/>
        <sz val="10"/>
        <rFont val="Arial"/>
        <family val="2"/>
      </rPr>
      <t>4</t>
    </r>
  </si>
  <si>
    <t>1   The vast majority of warrant of possession outcomes are repossession, the warrant being suspended by an order made by the court and the warrant being withdrawn</t>
  </si>
  <si>
    <r>
      <t xml:space="preserve">2   Includes warrants issued via Possession Claim Online </t>
    </r>
    <r>
      <rPr>
        <sz val="8"/>
        <color indexed="12"/>
        <rFont val="Arial"/>
        <family val="2"/>
      </rPr>
      <t>https://www.possessionclaim.gov.uk/pcol/</t>
    </r>
  </si>
  <si>
    <r>
      <t xml:space="preserve">3   These figures differ from actual repossessions figures provided by Council of Mortgage Lenders (CML) </t>
    </r>
    <r>
      <rPr>
        <sz val="8"/>
        <color indexed="12"/>
        <rFont val="Arial"/>
        <family val="2"/>
      </rPr>
      <t>www.cml.org.uk</t>
    </r>
    <r>
      <rPr>
        <sz val="8"/>
        <rFont val="Arial"/>
        <family val="2"/>
      </rPr>
      <t xml:space="preserve"> for a number of reasons, the biggest being that the latter include 'voluntary' repossessions (where the property has been repossessed without the need for a bailiff). In addition the CML cover the UK rather than England and Wales only, and exclude repossessions by lenders who are not CML members </t>
    </r>
  </si>
  <si>
    <t>4   Includes repossessions from trespassers</t>
  </si>
  <si>
    <t>Table 1.7</t>
  </si>
  <si>
    <t>Summary statistics on enforcement-related orders applied for and made, England and Wales, Q1 2008 - Q4 2011</t>
  </si>
  <si>
    <t>Number of applications/orders</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</si>
  <si>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</si>
  <si>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</si>
  <si>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</si>
  <si>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Orders for Sale</t>
    </r>
    <r>
      <rPr>
        <b/>
        <vertAlign val="superscript"/>
        <sz val="10"/>
        <rFont val="Arial"/>
        <family val="2"/>
      </rPr>
      <t>5</t>
    </r>
  </si>
  <si>
    <r>
      <t>Administration orders</t>
    </r>
    <r>
      <rPr>
        <b/>
        <vertAlign val="superscript"/>
        <sz val="10"/>
        <rFont val="Arial"/>
        <family val="2"/>
      </rPr>
      <t>6</t>
    </r>
  </si>
  <si>
    <r>
      <t>Orders to obtain information from judgment debtors</t>
    </r>
    <r>
      <rPr>
        <b/>
        <vertAlign val="superscript"/>
        <sz val="10"/>
        <rFont val="Arial"/>
        <family val="2"/>
      </rPr>
      <t>8</t>
    </r>
  </si>
  <si>
    <t>Applications</t>
  </si>
  <si>
    <r>
      <t>Orders made</t>
    </r>
    <r>
      <rPr>
        <vertAlign val="superscript"/>
        <sz val="10"/>
        <rFont val="Arial"/>
        <family val="2"/>
      </rPr>
      <t>2</t>
    </r>
  </si>
  <si>
    <t>Orders made</t>
  </si>
  <si>
    <r>
      <t>Orders made</t>
    </r>
    <r>
      <rPr>
        <vertAlign val="superscript"/>
        <sz val="10"/>
        <rFont val="Arial"/>
        <family val="2"/>
      </rPr>
      <t>7</t>
    </r>
  </si>
  <si>
    <t>-</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</si>
  <si>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</si>
  <si>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</si>
  <si>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</si>
  <si>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</si>
  <si>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</si>
  <si>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</si>
  <si>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</si>
  <si>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</si>
  <si>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Table 2.1</t>
  </si>
  <si>
    <t>Family matters</t>
  </si>
  <si>
    <r>
      <t xml:space="preserve">Summary statistics on matrimonial proceedings, England and Wales, Q1 2008 - Q4 2011 </t>
    </r>
    <r>
      <rPr>
        <vertAlign val="superscript"/>
        <sz val="10"/>
        <rFont val="Arial"/>
        <family val="2"/>
      </rPr>
      <t>1,2</t>
    </r>
  </si>
  <si>
    <t>Number of cases</t>
  </si>
  <si>
    <t>Dissolution of marriage</t>
  </si>
  <si>
    <t>Nullity of marriage</t>
  </si>
  <si>
    <t>Judicial separation</t>
  </si>
  <si>
    <t>Petition filed</t>
  </si>
  <si>
    <t>Decrees nisi</t>
  </si>
  <si>
    <t>Decrees absolute</t>
  </si>
  <si>
    <t>Decrees granted</t>
  </si>
  <si>
    <t>HM Courts and Tribunals Service FamilyMan system</t>
  </si>
  <si>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the HM Courts and Tribunals Service </t>
    </r>
  </si>
  <si>
    <t>2   Statistics on the number of divorces occurring each year in England and Wales are also published by the ONS. The Ministry of Justice's (MoJ) divorce statistics are sourced directly from the FamilyMan system, while the ONS data are compiled from "D105" forms used by the courts to record decrees absolute, which are supplied to ONS for compiling the central index of decrees absolute. There are small differences between the number of divorces as recorded by the two sets of statistics: 1.2 per cent for 2009 data. There are believed to be some differences in the quality assurance and compilation processes currently used to produce the statistics. Statisticians at the MoJ and ONS are working together with the HM Courts and Tribunals Service to reconcile these differences as closely as possible. However, some of this difference will be accounted for by the fact that the two sets of figures do not count precisely the same cases: for example, the ONS statistics include annulments while the MoJ figures do not; conversely the MoJ data include dissolutions of civil partnerships which are excluded from the ONS counts</t>
  </si>
  <si>
    <t>Table 2.2</t>
  </si>
  <si>
    <t>Disposal of applications for ancillary relief made in the county courts, England and Wales, Q1 2008 - Q4 2011</t>
  </si>
  <si>
    <t>Disposal of applications</t>
  </si>
  <si>
    <t>Disposal of contested or initially contested cases</t>
  </si>
  <si>
    <r>
      <t>Uncontested</t>
    </r>
    <r>
      <rPr>
        <vertAlign val="superscript"/>
        <sz val="10"/>
        <rFont val="Arial"/>
        <family val="2"/>
      </rPr>
      <t>1</t>
    </r>
  </si>
  <si>
    <t>Initially contested, subsequently consented</t>
  </si>
  <si>
    <t>Contested</t>
  </si>
  <si>
    <t>In respect of child(ren)</t>
  </si>
  <si>
    <t>Not in respect of child(ren)</t>
  </si>
  <si>
    <t>Note:</t>
  </si>
  <si>
    <t>1   Uncontested applications do not have a court hearing</t>
  </si>
  <si>
    <t>Table 2.3</t>
  </si>
  <si>
    <r>
      <t xml:space="preserve">Domestic Violence: Applications and orders made in the county courts, England and Wales, Q1 2008 - Q4 2011 </t>
    </r>
    <r>
      <rPr>
        <vertAlign val="superscript"/>
        <sz val="10"/>
        <rFont val="Arial"/>
        <family val="2"/>
      </rPr>
      <t>1</t>
    </r>
  </si>
  <si>
    <r>
      <t>Applications made</t>
    </r>
    <r>
      <rPr>
        <b/>
        <vertAlign val="superscript"/>
        <sz val="10"/>
        <rFont val="Arial"/>
        <family val="2"/>
      </rPr>
      <t>2</t>
    </r>
  </si>
  <si>
    <r>
      <t>Orders made</t>
    </r>
    <r>
      <rPr>
        <b/>
        <vertAlign val="superscript"/>
        <sz val="10"/>
        <rFont val="Arial"/>
        <family val="2"/>
      </rPr>
      <t>3</t>
    </r>
  </si>
  <si>
    <t>Non-molestation</t>
  </si>
  <si>
    <t>Occupation</t>
  </si>
  <si>
    <t>1   Does not include orders made in Family Proceedings Courts</t>
  </si>
  <si>
    <t>2   Applications for arrest warrants are not included</t>
  </si>
  <si>
    <t>3   The Domestic Violence, Crime and Victims Act 2004 made breach of a non-molestation order a criminal and arrestable offence as of July 2007, making it no longer necessary for courts to attach a power of arrest to non-molestation orders</t>
  </si>
  <si>
    <t>Table 2.4</t>
  </si>
  <si>
    <r>
      <t xml:space="preserve">Forced Marriage Protection Orders: Applications and orders made in the High Court and county courts, England and Wales, Q4 2008 - Q4 2011 </t>
    </r>
    <r>
      <rPr>
        <vertAlign val="superscript"/>
        <sz val="10"/>
        <rFont val="Arial"/>
        <family val="2"/>
      </rPr>
      <t>1</t>
    </r>
  </si>
  <si>
    <t>Applications made</t>
  </si>
  <si>
    <r>
      <t>Orders made</t>
    </r>
    <r>
      <rPr>
        <b/>
        <vertAlign val="superscript"/>
        <sz val="10"/>
        <rFont val="Arial"/>
        <family val="2"/>
      </rPr>
      <t>2</t>
    </r>
  </si>
  <si>
    <r>
      <t>Q4</t>
    </r>
    <r>
      <rPr>
        <vertAlign val="superscript"/>
        <sz val="10"/>
        <rFont val="Arial"/>
        <family val="2"/>
      </rPr>
      <t>1</t>
    </r>
  </si>
  <si>
    <t>HM Courts and Tribunals Service summary returns</t>
  </si>
  <si>
    <t>1   Forced Marriage Protection Orders (FMPOs) were introduced by the Forced Marriage (Civil Protection) Act on 25 November 2008</t>
  </si>
  <si>
    <t>2   The number of orders made generally exceed the number of applications as FMPOs are sometimes made during the course of applications for other family orders, and there is no differentiation between interim orders and final orders</t>
  </si>
  <si>
    <t>Table 2.5</t>
  </si>
  <si>
    <r>
      <t xml:space="preserve">Matters affecting children: Number of children involved in Public and Private Law applications made in each tier of court, England and Wales, Q1 2008 - Q4 2011 </t>
    </r>
    <r>
      <rPr>
        <vertAlign val="superscript"/>
        <sz val="10"/>
        <rFont val="Arial"/>
        <family val="2"/>
      </rPr>
      <t>1,2</t>
    </r>
  </si>
  <si>
    <t>Public Law</t>
  </si>
  <si>
    <r>
      <t>Private Law</t>
    </r>
    <r>
      <rPr>
        <b/>
        <vertAlign val="superscript"/>
        <sz val="10"/>
        <rFont val="Arial"/>
        <family val="2"/>
      </rPr>
      <t>3</t>
    </r>
  </si>
  <si>
    <r>
      <t>FPC</t>
    </r>
    <r>
      <rPr>
        <vertAlign val="superscript"/>
        <sz val="10"/>
        <rFont val="Arial"/>
        <family val="2"/>
      </rPr>
      <t>4</t>
    </r>
  </si>
  <si>
    <t>CC</t>
  </si>
  <si>
    <t>HC</t>
  </si>
  <si>
    <t>Q1 (r)</t>
  </si>
  <si>
    <t>Q2 (r)</t>
  </si>
  <si>
    <t>Q4 (r)</t>
  </si>
  <si>
    <t>HM Courts and Tribunals Service FamilyMan system and summary returns</t>
  </si>
  <si>
    <t>Abbreviations: FPC=Family Proceedings Court, CC = County Court, HC = High Court</t>
  </si>
  <si>
    <t>1   Figures relate to the number of children subject to each application</t>
  </si>
  <si>
    <t>3   Private Law applications exclude adoptions</t>
  </si>
  <si>
    <t>4   Prior to 2011, figures for Special Guardianship Orders in the Family Proceedings Courts were only available for those courts which shared premises and administrative systems with county courts. The total has, therefore, been estimated based on the proportion of the total public law and private law applications made in each tier of court</t>
  </si>
  <si>
    <t>Figures have been rounded to the nearest ten. Totals may not add up due to rounding</t>
  </si>
  <si>
    <t>Table 2.6</t>
  </si>
  <si>
    <r>
      <t>Disposal of care and supervision applications</t>
    </r>
    <r>
      <rPr>
        <b/>
        <vertAlign val="superscript"/>
        <sz val="10"/>
        <rFont val="Arial"/>
        <family val="2"/>
      </rPr>
      <t>2</t>
    </r>
  </si>
  <si>
    <t>Average case duration (weeks)</t>
  </si>
  <si>
    <t>% disposed within 30 weeks</t>
  </si>
  <si>
    <t>% disposed within 50 weeks</t>
  </si>
  <si>
    <t>% disposed within 80 weeks</t>
  </si>
  <si>
    <r>
      <t>Family Proceedings Courts</t>
    </r>
    <r>
      <rPr>
        <vertAlign val="superscript"/>
        <sz val="10"/>
        <rFont val="Arial"/>
        <family val="2"/>
      </rPr>
      <t>3</t>
    </r>
  </si>
  <si>
    <t>1   The number of disposals relate to the number of children subject to each order, where an application for a Care or Supervision Order was made</t>
  </si>
  <si>
    <t>2   Valid disposal types from the FamilyMan system include Care Orders, Supervision Orders, Residence Orders, Special Guardianship Orders, Orders Refused, Order of No Orders and Orders Withdrawn</t>
  </si>
  <si>
    <t>Table 3.1</t>
  </si>
  <si>
    <r>
      <t>Magistrates' courts</t>
    </r>
  </si>
  <si>
    <t>Completed proceedings, England and Wales, Q1 2008 - Q4 2011</t>
  </si>
  <si>
    <t>Criminal</t>
  </si>
  <si>
    <t>Civil &amp; family applications</t>
  </si>
  <si>
    <r>
      <t>Other cases</t>
    </r>
    <r>
      <rPr>
        <b/>
        <vertAlign val="superscript"/>
        <sz val="10"/>
        <rFont val="Arial"/>
        <family val="2"/>
      </rPr>
      <t>1</t>
    </r>
  </si>
  <si>
    <t>Adult summary motoring proceedings</t>
  </si>
  <si>
    <t>Adult summary non-motoring proceedings</t>
  </si>
  <si>
    <t>Adult indictable/ triable either way</t>
  </si>
  <si>
    <t>Adult breach proceedings</t>
  </si>
  <si>
    <t>Youth proceedings</t>
  </si>
  <si>
    <t>Total number of completed criminal proceedings</t>
  </si>
  <si>
    <r>
      <t>Q3</t>
    </r>
    <r>
      <rPr>
        <sz val="10"/>
        <rFont val="Arial"/>
        <family val="2"/>
      </rPr>
      <t xml:space="preserve"> </t>
    </r>
  </si>
  <si>
    <t>Completed Proceedings, HM Courts and Tribunals Service's One Performance Truth Database (OPT)</t>
  </si>
  <si>
    <t>1   Other cases include means enquiries, representation orders and special jurisdiction</t>
  </si>
  <si>
    <t>Table 3.2</t>
  </si>
  <si>
    <t>Magistrates' courts</t>
  </si>
  <si>
    <t>Effectiveness of recorded trials, England and Wales, Q1 2008 - Q4 2011</t>
  </si>
  <si>
    <t>Total number of trials</t>
  </si>
  <si>
    <t>Effective trials</t>
  </si>
  <si>
    <t>Ineffective trials</t>
  </si>
  <si>
    <t>Cracked trials</t>
  </si>
  <si>
    <t xml:space="preserve">Number </t>
  </si>
  <si>
    <t>Percentage of total trials</t>
  </si>
  <si>
    <t>Trials, HM Courts and Tribunals Service's One Performance Truth Database (OPT)</t>
  </si>
  <si>
    <t>Table 3.3</t>
  </si>
  <si>
    <r>
      <t>Enforcement of financial penalties in the magistrates' courts,</t>
    </r>
    <r>
      <rPr>
        <vertAlign val="superscript"/>
        <sz val="10"/>
        <rFont val="Arial"/>
        <family val="2"/>
      </rPr>
      <t>1,2</t>
    </r>
    <r>
      <rPr>
        <sz val="10"/>
        <rFont val="Arial"/>
        <family val="2"/>
      </rPr>
      <t xml:space="preserve"> England and Wales, Q1 2008 - Q4 2011</t>
    </r>
  </si>
  <si>
    <t>Amount Paid (£ millions)</t>
  </si>
  <si>
    <t>Debt Analysis Return (DAR), HM Courts and Tribunals Service's One Performance Truth Database (OPT)</t>
  </si>
  <si>
    <t>1   Magistrates' courts submit information on the enforcement of financial penalties using the Debt Analysis Return</t>
  </si>
  <si>
    <t>2   The amount paid represents the amount of financial penalties collected by the courts in the given quarter</t>
  </si>
  <si>
    <t>Table 4.1</t>
  </si>
  <si>
    <t>Crown Court</t>
  </si>
  <si>
    <r>
      <t>Receipts</t>
    </r>
    <r>
      <rPr>
        <vertAlign val="superscript"/>
        <sz val="10"/>
        <rFont val="Arial"/>
        <family val="2"/>
      </rPr>
      <t>1</t>
    </r>
    <r>
      <rPr>
        <sz val="10"/>
        <rFont val="Arial"/>
        <family val="2"/>
      </rPr>
      <t>, Disposals</t>
    </r>
    <r>
      <rPr>
        <vertAlign val="superscript"/>
        <sz val="10"/>
        <rFont val="Arial"/>
        <family val="2"/>
      </rPr>
      <t xml:space="preserve">2 </t>
    </r>
    <r>
      <rPr>
        <sz val="10"/>
        <rFont val="Arial"/>
        <family val="2"/>
      </rPr>
      <t>and Outstanding</t>
    </r>
    <r>
      <rPr>
        <vertAlign val="superscript"/>
        <sz val="10"/>
        <rFont val="Arial"/>
        <family val="2"/>
      </rPr>
      <t>3</t>
    </r>
    <r>
      <rPr>
        <sz val="10"/>
        <rFont val="Arial"/>
        <family val="2"/>
      </rPr>
      <t xml:space="preserve"> cases by case type, England and Wales, Q1 2008 - Q1 2011</t>
    </r>
  </si>
  <si>
    <t>Total Receipts</t>
  </si>
  <si>
    <t>Committed for trial</t>
  </si>
  <si>
    <t>Sent for trial</t>
  </si>
  <si>
    <t>Committed for sentence</t>
  </si>
  <si>
    <t>Appeals against Mags' decisions</t>
  </si>
  <si>
    <t>Receipts</t>
  </si>
  <si>
    <t>Disposals</t>
  </si>
  <si>
    <t>Cases outstanding</t>
  </si>
  <si>
    <t>HM Courts and Tribunals Service CREST system</t>
  </si>
  <si>
    <t>1   Receipts include committals direct from the magistrates' court, bench warrants executed (trial and sentence only) and cases transferred in, less cases transferred out</t>
  </si>
  <si>
    <t>2   Disposals are total cases dealt with</t>
  </si>
  <si>
    <t>3   Outstanding cases at end of the period</t>
  </si>
  <si>
    <t>Table 4.2</t>
  </si>
  <si>
    <t>Summary statistics on effectiveness of cases listed for trial, England and Wales, Q1 2008 - Q4 2011</t>
  </si>
  <si>
    <t>Number of listings for trial</t>
  </si>
  <si>
    <t>Number</t>
  </si>
  <si>
    <t>Percentage</t>
  </si>
  <si>
    <t xml:space="preserve">Percentages may not sum to 100% due to rounding </t>
  </si>
  <si>
    <t>Table 4.3</t>
  </si>
  <si>
    <t>The Crown Court</t>
  </si>
  <si>
    <r>
      <t>Defendants dealt with in cases committed or sent for trial,</t>
    </r>
    <r>
      <rPr>
        <vertAlign val="superscript"/>
        <sz val="10"/>
        <rFont val="Arial"/>
        <family val="2"/>
      </rPr>
      <t>1</t>
    </r>
    <r>
      <rPr>
        <sz val="10"/>
        <rFont val="Arial"/>
        <family val="2"/>
      </rPr>
      <t xml:space="preserve"> by plea, England and Wales, Q1 2008 - Q4 2011</t>
    </r>
  </si>
  <si>
    <t>Total
number of defendants dealt with</t>
  </si>
  <si>
    <t>Plea entered</t>
  </si>
  <si>
    <t>No plea entered</t>
  </si>
  <si>
    <t>Guilty pleas as % of defendants with plea</t>
  </si>
  <si>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</si>
  <si>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</si>
  <si>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</si>
  <si>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</si>
  <si>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</si>
  <si>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</si>
  <si>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Table 5.1</t>
  </si>
  <si>
    <r>
      <t>Magistrates' courts and Crown Court</t>
    </r>
  </si>
  <si>
    <r>
      <t>Experimental statistics: Timeliness measures for all defendants in completed criminal cases</t>
    </r>
    <r>
      <rPr>
        <vertAlign val="superscript"/>
        <sz val="10"/>
        <rFont val="Arial"/>
        <family val="2"/>
      </rPr>
      <t>1,2,3</t>
    </r>
    <r>
      <rPr>
        <sz val="10"/>
        <rFont val="Arial"/>
        <family val="2"/>
      </rPr>
      <t xml:space="preserve"> by offence type</t>
    </r>
    <r>
      <rPr>
        <vertAlign val="superscript"/>
        <sz val="10"/>
        <rFont val="Arial"/>
        <family val="2"/>
      </rPr>
      <t>4</t>
    </r>
    <r>
      <rPr>
        <sz val="10"/>
        <rFont val="Arial"/>
        <family val="2"/>
      </rPr>
      <t>, England and Wales, Q2 2010 - Q4 2011</t>
    </r>
  </si>
  <si>
    <t>Criminal cases</t>
  </si>
  <si>
    <t>All criminal cases</t>
  </si>
  <si>
    <t xml:space="preserve">Indictable/Triable either way </t>
  </si>
  <si>
    <t>Summary motoring</t>
  </si>
  <si>
    <t>Summary non-motoring</t>
  </si>
  <si>
    <t>Offence to charge or laying of information - Mean (days)</t>
  </si>
  <si>
    <t>Charge or laying of information to first listing - Mean (days)</t>
  </si>
  <si>
    <t>First listing to completion - Mean (days)</t>
  </si>
  <si>
    <t>Offence to completion - Mean (days)</t>
  </si>
  <si>
    <t>Q2 (p)</t>
  </si>
  <si>
    <t>Q3 (p)</t>
  </si>
  <si>
    <t>Q1 (p)</t>
  </si>
  <si>
    <t xml:space="preserve"> Libra Management Information System Timeliness Analysis Report (TAR) and CREST linked court data, HM Courts and Tribunals Service</t>
  </si>
  <si>
    <t>Figures may not sum to the total due to rounding</t>
  </si>
  <si>
    <t>1   Includes all cases concluded  in either the magistrates' courts or Crown Court during the specified time period and excludes cases completed in the magistrates' courts but not completed in the Crown Court</t>
  </si>
  <si>
    <t>2   Excludes breaches and cases with an offence to completion time greater than ten years</t>
  </si>
  <si>
    <t>3   These are experimental statistics sourced from the CREST linked court data and includes around 95% of completed proceedings. TAR figures are only available from April 2010</t>
  </si>
  <si>
    <t>4   Only one offence is counted for each defendant in the case. If two or more cases complete on the same day, the case with the longest duration is included</t>
  </si>
  <si>
    <t>Table 5.2</t>
  </si>
  <si>
    <t>Magistrates' courts and Crown Court</t>
  </si>
  <si>
    <r>
      <t>Experimental statistics: Timeliness measures for all defendants in completed criminal cases</t>
    </r>
    <r>
      <rPr>
        <vertAlign val="superscript"/>
        <sz val="10"/>
        <rFont val="Arial"/>
        <family val="2"/>
      </rPr>
      <t>1,2,3</t>
    </r>
    <r>
      <rPr>
        <sz val="10"/>
        <rFont val="Arial"/>
        <family val="2"/>
      </rPr>
      <t xml:space="preserve"> by offence grouping</t>
    </r>
    <r>
      <rPr>
        <vertAlign val="superscript"/>
        <sz val="10"/>
        <rFont val="Arial"/>
        <family val="2"/>
      </rPr>
      <t xml:space="preserve">4,5 </t>
    </r>
    <r>
      <rPr>
        <sz val="10"/>
        <rFont val="Arial"/>
        <family val="2"/>
      </rPr>
      <t>England and Wales, Q4 2011</t>
    </r>
  </si>
  <si>
    <t>Average time taken (days)</t>
  </si>
  <si>
    <t>Offence group</t>
  </si>
  <si>
    <t>Offence to charge or laying of information</t>
  </si>
  <si>
    <t>Charge or laying of information to first listing</t>
  </si>
  <si>
    <t>First listing to completion</t>
  </si>
  <si>
    <t>Offence to completion</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</si>
  <si>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</si>
  <si>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</si>
  <si>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</si>
  <si>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</si>
  <si>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</si>
  <si>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</si>
  <si>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</si>
  <si>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</si>
  <si>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</si>
  <si>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</si>
  <si>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t>Other indictable offences</t>
  </si>
  <si>
    <t>Summary motoring cases</t>
  </si>
  <si>
    <t>Summary non-motoring cases</t>
  </si>
  <si>
    <t>2   Excludes breaches, appeals and cases with an offence to completion time greater than ten years</t>
  </si>
  <si>
    <t>3  These are experimental statistics sourced from the CREST linked court data and includes around 95% of completed proceedings. TAR figures are only available from April 2010</t>
  </si>
  <si>
    <t>5   Cases have been classified according to the Home Office offence classification</t>
  </si>
  <si>
    <t>Table 5.3</t>
  </si>
  <si>
    <r>
      <t>Experimental statistics: Timeliness measures for all defendants in criminal cases</t>
    </r>
    <r>
      <rPr>
        <vertAlign val="superscript"/>
        <sz val="10"/>
        <rFont val="Arial"/>
        <family val="2"/>
      </rPr>
      <t>1,2,3</t>
    </r>
    <r>
      <rPr>
        <sz val="10"/>
        <rFont val="Arial"/>
        <family val="2"/>
      </rPr>
      <t xml:space="preserve"> completed in the magistrates' courts, by offence type</t>
    </r>
    <r>
      <rPr>
        <vertAlign val="superscript"/>
        <sz val="10"/>
        <rFont val="Arial"/>
        <family val="2"/>
      </rPr>
      <t>4</t>
    </r>
    <r>
      <rPr>
        <sz val="10"/>
        <rFont val="Arial"/>
        <family val="2"/>
      </rPr>
      <t xml:space="preserve">, England and Wales, Q2 2010 - Q4 2011 </t>
    </r>
    <r>
      <rPr>
        <vertAlign val="superscript"/>
        <sz val="10"/>
        <rFont val="Arial"/>
        <family val="2"/>
      </rPr>
      <t>5</t>
    </r>
  </si>
  <si>
    <t>Libra Management Information System Timeliness Analysis Report (TAR), HM Courts and Tribunals Service</t>
  </si>
  <si>
    <t xml:space="preserve">1   Includes cases completed in magistrates' courts during the specified time period </t>
  </si>
  <si>
    <t>3   Include all cases completed in the magistrates' courts, including those sent for trial or committed for trial which were not yet completed at the Crown Court in the quarter specified</t>
  </si>
  <si>
    <t>5   TAR figures are only available from April 2010</t>
  </si>
  <si>
    <t>Table 5.5</t>
  </si>
  <si>
    <t>Summary statistics on average hearing times and average waiting times in the Crown Court, England and Wales, Q2 2008 - Q4 2011</t>
  </si>
  <si>
    <t>Average hearing time (hours)</t>
  </si>
  <si>
    <t>Average waiting time (weeks)</t>
  </si>
  <si>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</si>
  <si>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</si>
  <si>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</si>
  <si>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</si>
  <si>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t>1   Trial figures excludes cases where a bench warrant was issued, no plea recorded, indictment to lie on file, found unfit to plead, and other results</t>
  </si>
  <si>
    <t>2   Committals for sentence exclude committals after breach, 'bring backs' and deferred sentences</t>
  </si>
  <si>
    <t>3   Appeals exclude cases abandoned before appearance in court</t>
  </si>
  <si>
    <t>Table 5.4</t>
  </si>
  <si>
    <t>Summary statistics on average waiting times in the Crown Court, England and Wales, Q1 2008 - Q4 2011</t>
  </si>
  <si>
    <t>All defendants dealt with</t>
  </si>
  <si>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</si>
  <si>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</si>
  <si>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</si>
  <si>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</si>
  <si>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t>Number dealt with</t>
  </si>
  <si>
    <t>% dealt with in 16 weeks</t>
  </si>
  <si>
    <t>% dealt with in 26 weeks</t>
  </si>
  <si>
    <t>% dealt with in 10 weeks</t>
  </si>
  <si>
    <t>% dealt with in 14 weeks</t>
  </si>
  <si>
    <t xml:space="preserve">Court Statistics Quarterly, Q1 2008 - Q4 2011 </t>
  </si>
  <si>
    <t>Summary statistics on claims issued, England and Wales, Q1 2008 - Q4 2011</t>
  </si>
  <si>
    <t>Company windings up and bankruptcy petitions issued (including in the Royal Courts of Justice), England and Wales, Q1 2008 - Q4 2011</t>
  </si>
  <si>
    <t>Summary statistics on claims defended and allocations to track, England and Wales, Q1 2008 - Q4 2011</t>
  </si>
  <si>
    <t xml:space="preserve">Summary statistics on warrants issued, by type, England and Wales, Q1 2008 - Q4 2011 </t>
  </si>
  <si>
    <t>Repossessions of property by county court bailiffs, by type, England and Wales, Q1 2008 - Q4 2011</t>
  </si>
  <si>
    <t>Summary statistics on matrimonial proceedings, England and Wales, Q1 2008 - Q4 2011</t>
  </si>
  <si>
    <t>Domestic Violence: Applications and orders made in the county courts, England and Wales, Q1 2008 - Q4 2011</t>
  </si>
  <si>
    <t>Forced Marriage Protection Orders: Applications and orders made in the High Court and county courts, England and Wales, Q4 2008 - Q4 2011</t>
  </si>
  <si>
    <t>Matters affecting children: Number of children involved in Public and Private Law applications made in each tier of court, England and Wales, Q1 2008 - Q4 2011</t>
  </si>
  <si>
    <t>Summary statistics on the timeliness of care proceedings in Family Proceedings Courts, county courts and the High Court, England and Wales, Q2 2010 - Q4 2011</t>
  </si>
  <si>
    <t>Enforcement of financial penalties in the magistrates' courts, England and Wales, Q1 2008 - Q4 2011</t>
  </si>
  <si>
    <t>Receipts, Disposals and Outstanding cases by case type, England and Wales, Q1 2008 - Q4 2011</t>
  </si>
  <si>
    <t>Defendants dealt with in cases committed or sent for trial, by plea, England and Wales, Q1 2008 - Q4 2011</t>
  </si>
  <si>
    <t>Experimental statistics: Timeliness measures for all defendants in completed criminal cases by offence type, England and Wales, Q2 2010 - Q4 2011</t>
  </si>
  <si>
    <t>Experimental statistics: Timeliness measures for all defendants in completed criminal cases by offence grouping England and Wales, Q4 2011</t>
  </si>
  <si>
    <t xml:space="preserve">Experimental statistics: Timeliness measures for all defendants in criminal cases completed in the magistrates' courts, by offence type, England and Wales, Q2 2010 - Q4 2011 </t>
  </si>
  <si>
    <r>
      <t xml:space="preserve">2   Claims issued for a specified amount of money, including those made through the Claim Production Centre, County Court Bulk Centre and Money Claim Online </t>
    </r>
    <r>
      <rPr>
        <sz val="8"/>
        <color indexed="48"/>
        <rFont val="Arial"/>
        <family val="2"/>
      </rPr>
      <t>https://www.moneyclaim.gov.uk/web/mcol/welcome</t>
    </r>
  </si>
  <si>
    <r>
      <t xml:space="preserve">4   Includes claims made via Possession Claim Online </t>
    </r>
    <r>
      <rPr>
        <sz val="8"/>
        <color indexed="48"/>
        <rFont val="Arial"/>
        <family val="2"/>
      </rPr>
      <t>https://www.possessionclaim.gov.uk/pcol/</t>
    </r>
    <r>
      <rPr>
        <sz val="8"/>
        <rFont val="Arial"/>
        <family val="2"/>
      </rPr>
      <t xml:space="preserve">. These National Statistics are also published in the Mortgage and landlord possession statistics: </t>
    </r>
    <r>
      <rPr>
        <sz val="8"/>
        <color indexed="48"/>
        <rFont val="Arial"/>
        <family val="2"/>
      </rPr>
      <t>http://www.justice.gov.uk/statistics/civil-justice/mortgage-possession</t>
    </r>
  </si>
  <si>
    <t>Disposals within 30 weeks</t>
  </si>
  <si>
    <t>Disposals within 50 weeks</t>
  </si>
  <si>
    <t>Disposals within 80 weeks</t>
  </si>
  <si>
    <t>Total Disposals</t>
  </si>
  <si>
    <t>County Courts and the High Court</t>
  </si>
  <si>
    <t>3   Prior to 2011, some Family Proceedings Courts provided their data on a summary return. Disposals from the summary return can only distinguish between Care Orders, Supervision Orders and Other Orders. As we cannot separate out the different types of disposals recorded in the Other Orders category, disposals types other than those listed in note 2 may be included for these courts</t>
  </si>
  <si>
    <t xml:space="preserve">2010: HMCTS FamilyMan system and summary returns, 2011: OPT </t>
  </si>
  <si>
    <r>
      <t xml:space="preserve">Summary statistics on the timeliness of care proceedings in Family Proceedings Courts, County Courts and the High Court in England and Wales, Q2 2010 - Q4 2011 </t>
    </r>
    <r>
      <rPr>
        <vertAlign val="superscript"/>
        <sz val="10"/>
        <rFont val="Arial"/>
        <family val="2"/>
      </rPr>
      <t>1</t>
    </r>
  </si>
  <si>
    <r>
      <t>All Courts</t>
    </r>
    <r>
      <rPr>
        <vertAlign val="superscript"/>
        <sz val="10"/>
        <rFont val="Arial"/>
        <family val="2"/>
      </rPr>
      <t>3</t>
    </r>
  </si>
  <si>
    <r>
      <t xml:space="preserve">2   Includes warrants issued in the County Court Bulk Centre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t>
    </r>
  </si>
  <si>
    <t xml:space="preserve"> Figures have been rounded to the nearest ten. Totals may not add up due to rounding</t>
  </si>
  <si>
    <t>2   A new compilation methodology has been introduced for the public and private law applications data for 2010.  Published statistics have been revised as a result and there may be further revisions in the future. Please see Annex A for more details.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</si>
</sst>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22">
    <font>
      <sz val="10"/>
      <name val="Arial"/>
      <family val="0"/>
    </font>
    <font>
      <b/>
      <sz val="10"/>
      <name val="Arial"/>
      <family val="2"/>
    </font>
    <font>
      <vertAlign val="superscript"/>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vertAlign val="superscript"/>
      <sz val="10"/>
      <color indexed="8"/>
      <name val="Arial"/>
      <family val="2"/>
    </font>
    <font>
      <sz val="8"/>
      <color indexed="8"/>
      <name val="Arial"/>
      <family val="2"/>
    </font>
    <font>
      <b/>
      <sz val="8"/>
      <name val="Arial"/>
      <family val="2"/>
    </font>
    <font>
      <sz val="8"/>
      <name val="Arial"/>
      <family val="2"/>
    </font>
    <font>
      <b/>
      <vertAlign val="superscript"/>
      <sz val="10"/>
      <name val="Arial"/>
      <family val="2"/>
    </font>
    <font>
      <sz val="10"/>
      <color indexed="8"/>
      <name val="MS Sans Serif"/>
      <family val="0"/>
    </font>
    <font>
      <sz val="10"/>
      <color indexed="12"/>
      <name val="Arial"/>
      <family val="2"/>
    </font>
    <font>
      <b/>
      <vertAlign val="superscript"/>
      <sz val="10"/>
      <color indexed="8"/>
      <name val="Arial"/>
      <family val="2"/>
    </font>
    <font>
      <sz val="8"/>
      <color indexed="12"/>
      <name val="Arial"/>
      <family val="2"/>
    </font>
    <font>
      <i/>
      <sz val="10"/>
      <name val="Arial"/>
      <family val="2"/>
    </font>
    <font>
      <sz val="10"/>
      <color indexed="23"/>
      <name val="Arial"/>
      <family val="2"/>
    </font>
    <font>
      <u val="single"/>
      <sz val="10"/>
      <name val="Arial"/>
      <family val="2"/>
    </font>
    <font>
      <sz val="8"/>
      <color indexed="4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thin">
        <color indexed="8"/>
      </botto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1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691">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xf>
    <xf numFmtId="0" fontId="1" fillId="0" borderId="0" xfId="0" applyFont="1" applyAlignment="1">
      <alignment horizontal="right"/>
    </xf>
    <xf numFmtId="0" fontId="1" fillId="0" borderId="1" xfId="0" applyFont="1" applyBorder="1" applyAlignment="1">
      <alignment horizontal="left" vertical="center"/>
    </xf>
    <xf numFmtId="0" fontId="0" fillId="0" borderId="1" xfId="0" applyBorder="1" applyAlignment="1">
      <alignment horizontal="righ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0" applyAlignment="1">
      <alignment horizontal="left"/>
    </xf>
    <xf numFmtId="0" fontId="3" fillId="0" borderId="0" xfId="0" applyFont="1" applyFill="1" applyAlignment="1">
      <alignment/>
    </xf>
    <xf numFmtId="3" fontId="0" fillId="0" borderId="0" xfId="0" applyNumberFormat="1" applyFill="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horizontal="left"/>
    </xf>
    <xf numFmtId="3" fontId="0" fillId="0" borderId="0" xfId="0" applyNumberFormat="1" applyFont="1" applyAlignment="1">
      <alignment/>
    </xf>
    <xf numFmtId="3" fontId="4" fillId="0" borderId="0" xfId="0" applyNumberFormat="1" applyFont="1" applyAlignment="1">
      <alignment/>
    </xf>
    <xf numFmtId="0" fontId="5" fillId="0" borderId="0" xfId="0" applyFont="1" applyAlignment="1">
      <alignment horizontal="left"/>
    </xf>
    <xf numFmtId="3" fontId="5" fillId="0" borderId="0" xfId="0" applyNumberFormat="1" applyFont="1" applyAlignment="1">
      <alignment/>
    </xf>
    <xf numFmtId="3" fontId="6" fillId="0" borderId="0" xfId="0" applyNumberFormat="1" applyFont="1" applyAlignment="1">
      <alignment/>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0" fillId="0" borderId="0" xfId="0" applyNumberFormat="1" applyBorder="1" applyAlignment="1">
      <alignment horizontal="right"/>
    </xf>
    <xf numFmtId="3" fontId="7" fillId="0" borderId="0" xfId="0" applyNumberFormat="1" applyFont="1" applyFill="1" applyBorder="1" applyAlignment="1" applyProtection="1">
      <alignment/>
      <protection/>
    </xf>
    <xf numFmtId="0" fontId="3"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3" fontId="5" fillId="0" borderId="0" xfId="0" applyNumberFormat="1" applyFont="1" applyFill="1" applyBorder="1" applyAlignment="1" applyProtection="1">
      <alignment/>
      <protection/>
    </xf>
    <xf numFmtId="3" fontId="5" fillId="0" borderId="0" xfId="0" applyNumberFormat="1" applyFont="1" applyBorder="1" applyAlignment="1">
      <alignment horizontal="right"/>
    </xf>
    <xf numFmtId="3" fontId="6" fillId="0" borderId="0" xfId="0" applyNumberFormat="1" applyFont="1" applyFill="1" applyAlignment="1">
      <alignment/>
    </xf>
    <xf numFmtId="3" fontId="4" fillId="0" borderId="0" xfId="0" applyNumberFormat="1" applyFont="1" applyFill="1" applyAlignment="1">
      <alignment/>
    </xf>
    <xf numFmtId="3" fontId="5" fillId="0" borderId="0" xfId="0" applyNumberFormat="1" applyFont="1" applyFill="1" applyBorder="1" applyAlignment="1">
      <alignment horizontal="right"/>
    </xf>
    <xf numFmtId="3" fontId="5" fillId="0" borderId="0" xfId="0" applyNumberFormat="1" applyFont="1" applyFill="1" applyAlignment="1">
      <alignment/>
    </xf>
    <xf numFmtId="0" fontId="8" fillId="0" borderId="0" xfId="0" applyFont="1" applyAlignment="1">
      <alignment horizontal="left"/>
    </xf>
    <xf numFmtId="0" fontId="5"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2" xfId="0" applyFont="1" applyBorder="1" applyAlignment="1">
      <alignment/>
    </xf>
    <xf numFmtId="0" fontId="0" fillId="0" borderId="3" xfId="0" applyBorder="1" applyAlignment="1">
      <alignment/>
    </xf>
    <xf numFmtId="0" fontId="0" fillId="0" borderId="0" xfId="0" applyFont="1" applyBorder="1" applyAlignment="1">
      <alignment/>
    </xf>
    <xf numFmtId="1" fontId="0" fillId="0" borderId="0" xfId="0" applyNumberFormat="1" applyFont="1" applyBorder="1" applyAlignment="1">
      <alignment/>
    </xf>
    <xf numFmtId="0" fontId="9" fillId="0" borderId="0" xfId="0" applyFont="1" applyAlignment="1">
      <alignment/>
    </xf>
    <xf numFmtId="9" fontId="3" fillId="0" borderId="0" xfId="0" applyNumberFormat="1" applyFont="1" applyAlignment="1">
      <alignment/>
    </xf>
    <xf numFmtId="1" fontId="0" fillId="0" borderId="0" xfId="0" applyNumberFormat="1" applyAlignment="1">
      <alignment/>
    </xf>
    <xf numFmtId="0" fontId="10" fillId="0" borderId="0" xfId="0" applyFont="1" applyAlignment="1">
      <alignment horizontal="left"/>
    </xf>
    <xf numFmtId="0" fontId="10" fillId="0" borderId="0" xfId="0" applyFont="1" applyAlignment="1">
      <alignment/>
    </xf>
    <xf numFmtId="9" fontId="0" fillId="0" borderId="0" xfId="38" applyAlignment="1">
      <alignment/>
    </xf>
    <xf numFmtId="9" fontId="0" fillId="0" borderId="0" xfId="38" applyAlignment="1">
      <alignment/>
    </xf>
    <xf numFmtId="0" fontId="10" fillId="0" borderId="0" xfId="0" applyFont="1" applyAlignment="1">
      <alignment horizontal="left" wrapText="1"/>
    </xf>
    <xf numFmtId="0" fontId="0" fillId="0" borderId="0" xfId="0" applyFont="1" applyAlignment="1">
      <alignment/>
    </xf>
    <xf numFmtId="0" fontId="0" fillId="0" borderId="0" xfId="0" applyFont="1" applyAlignment="1">
      <alignment/>
    </xf>
    <xf numFmtId="0" fontId="0" fillId="0" borderId="0" xfId="25" applyFont="1">
      <alignment/>
      <protection/>
    </xf>
    <xf numFmtId="0" fontId="0" fillId="0" borderId="2" xfId="25" applyFont="1" applyBorder="1">
      <alignment/>
      <protection/>
    </xf>
    <xf numFmtId="0" fontId="0" fillId="0" borderId="3" xfId="25" applyFont="1" applyBorder="1">
      <alignment/>
      <protection/>
    </xf>
    <xf numFmtId="0" fontId="1" fillId="0" borderId="3" xfId="25" applyFont="1" applyBorder="1" applyAlignment="1">
      <alignment horizontal="right"/>
      <protection/>
    </xf>
    <xf numFmtId="0" fontId="1" fillId="0" borderId="3" xfId="0" applyFont="1" applyBorder="1" applyAlignment="1">
      <alignment horizontal="left" vertical="center"/>
    </xf>
    <xf numFmtId="0" fontId="0" fillId="0" borderId="3" xfId="25" applyFont="1" applyBorder="1" applyAlignment="1">
      <alignment horizontal="right" vertical="center" wrapText="1"/>
      <protection/>
    </xf>
    <xf numFmtId="0" fontId="1" fillId="0" borderId="0" xfId="0" applyFont="1" applyBorder="1" applyAlignment="1">
      <alignment horizontal="left" vertical="center"/>
    </xf>
    <xf numFmtId="0" fontId="1" fillId="0" borderId="0" xfId="25" applyFont="1" applyBorder="1" applyAlignment="1">
      <alignment horizontal="right" vertical="center" wrapText="1"/>
      <protection/>
    </xf>
    <xf numFmtId="0" fontId="0" fillId="0" borderId="0" xfId="25" applyFont="1" applyBorder="1" applyAlignment="1">
      <alignment horizontal="right" vertical="center" wrapText="1"/>
      <protection/>
    </xf>
    <xf numFmtId="0" fontId="0" fillId="0" borderId="0" xfId="25" applyBorder="1" applyAlignment="1">
      <alignment horizontal="right" vertical="center" wrapText="1"/>
      <protection/>
    </xf>
    <xf numFmtId="0" fontId="0" fillId="0" borderId="0" xfId="0" applyFont="1" applyFill="1" applyAlignment="1">
      <alignment horizontal="left"/>
    </xf>
    <xf numFmtId="0" fontId="0" fillId="0" borderId="0" xfId="0" applyFont="1" applyFill="1" applyAlignment="1">
      <alignment horizontal="center"/>
    </xf>
    <xf numFmtId="3" fontId="0" fillId="0"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ill="1" applyAlignment="1">
      <alignment horizontal="left"/>
    </xf>
    <xf numFmtId="3" fontId="5" fillId="0" borderId="0" xfId="0" applyNumberFormat="1" applyFont="1" applyFill="1" applyAlignment="1">
      <alignment horizontal="right"/>
    </xf>
    <xf numFmtId="0" fontId="5" fillId="0" borderId="0" xfId="0" applyFont="1" applyFill="1" applyAlignment="1">
      <alignment horizontal="left"/>
    </xf>
    <xf numFmtId="3" fontId="6" fillId="0" borderId="0" xfId="0" applyNumberFormat="1" applyFont="1" applyFill="1" applyAlignment="1">
      <alignment horizontal="right"/>
    </xf>
    <xf numFmtId="3" fontId="5" fillId="0" borderId="0" xfId="31" applyNumberFormat="1" applyFont="1" applyFill="1" applyBorder="1" applyAlignment="1">
      <alignment horizontal="right" wrapText="1"/>
      <protection/>
    </xf>
    <xf numFmtId="3" fontId="5" fillId="0" borderId="0" xfId="31" applyNumberFormat="1" applyFont="1" applyFill="1" applyBorder="1" applyAlignment="1">
      <alignment horizontal="right" wrapText="1"/>
      <protection/>
    </xf>
    <xf numFmtId="3" fontId="5" fillId="0" borderId="0" xfId="37" applyNumberFormat="1" applyFont="1" applyFill="1" applyBorder="1" applyAlignment="1">
      <alignment horizontal="right" wrapText="1"/>
      <protection/>
    </xf>
    <xf numFmtId="3" fontId="5" fillId="0" borderId="0" xfId="32" applyNumberFormat="1" applyFont="1" applyFill="1" applyBorder="1" applyAlignment="1">
      <alignment horizontal="right" wrapText="1"/>
      <protection/>
    </xf>
    <xf numFmtId="0" fontId="8" fillId="0" borderId="0" xfId="0" applyFont="1" applyFill="1" applyAlignment="1">
      <alignment horizontal="left"/>
    </xf>
    <xf numFmtId="0" fontId="0" fillId="0" borderId="0" xfId="0" applyFont="1" applyFill="1" applyAlignment="1">
      <alignment horizontal="left"/>
    </xf>
    <xf numFmtId="3" fontId="0" fillId="0" borderId="0" xfId="37" applyNumberFormat="1" applyFont="1" applyFill="1" applyBorder="1" applyAlignment="1">
      <alignment horizontal="right" wrapText="1"/>
      <protection/>
    </xf>
    <xf numFmtId="3" fontId="5" fillId="0" borderId="0" xfId="37" applyNumberFormat="1" applyFont="1" applyFill="1" applyBorder="1" applyAlignment="1">
      <alignment horizontal="right" wrapText="1"/>
      <protection/>
    </xf>
    <xf numFmtId="0" fontId="0" fillId="0" borderId="2" xfId="0" applyFont="1" applyFill="1" applyBorder="1" applyAlignment="1">
      <alignment/>
    </xf>
    <xf numFmtId="1" fontId="0" fillId="0" borderId="0" xfId="38" applyNumberFormat="1" applyFont="1" applyAlignment="1">
      <alignment/>
    </xf>
    <xf numFmtId="0" fontId="9" fillId="0" borderId="0" xfId="0" applyFont="1" applyBorder="1" applyAlignment="1">
      <alignment/>
    </xf>
    <xf numFmtId="0" fontId="10" fillId="0" borderId="0" xfId="0" applyFont="1" applyBorder="1" applyAlignment="1">
      <alignment/>
    </xf>
    <xf numFmtId="1" fontId="0" fillId="0" borderId="0" xfId="39" applyNumberFormat="1" applyFill="1" applyBorder="1" applyAlignment="1" applyProtection="1">
      <alignment/>
      <protection/>
    </xf>
    <xf numFmtId="9" fontId="0" fillId="0" borderId="0" xfId="0" applyNumberFormat="1" applyFont="1" applyAlignment="1">
      <alignment/>
    </xf>
    <xf numFmtId="0" fontId="9" fillId="0" borderId="0" xfId="0" applyFont="1" applyAlignment="1">
      <alignment/>
    </xf>
    <xf numFmtId="0" fontId="0" fillId="0" borderId="0" xfId="0" applyFont="1" applyAlignment="1">
      <alignment/>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0" fillId="0" borderId="2" xfId="0" applyBorder="1" applyAlignment="1">
      <alignment horizontal="right" vertical="center"/>
    </xf>
    <xf numFmtId="0" fontId="1"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1" fillId="0" borderId="0" xfId="0" applyNumberFormat="1" applyFont="1" applyAlignment="1">
      <alignment horizontal="right"/>
    </xf>
    <xf numFmtId="3" fontId="0" fillId="0" borderId="0" xfId="0" applyNumberFormat="1" applyFont="1" applyAlignment="1">
      <alignment horizontal="right"/>
    </xf>
    <xf numFmtId="3" fontId="6" fillId="0" borderId="0" xfId="0" applyNumberFormat="1" applyFont="1" applyAlignment="1">
      <alignment horizontal="right"/>
    </xf>
    <xf numFmtId="3" fontId="4"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Border="1" applyAlignment="1">
      <alignment horizontal="left"/>
    </xf>
    <xf numFmtId="0" fontId="0" fillId="0" borderId="0" xfId="0"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1" fontId="5" fillId="0" borderId="0" xfId="0" applyNumberFormat="1" applyFont="1" applyFill="1" applyAlignment="1">
      <alignment/>
    </xf>
    <xf numFmtId="3" fontId="3" fillId="0" borderId="0" xfId="0" applyNumberFormat="1" applyFont="1" applyAlignment="1">
      <alignment horizontal="left"/>
    </xf>
    <xf numFmtId="3" fontId="5" fillId="0" borderId="0" xfId="0" applyNumberFormat="1" applyFont="1" applyAlignment="1">
      <alignment/>
    </xf>
    <xf numFmtId="3" fontId="0" fillId="0" borderId="0" xfId="0" applyNumberFormat="1" applyFont="1" applyAlignment="1">
      <alignment/>
    </xf>
    <xf numFmtId="3" fontId="6" fillId="0" borderId="0" xfId="0" applyNumberFormat="1" applyFont="1" applyAlignment="1">
      <alignment/>
    </xf>
    <xf numFmtId="0" fontId="5" fillId="0" borderId="0" xfId="0" applyFont="1" applyBorder="1" applyAlignment="1">
      <alignment wrapText="1"/>
    </xf>
    <xf numFmtId="0" fontId="13" fillId="0" borderId="0" xfId="0" applyFont="1" applyBorder="1" applyAlignment="1">
      <alignment wrapText="1"/>
    </xf>
    <xf numFmtId="0" fontId="0" fillId="0" borderId="0" xfId="0" applyFont="1" applyFill="1" applyBorder="1" applyAlignment="1">
      <alignment wrapText="1"/>
    </xf>
    <xf numFmtId="0" fontId="0" fillId="0" borderId="2" xfId="0" applyFont="1" applyBorder="1" applyAlignment="1">
      <alignment/>
    </xf>
    <xf numFmtId="0" fontId="3" fillId="0" borderId="2" xfId="0" applyFont="1" applyBorder="1" applyAlignment="1">
      <alignment wrapText="1"/>
    </xf>
    <xf numFmtId="0" fontId="3" fillId="0" borderId="2" xfId="0" applyFont="1" applyBorder="1" applyAlignment="1">
      <alignment/>
    </xf>
    <xf numFmtId="0" fontId="0" fillId="0" borderId="3" xfId="0" applyFont="1" applyBorder="1" applyAlignment="1">
      <alignment/>
    </xf>
    <xf numFmtId="9" fontId="0" fillId="0" borderId="0" xfId="39" applyNumberFormat="1" applyFill="1" applyBorder="1" applyAlignment="1" applyProtection="1">
      <alignment/>
      <protection/>
    </xf>
    <xf numFmtId="164" fontId="0" fillId="0" borderId="0" xfId="38" applyNumberFormat="1" applyAlignment="1">
      <alignment horizontal="right"/>
    </xf>
    <xf numFmtId="10" fontId="0" fillId="0" borderId="0" xfId="38" applyNumberFormat="1" applyAlignment="1">
      <alignment horizontal="right"/>
    </xf>
    <xf numFmtId="0" fontId="1" fillId="0" borderId="3" xfId="0" applyFont="1" applyBorder="1" applyAlignment="1">
      <alignment/>
    </xf>
    <xf numFmtId="0" fontId="0" fillId="0" borderId="3" xfId="0" applyFont="1" applyBorder="1" applyAlignment="1">
      <alignment/>
    </xf>
    <xf numFmtId="0" fontId="1" fillId="0" borderId="0" xfId="0" applyFont="1" applyAlignment="1">
      <alignment vertical="center"/>
    </xf>
    <xf numFmtId="0" fontId="0" fillId="0" borderId="5" xfId="0" applyFont="1" applyBorder="1" applyAlignment="1">
      <alignment horizontal="right" vertical="center" wrapText="1"/>
    </xf>
    <xf numFmtId="0" fontId="1" fillId="0" borderId="0" xfId="0" applyFont="1" applyBorder="1" applyAlignment="1">
      <alignment horizontal="center" vertical="center"/>
    </xf>
    <xf numFmtId="0" fontId="0" fillId="0" borderId="3" xfId="0" applyFont="1" applyBorder="1" applyAlignment="1">
      <alignment horizontal="right" vertical="center" wrapText="1"/>
    </xf>
    <xf numFmtId="0" fontId="0" fillId="0" borderId="3" xfId="0" applyFont="1" applyBorder="1" applyAlignment="1">
      <alignment horizontal="center" vertical="center"/>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horizontal="left"/>
    </xf>
    <xf numFmtId="1" fontId="0" fillId="0" borderId="0" xfId="0" applyNumberFormat="1" applyFont="1" applyAlignment="1">
      <alignment horizontal="left"/>
    </xf>
    <xf numFmtId="3" fontId="2" fillId="0" borderId="0" xfId="0" applyNumberFormat="1" applyFont="1" applyFill="1" applyBorder="1" applyAlignment="1" applyProtection="1">
      <alignment/>
      <protection/>
    </xf>
    <xf numFmtId="9" fontId="0" fillId="0" borderId="0" xfId="0" applyNumberFormat="1" applyAlignment="1">
      <alignment/>
    </xf>
    <xf numFmtId="0" fontId="10" fillId="0" borderId="0" xfId="0" applyFont="1" applyAlignment="1">
      <alignment horizontal="left"/>
    </xf>
    <xf numFmtId="3" fontId="0" fillId="0" borderId="0" xfId="0" applyNumberFormat="1" applyFont="1" applyFill="1" applyAlignment="1">
      <alignment horizontal="righ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1" fontId="0" fillId="0" borderId="0" xfId="0" applyNumberFormat="1" applyFont="1" applyAlignment="1">
      <alignment horizontal="right"/>
    </xf>
    <xf numFmtId="1" fontId="5" fillId="0" borderId="0" xfId="0" applyNumberFormat="1" applyFont="1" applyFill="1" applyAlignment="1">
      <alignment/>
    </xf>
    <xf numFmtId="1" fontId="5" fillId="0" borderId="0" xfId="0" applyNumberFormat="1" applyFont="1" applyAlignment="1">
      <alignment/>
    </xf>
    <xf numFmtId="0" fontId="5" fillId="0" borderId="0" xfId="0" applyFont="1" applyAlignment="1">
      <alignment horizontal="left"/>
    </xf>
    <xf numFmtId="0" fontId="13" fillId="0" borderId="0" xfId="0" applyFont="1" applyAlignment="1">
      <alignment horizontal="left"/>
    </xf>
    <xf numFmtId="3" fontId="5" fillId="0" borderId="0" xfId="0" applyNumberFormat="1" applyFont="1" applyAlignment="1">
      <alignment horizontal="right"/>
    </xf>
    <xf numFmtId="3" fontId="13" fillId="0" borderId="0" xfId="0" applyNumberFormat="1" applyFont="1" applyAlignment="1">
      <alignment horizontal="right"/>
    </xf>
    <xf numFmtId="3" fontId="5" fillId="0" borderId="0" xfId="0" applyNumberFormat="1" applyFont="1" applyFill="1" applyAlignment="1">
      <alignment horizontal="right"/>
    </xf>
    <xf numFmtId="3" fontId="13" fillId="0" borderId="0" xfId="0" applyNumberFormat="1" applyFont="1" applyFill="1" applyAlignment="1">
      <alignment horizontal="right"/>
    </xf>
    <xf numFmtId="0" fontId="3" fillId="0" borderId="3" xfId="0" applyFont="1" applyBorder="1" applyAlignment="1">
      <alignment/>
    </xf>
    <xf numFmtId="3" fontId="3" fillId="0" borderId="0" xfId="0" applyNumberFormat="1" applyFont="1" applyBorder="1" applyAlignment="1">
      <alignment/>
    </xf>
    <xf numFmtId="3" fontId="13" fillId="0" borderId="0" xfId="27" applyNumberFormat="1" applyFont="1" applyFill="1" applyBorder="1" applyAlignment="1">
      <alignment horizontal="right" wrapText="1"/>
      <protection/>
    </xf>
    <xf numFmtId="0" fontId="0" fillId="0" borderId="0" xfId="0" applyBorder="1" applyAlignment="1">
      <alignment/>
    </xf>
    <xf numFmtId="164" fontId="0" fillId="0" borderId="0" xfId="39" applyNumberFormat="1" applyFill="1" applyBorder="1" applyAlignment="1" applyProtection="1">
      <alignment/>
      <protection/>
    </xf>
    <xf numFmtId="1" fontId="0" fillId="0" borderId="0" xfId="0" applyNumberFormat="1" applyFont="1" applyAlignment="1">
      <alignment/>
    </xf>
    <xf numFmtId="0" fontId="0" fillId="0" borderId="2" xfId="0" applyBorder="1" applyAlignment="1">
      <alignment horizontal="right" vertical="center" wrapText="1"/>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6" fillId="0" borderId="6" xfId="0" applyFont="1" applyBorder="1" applyAlignment="1">
      <alignment horizontal="right" vertical="center"/>
    </xf>
    <xf numFmtId="3" fontId="3" fillId="0" borderId="0" xfId="0" applyNumberFormat="1" applyFont="1" applyFill="1" applyAlignment="1">
      <alignment horizontal="left"/>
    </xf>
    <xf numFmtId="0" fontId="5" fillId="0" borderId="0" xfId="31" applyFont="1" applyFill="1" applyBorder="1" applyAlignment="1">
      <alignment horizontal="right" wrapText="1"/>
      <protection/>
    </xf>
    <xf numFmtId="3" fontId="5" fillId="0" borderId="0" xfId="0" applyNumberFormat="1" applyFont="1" applyFill="1" applyBorder="1" applyAlignment="1">
      <alignment/>
    </xf>
    <xf numFmtId="0" fontId="5" fillId="0" borderId="0" xfId="31" applyFont="1" applyFill="1" applyBorder="1" applyAlignment="1">
      <alignment horizontal="right" wrapText="1"/>
      <protection/>
    </xf>
    <xf numFmtId="0" fontId="5" fillId="0" borderId="0" xfId="37" applyFont="1" applyFill="1" applyBorder="1" applyAlignment="1">
      <alignment horizontal="right" wrapText="1"/>
      <protection/>
    </xf>
    <xf numFmtId="0" fontId="5" fillId="0" borderId="0" xfId="32" applyFont="1" applyFill="1" applyBorder="1" applyAlignment="1">
      <alignment horizontal="right" wrapText="1"/>
      <protection/>
    </xf>
    <xf numFmtId="1" fontId="5" fillId="0" borderId="0" xfId="0" applyNumberFormat="1" applyFont="1" applyFill="1" applyAlignment="1">
      <alignment/>
    </xf>
    <xf numFmtId="1" fontId="5" fillId="0" borderId="0" xfId="37" applyNumberFormat="1" applyFont="1" applyFill="1" applyBorder="1" applyAlignment="1">
      <alignment horizontal="right" wrapText="1"/>
      <protection/>
    </xf>
    <xf numFmtId="0" fontId="5" fillId="0" borderId="0" xfId="0" applyFont="1" applyAlignment="1">
      <alignment/>
    </xf>
    <xf numFmtId="1" fontId="5" fillId="0" borderId="0" xfId="0" applyNumberFormat="1" applyFont="1" applyFill="1" applyAlignment="1">
      <alignment horizontal="right"/>
    </xf>
    <xf numFmtId="0" fontId="10" fillId="0" borderId="0" xfId="0" applyFont="1" applyFill="1" applyAlignment="1">
      <alignment horizontal="left"/>
    </xf>
    <xf numFmtId="0" fontId="8" fillId="0" borderId="0" xfId="0" applyFont="1" applyAlignment="1">
      <alignment horizontal="left" wrapText="1"/>
    </xf>
    <xf numFmtId="0" fontId="1" fillId="0" borderId="0" xfId="29" applyFont="1">
      <alignment/>
      <protection/>
    </xf>
    <xf numFmtId="0" fontId="0" fillId="0" borderId="0" xfId="29" applyFont="1">
      <alignment/>
      <protection/>
    </xf>
    <xf numFmtId="0" fontId="0" fillId="0" borderId="0" xfId="29" applyFont="1" applyBorder="1" applyAlignment="1">
      <alignment/>
      <protection/>
    </xf>
    <xf numFmtId="0" fontId="0" fillId="0" borderId="0" xfId="29" applyFont="1" applyBorder="1">
      <alignment/>
      <protection/>
    </xf>
    <xf numFmtId="0" fontId="0" fillId="0" borderId="0" xfId="29" applyBorder="1" applyAlignment="1">
      <alignment/>
      <protection/>
    </xf>
    <xf numFmtId="0" fontId="0" fillId="0" borderId="3" xfId="29" applyBorder="1" applyAlignment="1">
      <alignment/>
      <protection/>
    </xf>
    <xf numFmtId="0" fontId="0" fillId="0" borderId="3" xfId="29" applyFont="1" applyBorder="1">
      <alignment/>
      <protection/>
    </xf>
    <xf numFmtId="0" fontId="1" fillId="0" borderId="3" xfId="29" applyFont="1" applyBorder="1" applyAlignment="1">
      <alignment horizontal="right"/>
      <protection/>
    </xf>
    <xf numFmtId="0" fontId="0" fillId="0" borderId="2" xfId="29" applyFont="1" applyBorder="1" applyAlignment="1">
      <alignment horizontal="right" wrapText="1"/>
      <protection/>
    </xf>
    <xf numFmtId="0" fontId="0" fillId="0" borderId="3" xfId="29" applyFont="1" applyBorder="1" applyAlignment="1">
      <alignment horizontal="right"/>
      <protection/>
    </xf>
    <xf numFmtId="0" fontId="0" fillId="0" borderId="0" xfId="29" applyFont="1" applyAlignment="1">
      <alignment horizontal="center"/>
      <protection/>
    </xf>
    <xf numFmtId="3" fontId="3" fillId="0" borderId="0" xfId="29" applyNumberFormat="1" applyFont="1" applyAlignment="1">
      <alignment horizontal="center"/>
      <protection/>
    </xf>
    <xf numFmtId="0" fontId="0" fillId="0" borderId="0" xfId="29" applyFont="1" applyAlignment="1">
      <alignment horizontal="left"/>
      <protection/>
    </xf>
    <xf numFmtId="3" fontId="0" fillId="0" borderId="0" xfId="29" applyNumberFormat="1" applyFont="1" applyAlignment="1">
      <alignment horizontal="right"/>
      <protection/>
    </xf>
    <xf numFmtId="3" fontId="1" fillId="0" borderId="0" xfId="29" applyNumberFormat="1" applyFont="1" applyAlignment="1">
      <alignment horizontal="right"/>
      <protection/>
    </xf>
    <xf numFmtId="0" fontId="3" fillId="0" borderId="0" xfId="0" applyFont="1" applyFill="1" applyAlignment="1">
      <alignment horizontal="left"/>
    </xf>
    <xf numFmtId="3" fontId="5" fillId="0" borderId="0" xfId="29" applyNumberFormat="1" applyFont="1" applyAlignment="1">
      <alignment horizontal="right"/>
      <protection/>
    </xf>
    <xf numFmtId="3" fontId="6" fillId="0" borderId="0" xfId="29" applyNumberFormat="1" applyFont="1" applyAlignment="1">
      <alignment horizontal="right"/>
      <protection/>
    </xf>
    <xf numFmtId="0" fontId="0" fillId="0" borderId="2" xfId="29" applyFont="1" applyBorder="1">
      <alignment/>
      <protection/>
    </xf>
    <xf numFmtId="0" fontId="5" fillId="0" borderId="0" xfId="30" applyFont="1" applyFill="1" applyBorder="1" applyAlignment="1">
      <alignment horizontal="center"/>
      <protection/>
    </xf>
    <xf numFmtId="1" fontId="0" fillId="0" borderId="0" xfId="41" applyNumberFormat="1" applyAlignment="1">
      <alignment/>
    </xf>
    <xf numFmtId="0" fontId="9" fillId="0" borderId="0" xfId="29" applyFont="1" applyBorder="1">
      <alignment/>
      <protection/>
    </xf>
    <xf numFmtId="1" fontId="0" fillId="0" borderId="0" xfId="38" applyNumberFormat="1" applyAlignment="1">
      <alignment/>
    </xf>
    <xf numFmtId="1" fontId="10" fillId="0" borderId="0" xfId="29" applyNumberFormat="1" applyFont="1" applyBorder="1">
      <alignment/>
      <protection/>
    </xf>
    <xf numFmtId="1" fontId="0" fillId="0" borderId="0" xfId="29" applyNumberFormat="1" applyFont="1" applyBorder="1">
      <alignment/>
      <protection/>
    </xf>
    <xf numFmtId="1" fontId="0" fillId="0" borderId="0" xfId="29" applyNumberFormat="1">
      <alignment/>
      <protection/>
    </xf>
    <xf numFmtId="0" fontId="10" fillId="0" borderId="0" xfId="29" applyFont="1" applyBorder="1">
      <alignment/>
      <protection/>
    </xf>
    <xf numFmtId="0" fontId="0" fillId="0" borderId="0" xfId="29">
      <alignment/>
      <protection/>
    </xf>
    <xf numFmtId="0" fontId="9" fillId="0" borderId="0" xfId="29" applyFont="1">
      <alignment/>
      <protection/>
    </xf>
    <xf numFmtId="0" fontId="0" fillId="0" borderId="0" xfId="0" applyFont="1" applyAlignment="1">
      <alignment/>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1" fillId="0" borderId="4" xfId="0" applyFont="1" applyBorder="1" applyAlignment="1">
      <alignment horizontal="center" vertical="center"/>
    </xf>
    <xf numFmtId="0" fontId="0" fillId="0" borderId="2" xfId="0" applyFont="1" applyBorder="1" applyAlignment="1">
      <alignment horizontal="right" vertical="center" wrapText="1"/>
    </xf>
    <xf numFmtId="0" fontId="0" fillId="0" borderId="2" xfId="0" applyFont="1" applyBorder="1" applyAlignment="1">
      <alignment horizontal="right" vertical="center" wrapText="1"/>
    </xf>
    <xf numFmtId="3" fontId="0" fillId="0" borderId="0" xfId="0" applyNumberFormat="1" applyFont="1" applyAlignment="1">
      <alignment/>
    </xf>
    <xf numFmtId="0" fontId="3" fillId="0" borderId="0" xfId="0" applyFont="1" applyAlignment="1">
      <alignment/>
    </xf>
    <xf numFmtId="3" fontId="0" fillId="0" borderId="0" xfId="0" applyNumberFormat="1" applyAlignment="1">
      <alignment horizontal="right"/>
    </xf>
    <xf numFmtId="3" fontId="5" fillId="0" borderId="0" xfId="0" applyNumberFormat="1" applyFont="1" applyAlignment="1">
      <alignment/>
    </xf>
    <xf numFmtId="3" fontId="5" fillId="0" borderId="0" xfId="0" applyNumberFormat="1" applyFont="1" applyFill="1" applyAlignment="1">
      <alignment/>
    </xf>
    <xf numFmtId="3" fontId="0" fillId="0" borderId="0" xfId="0" applyNumberFormat="1" applyFont="1" applyAlignment="1" quotePrefix="1">
      <alignment horizontal="right"/>
    </xf>
    <xf numFmtId="0" fontId="0" fillId="0" borderId="0" xfId="0" applyFill="1" applyAlignment="1">
      <alignment/>
    </xf>
    <xf numFmtId="3" fontId="3" fillId="0" borderId="0" xfId="0" applyNumberFormat="1" applyFont="1" applyFill="1" applyAlignment="1">
      <alignment/>
    </xf>
    <xf numFmtId="3" fontId="5"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Alignment="1">
      <alignment/>
    </xf>
    <xf numFmtId="3" fontId="5" fillId="0" borderId="0" xfId="0" applyNumberFormat="1" applyFont="1" applyAlignment="1">
      <alignment horizontal="left"/>
    </xf>
    <xf numFmtId="3" fontId="0" fillId="0" borderId="0" xfId="0" applyNumberFormat="1" applyFont="1" applyAlignment="1">
      <alignment horizontal="right"/>
    </xf>
    <xf numFmtId="3" fontId="0" fillId="0" borderId="0" xfId="0" applyNumberFormat="1" applyFont="1" applyAlignment="1">
      <alignment/>
    </xf>
    <xf numFmtId="0" fontId="5" fillId="0" borderId="0" xfId="0" applyFont="1" applyAlignment="1">
      <alignment/>
    </xf>
    <xf numFmtId="0" fontId="0" fillId="0" borderId="0" xfId="0" applyFont="1" applyBorder="1" applyAlignment="1">
      <alignment horizontal="center"/>
    </xf>
    <xf numFmtId="3" fontId="0" fillId="0" borderId="0"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horizontal="right"/>
    </xf>
    <xf numFmtId="3" fontId="3" fillId="0" borderId="0" xfId="0" applyNumberFormat="1" applyFont="1" applyAlignment="1">
      <alignment horizontal="right"/>
    </xf>
    <xf numFmtId="0" fontId="3" fillId="0" borderId="0" xfId="0" applyFont="1" applyBorder="1" applyAlignment="1">
      <alignment horizontal="center"/>
    </xf>
    <xf numFmtId="0" fontId="5" fillId="0" borderId="0" xfId="0" applyFont="1" applyFill="1" applyAlignment="1">
      <alignment/>
    </xf>
    <xf numFmtId="0" fontId="5" fillId="0" borderId="0" xfId="0" applyFont="1" applyBorder="1" applyAlignment="1">
      <alignment horizontal="center"/>
    </xf>
    <xf numFmtId="0" fontId="5" fillId="0" borderId="0" xfId="0" applyFont="1" applyAlignment="1">
      <alignment horizontal="right"/>
    </xf>
    <xf numFmtId="3" fontId="13" fillId="0" borderId="0" xfId="0" applyNumberFormat="1" applyFont="1" applyAlignment="1">
      <alignment horizontal="right"/>
    </xf>
    <xf numFmtId="3" fontId="3" fillId="0" borderId="0" xfId="0" applyNumberFormat="1" applyFont="1" applyBorder="1" applyAlignment="1">
      <alignment/>
    </xf>
    <xf numFmtId="0" fontId="3" fillId="0" borderId="2" xfId="0" applyFont="1" applyBorder="1" applyAlignment="1">
      <alignment horizontal="center"/>
    </xf>
    <xf numFmtId="0" fontId="3" fillId="0" borderId="2" xfId="0" applyFont="1" applyBorder="1" applyAlignment="1">
      <alignment horizontal="left"/>
    </xf>
    <xf numFmtId="0" fontId="3" fillId="0" borderId="2" xfId="0" applyFont="1" applyBorder="1" applyAlignment="1">
      <alignment horizontal="right"/>
    </xf>
    <xf numFmtId="1" fontId="0" fillId="0" borderId="0" xfId="0" applyNumberFormat="1" applyFont="1" applyAlignment="1">
      <alignment horizontal="center"/>
    </xf>
    <xf numFmtId="0" fontId="9" fillId="0" borderId="0" xfId="0" applyFont="1" applyBorder="1" applyAlignment="1">
      <alignment/>
    </xf>
    <xf numFmtId="0" fontId="10" fillId="0" borderId="0" xfId="0" applyFont="1" applyAlignment="1">
      <alignment/>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164" fontId="0" fillId="0" borderId="0" xfId="15" applyNumberFormat="1" applyFont="1" applyAlignment="1">
      <alignment/>
    </xf>
    <xf numFmtId="0" fontId="10" fillId="0" borderId="0" xfId="0" applyFont="1" applyAlignment="1">
      <alignment/>
    </xf>
    <xf numFmtId="0" fontId="1" fillId="0" borderId="0" xfId="35" applyFont="1">
      <alignment/>
      <protection/>
    </xf>
    <xf numFmtId="0" fontId="0" fillId="0" borderId="0" xfId="35">
      <alignment/>
      <protection/>
    </xf>
    <xf numFmtId="0" fontId="0" fillId="0" borderId="0" xfId="35" applyFont="1">
      <alignment/>
      <protection/>
    </xf>
    <xf numFmtId="0" fontId="0" fillId="0" borderId="0" xfId="35" applyFont="1" applyAlignment="1">
      <alignment horizontal="left" vertical="top"/>
      <protection/>
    </xf>
    <xf numFmtId="0" fontId="0" fillId="0" borderId="0" xfId="35" applyAlignment="1">
      <alignment horizontal="left" vertical="top"/>
      <protection/>
    </xf>
    <xf numFmtId="0" fontId="0" fillId="0" borderId="0" xfId="35" applyAlignment="1">
      <alignment horizontal="right"/>
      <protection/>
    </xf>
    <xf numFmtId="0" fontId="0" fillId="0" borderId="5" xfId="35" applyBorder="1" applyAlignment="1">
      <alignment vertical="center" wrapText="1"/>
      <protection/>
    </xf>
    <xf numFmtId="0" fontId="0" fillId="0" borderId="3" xfId="35" applyBorder="1" applyAlignment="1">
      <alignment horizontal="right" vertical="center" wrapText="1"/>
      <protection/>
    </xf>
    <xf numFmtId="0" fontId="0" fillId="0" borderId="0" xfId="35" applyAlignment="1">
      <alignment horizontal="left"/>
      <protection/>
    </xf>
    <xf numFmtId="0" fontId="0" fillId="0" borderId="0" xfId="35" applyFont="1" applyBorder="1" applyAlignment="1">
      <alignment horizontal="left"/>
      <protection/>
    </xf>
    <xf numFmtId="3" fontId="0" fillId="0" borderId="0" xfId="35" applyNumberFormat="1">
      <alignment/>
      <protection/>
    </xf>
    <xf numFmtId="0" fontId="0" fillId="0" borderId="0" xfId="35" applyFont="1" applyAlignment="1">
      <alignment horizontal="left"/>
      <protection/>
    </xf>
    <xf numFmtId="0" fontId="0" fillId="0" borderId="0" xfId="35" applyFont="1">
      <alignment/>
      <protection/>
    </xf>
    <xf numFmtId="0" fontId="0" fillId="0" borderId="0" xfId="35" applyFont="1" applyAlignment="1">
      <alignment horizontal="left"/>
      <protection/>
    </xf>
    <xf numFmtId="0" fontId="3" fillId="0" borderId="0" xfId="35" applyFont="1" applyAlignment="1">
      <alignment horizontal="left"/>
      <protection/>
    </xf>
    <xf numFmtId="0" fontId="3" fillId="0" borderId="0" xfId="35" applyFont="1">
      <alignment/>
      <protection/>
    </xf>
    <xf numFmtId="0" fontId="0" fillId="0" borderId="2" xfId="35" applyFont="1" applyBorder="1">
      <alignment/>
      <protection/>
    </xf>
    <xf numFmtId="0" fontId="0" fillId="0" borderId="3" xfId="35" applyFont="1" applyBorder="1">
      <alignment/>
      <protection/>
    </xf>
    <xf numFmtId="3" fontId="0" fillId="0" borderId="3" xfId="35" applyNumberFormat="1" applyBorder="1">
      <alignment/>
      <protection/>
    </xf>
    <xf numFmtId="10" fontId="0" fillId="0" borderId="0" xfId="35" applyNumberFormat="1" applyFont="1">
      <alignment/>
      <protection/>
    </xf>
    <xf numFmtId="164" fontId="0" fillId="0" borderId="0" xfId="35" applyNumberFormat="1" applyFont="1" applyAlignment="1">
      <alignment/>
      <protection/>
    </xf>
    <xf numFmtId="164" fontId="0" fillId="0" borderId="0" xfId="38" applyNumberFormat="1" applyFont="1" applyAlignment="1">
      <alignment/>
    </xf>
    <xf numFmtId="164" fontId="0" fillId="0" borderId="0" xfId="35" applyNumberFormat="1" applyFont="1">
      <alignment/>
      <protection/>
    </xf>
    <xf numFmtId="0" fontId="9" fillId="0" borderId="0" xfId="35" applyFont="1" applyAlignment="1">
      <alignment/>
      <protection/>
    </xf>
    <xf numFmtId="0" fontId="0" fillId="0" borderId="0" xfId="35" applyAlignment="1">
      <alignment/>
      <protection/>
    </xf>
    <xf numFmtId="164" fontId="0" fillId="0" borderId="0" xfId="35" applyNumberFormat="1" applyAlignment="1">
      <alignment/>
      <protection/>
    </xf>
    <xf numFmtId="0" fontId="10" fillId="0" borderId="0" xfId="35" applyFont="1" applyAlignment="1">
      <alignment/>
      <protection/>
    </xf>
    <xf numFmtId="0" fontId="0" fillId="0" borderId="3" xfId="35" applyFont="1" applyBorder="1" applyAlignment="1">
      <alignment horizontal="right" vertical="center" wrapText="1"/>
      <protection/>
    </xf>
    <xf numFmtId="0" fontId="1" fillId="0" borderId="3" xfId="35" applyFont="1" applyBorder="1" applyAlignment="1">
      <alignment horizontal="right" vertical="center" wrapText="1"/>
      <protection/>
    </xf>
    <xf numFmtId="0" fontId="0" fillId="0" borderId="0" xfId="35" applyBorder="1" applyAlignment="1">
      <alignment horizontal="left"/>
      <protection/>
    </xf>
    <xf numFmtId="0" fontId="0" fillId="0" borderId="0" xfId="35" applyBorder="1">
      <alignment/>
      <protection/>
    </xf>
    <xf numFmtId="0" fontId="1" fillId="0" borderId="0" xfId="35" applyFont="1" applyBorder="1">
      <alignment/>
      <protection/>
    </xf>
    <xf numFmtId="3" fontId="0" fillId="0" borderId="0" xfId="35" applyNumberFormat="1" applyBorder="1">
      <alignment/>
      <protection/>
    </xf>
    <xf numFmtId="3" fontId="1" fillId="0" borderId="0" xfId="35" applyNumberFormat="1" applyFont="1" applyBorder="1">
      <alignment/>
      <protection/>
    </xf>
    <xf numFmtId="3" fontId="1" fillId="0" borderId="0" xfId="35" applyNumberFormat="1" applyFont="1">
      <alignment/>
      <protection/>
    </xf>
    <xf numFmtId="164" fontId="0" fillId="0" borderId="0" xfId="38" applyNumberFormat="1" applyAlignment="1">
      <alignment/>
    </xf>
    <xf numFmtId="0" fontId="9" fillId="0" borderId="0" xfId="35" applyFont="1">
      <alignment/>
      <protection/>
    </xf>
    <xf numFmtId="0" fontId="10" fillId="0" borderId="0" xfId="35" applyFont="1">
      <alignment/>
      <protection/>
    </xf>
    <xf numFmtId="0" fontId="0" fillId="0" borderId="0" xfId="35" applyAlignment="1">
      <alignment horizontal="left" vertical="top" wrapText="1"/>
      <protection/>
    </xf>
    <xf numFmtId="0" fontId="0" fillId="0" borderId="3" xfId="35" applyBorder="1" applyAlignment="1">
      <alignment vertical="center" wrapText="1"/>
      <protection/>
    </xf>
    <xf numFmtId="0" fontId="10" fillId="0" borderId="0" xfId="0" applyFont="1" applyFill="1" applyAlignment="1">
      <alignment/>
    </xf>
    <xf numFmtId="0" fontId="0" fillId="0" borderId="3" xfId="35" applyBorder="1">
      <alignment/>
      <protection/>
    </xf>
    <xf numFmtId="3" fontId="0" fillId="0" borderId="0" xfId="35" applyNumberFormat="1" applyFont="1" applyBorder="1">
      <alignment/>
      <protection/>
    </xf>
    <xf numFmtId="3" fontId="0" fillId="0" borderId="0" xfId="35" applyNumberFormat="1" applyFont="1" applyBorder="1">
      <alignment/>
      <protection/>
    </xf>
    <xf numFmtId="0" fontId="0" fillId="0" borderId="3" xfId="35" applyFont="1" applyBorder="1" applyAlignment="1">
      <alignment horizontal="left"/>
      <protection/>
    </xf>
    <xf numFmtId="0" fontId="10" fillId="0" borderId="0" xfId="0" applyFont="1" applyFill="1" applyAlignment="1">
      <alignment wrapText="1"/>
    </xf>
    <xf numFmtId="0" fontId="0" fillId="0" borderId="0" xfId="35" applyFont="1" applyAlignment="1">
      <alignment horizontal="left" vertical="top" wrapText="1"/>
      <protection/>
    </xf>
    <xf numFmtId="0" fontId="0" fillId="0" borderId="5" xfId="35" applyFont="1" applyBorder="1" applyAlignment="1">
      <alignment vertical="center" wrapText="1"/>
      <protection/>
    </xf>
    <xf numFmtId="0" fontId="0" fillId="0" borderId="3" xfId="35" applyFont="1" applyBorder="1" applyAlignment="1">
      <alignment horizontal="right" vertical="center"/>
      <protection/>
    </xf>
    <xf numFmtId="0" fontId="0" fillId="0" borderId="3" xfId="35" applyFont="1" applyBorder="1" applyAlignment="1">
      <alignment horizontal="right" vertical="center" wrapText="1"/>
      <protection/>
    </xf>
    <xf numFmtId="0" fontId="0" fillId="0" borderId="0" xfId="35" applyFont="1" applyBorder="1">
      <alignment/>
      <protection/>
    </xf>
    <xf numFmtId="3" fontId="0" fillId="0" borderId="0" xfId="35" applyNumberFormat="1" applyFont="1" applyFill="1" applyBorder="1">
      <alignment/>
      <protection/>
    </xf>
    <xf numFmtId="3" fontId="1" fillId="0" borderId="0" xfId="35" applyNumberFormat="1" applyFont="1" applyFill="1" applyBorder="1">
      <alignment/>
      <protection/>
    </xf>
    <xf numFmtId="0" fontId="0" fillId="0" borderId="0" xfId="35" applyFont="1" applyFill="1" applyAlignment="1">
      <alignment horizontal="left"/>
      <protection/>
    </xf>
    <xf numFmtId="0" fontId="0" fillId="0" borderId="0" xfId="35" applyFont="1" applyFill="1">
      <alignment/>
      <protection/>
    </xf>
    <xf numFmtId="3" fontId="0" fillId="0" borderId="3" xfId="35" applyNumberFormat="1" applyFont="1" applyBorder="1">
      <alignment/>
      <protection/>
    </xf>
    <xf numFmtId="3" fontId="0" fillId="0" borderId="0" xfId="35" applyNumberFormat="1" applyFont="1">
      <alignment/>
      <protection/>
    </xf>
    <xf numFmtId="164" fontId="0" fillId="0" borderId="0" xfId="38" applyNumberFormat="1" applyFont="1" applyAlignment="1">
      <alignment/>
    </xf>
    <xf numFmtId="0" fontId="9" fillId="0" borderId="0" xfId="35" applyFont="1" applyBorder="1" applyAlignment="1">
      <alignment horizontal="left"/>
      <protection/>
    </xf>
    <xf numFmtId="3" fontId="0" fillId="0" borderId="0" xfId="17" applyNumberFormat="1" applyFont="1" applyBorder="1" applyAlignment="1">
      <alignment/>
    </xf>
    <xf numFmtId="9" fontId="0" fillId="0" borderId="0" xfId="17" applyNumberFormat="1" applyFont="1" applyBorder="1" applyAlignment="1">
      <alignment/>
    </xf>
    <xf numFmtId="0" fontId="10" fillId="0" borderId="0" xfId="35" applyFont="1" applyBorder="1" applyAlignment="1">
      <alignment horizontal="left" vertical="top"/>
      <protection/>
    </xf>
    <xf numFmtId="2" fontId="0" fillId="0" borderId="0" xfId="35" applyNumberFormat="1" applyFont="1">
      <alignment/>
      <protection/>
    </xf>
    <xf numFmtId="0" fontId="1" fillId="0" borderId="0" xfId="35" applyFont="1" applyBorder="1" applyAlignment="1">
      <alignment horizontal="left" vertical="center" wrapText="1"/>
      <protection/>
    </xf>
    <xf numFmtId="9" fontId="16" fillId="0" borderId="0" xfId="0" applyNumberFormat="1" applyFont="1" applyBorder="1" applyAlignment="1">
      <alignment/>
    </xf>
    <xf numFmtId="3" fontId="0" fillId="0" borderId="0" xfId="0" applyNumberFormat="1" applyBorder="1" applyAlignment="1">
      <alignment/>
    </xf>
    <xf numFmtId="0" fontId="1" fillId="0" borderId="0" xfId="36" applyFont="1" applyFill="1" applyAlignment="1">
      <alignment/>
      <protection/>
    </xf>
    <xf numFmtId="0" fontId="1" fillId="0" borderId="0" xfId="36" applyFont="1" applyAlignment="1">
      <alignment/>
      <protection/>
    </xf>
    <xf numFmtId="0" fontId="0" fillId="0" borderId="0" xfId="36" applyFont="1" applyFill="1">
      <alignment/>
      <protection/>
    </xf>
    <xf numFmtId="0" fontId="0" fillId="0" borderId="0" xfId="36" applyFont="1" applyFill="1" applyAlignment="1">
      <alignment horizontal="left" vertical="top"/>
      <protection/>
    </xf>
    <xf numFmtId="0" fontId="0" fillId="0" borderId="0" xfId="36" applyFont="1" applyFill="1" applyAlignment="1">
      <alignment horizontal="left"/>
      <protection/>
    </xf>
    <xf numFmtId="0" fontId="0" fillId="0" borderId="5" xfId="36" applyFont="1" applyFill="1" applyBorder="1" applyAlignment="1">
      <alignment vertical="center" wrapText="1"/>
      <protection/>
    </xf>
    <xf numFmtId="0" fontId="0" fillId="0" borderId="3" xfId="36" applyBorder="1" applyAlignment="1">
      <alignment horizontal="right" vertical="center" wrapText="1"/>
      <protection/>
    </xf>
    <xf numFmtId="0" fontId="1" fillId="0" borderId="6" xfId="36" applyFont="1" applyFill="1" applyBorder="1" applyAlignment="1">
      <alignment horizontal="right" vertical="center" wrapText="1"/>
      <protection/>
    </xf>
    <xf numFmtId="0" fontId="0" fillId="0" borderId="3" xfId="36" applyFont="1" applyFill="1" applyBorder="1" applyAlignment="1">
      <alignment horizontal="center" vertical="center" wrapText="1"/>
      <protection/>
    </xf>
    <xf numFmtId="0" fontId="0" fillId="0" borderId="3" xfId="36" applyFont="1" applyFill="1" applyBorder="1" applyAlignment="1">
      <alignment horizontal="right" vertical="center" wrapText="1"/>
      <protection/>
    </xf>
    <xf numFmtId="0" fontId="1" fillId="0" borderId="0" xfId="36" applyFont="1" applyBorder="1" applyAlignment="1">
      <alignment horizontal="left" vertical="center" wrapText="1"/>
      <protection/>
    </xf>
    <xf numFmtId="0" fontId="0" fillId="0" borderId="0" xfId="36" applyBorder="1" applyAlignment="1">
      <alignment horizontal="right" vertical="center" wrapText="1"/>
      <protection/>
    </xf>
    <xf numFmtId="0" fontId="1" fillId="0" borderId="0" xfId="36" applyFont="1" applyFill="1" applyBorder="1" applyAlignment="1">
      <alignment horizontal="right" vertical="center" wrapText="1"/>
      <protection/>
    </xf>
    <xf numFmtId="0" fontId="0" fillId="0" borderId="0" xfId="36" applyFont="1" applyFill="1" applyBorder="1" applyAlignment="1">
      <alignment horizontal="center" vertical="center" wrapText="1"/>
      <protection/>
    </xf>
    <xf numFmtId="0" fontId="0" fillId="0" borderId="0" xfId="36" applyFont="1" applyFill="1" applyBorder="1" applyAlignment="1">
      <alignment horizontal="right" vertical="center" wrapText="1"/>
      <protection/>
    </xf>
    <xf numFmtId="0" fontId="0" fillId="0" borderId="0" xfId="36" applyFont="1" applyFill="1" applyBorder="1" applyAlignment="1">
      <alignment horizontal="left" wrapText="1"/>
      <protection/>
    </xf>
    <xf numFmtId="0" fontId="0" fillId="0" borderId="0" xfId="36" applyFont="1" applyFill="1" applyBorder="1" applyAlignment="1">
      <alignment horizontal="right" wrapText="1"/>
      <protection/>
    </xf>
    <xf numFmtId="3" fontId="0" fillId="0" borderId="0" xfId="36" applyNumberFormat="1" applyFont="1" applyFill="1" applyBorder="1">
      <alignment/>
      <protection/>
    </xf>
    <xf numFmtId="3" fontId="0" fillId="0" borderId="0" xfId="36" applyNumberFormat="1" applyFont="1" applyFill="1" applyBorder="1" applyAlignment="1">
      <alignment horizontal="right"/>
      <protection/>
    </xf>
    <xf numFmtId="0" fontId="0" fillId="0" borderId="0" xfId="36" applyBorder="1" applyAlignment="1">
      <alignment horizontal="left"/>
      <protection/>
    </xf>
    <xf numFmtId="3" fontId="0" fillId="0" borderId="0" xfId="43" applyNumberFormat="1" applyFill="1" applyBorder="1" applyAlignment="1">
      <alignment/>
    </xf>
    <xf numFmtId="3" fontId="1" fillId="0" borderId="0" xfId="36" applyNumberFormat="1" applyFont="1" applyFill="1" applyBorder="1">
      <alignment/>
      <protection/>
    </xf>
    <xf numFmtId="0" fontId="0" fillId="0" borderId="0" xfId="36" applyFont="1" applyFill="1" applyBorder="1" applyAlignment="1">
      <alignment horizontal="left"/>
      <protection/>
    </xf>
    <xf numFmtId="0" fontId="0" fillId="0" borderId="0" xfId="36" applyFont="1" applyBorder="1" applyAlignment="1">
      <alignment horizontal="left"/>
      <protection/>
    </xf>
    <xf numFmtId="3" fontId="0" fillId="0" borderId="0" xfId="36" applyNumberFormat="1" applyBorder="1">
      <alignment/>
      <protection/>
    </xf>
    <xf numFmtId="3" fontId="1" fillId="0" borderId="0" xfId="36" applyNumberFormat="1" applyFont="1" applyBorder="1">
      <alignment/>
      <protection/>
    </xf>
    <xf numFmtId="3" fontId="0" fillId="0" borderId="0" xfId="36" applyNumberFormat="1" applyFill="1" applyBorder="1">
      <alignment/>
      <protection/>
    </xf>
    <xf numFmtId="3" fontId="0" fillId="0" borderId="0" xfId="36" applyNumberFormat="1" applyFont="1" applyFill="1" applyBorder="1" applyAlignment="1">
      <alignment horizontal="right" wrapText="1"/>
      <protection/>
    </xf>
    <xf numFmtId="0" fontId="0" fillId="0" borderId="0" xfId="36" applyFont="1" applyFill="1" applyBorder="1">
      <alignment/>
      <protection/>
    </xf>
    <xf numFmtId="0" fontId="0" fillId="0" borderId="0" xfId="36" applyFill="1" applyBorder="1" applyAlignment="1">
      <alignment horizontal="left"/>
      <protection/>
    </xf>
    <xf numFmtId="3" fontId="0" fillId="0" borderId="0" xfId="36" applyNumberFormat="1" applyFont="1" applyBorder="1">
      <alignment/>
      <protection/>
    </xf>
    <xf numFmtId="0" fontId="0" fillId="0" borderId="0" xfId="0" applyFont="1" applyFill="1" applyBorder="1" applyAlignment="1">
      <alignment horizontal="left"/>
    </xf>
    <xf numFmtId="0" fontId="0" fillId="0" borderId="0" xfId="0" applyFill="1" applyBorder="1" applyAlignment="1" quotePrefix="1">
      <alignment horizontal="left"/>
    </xf>
    <xf numFmtId="3" fontId="0" fillId="0" borderId="0" xfId="0" applyNumberFormat="1" applyFill="1" applyBorder="1" applyAlignment="1">
      <alignment/>
    </xf>
    <xf numFmtId="3" fontId="1"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ill="1" applyBorder="1" applyAlignment="1">
      <alignment horizontal="left"/>
    </xf>
    <xf numFmtId="0" fontId="0" fillId="0" borderId="3" xfId="0" applyFont="1" applyFill="1" applyBorder="1" applyAlignment="1">
      <alignment horizontal="left"/>
    </xf>
    <xf numFmtId="0" fontId="0" fillId="0" borderId="3" xfId="0" applyFill="1" applyBorder="1" applyAlignment="1">
      <alignment horizontal="left"/>
    </xf>
    <xf numFmtId="3" fontId="0" fillId="0" borderId="3" xfId="0" applyNumberFormat="1" applyFont="1" applyFill="1" applyBorder="1" applyAlignment="1">
      <alignment/>
    </xf>
    <xf numFmtId="3" fontId="0" fillId="0" borderId="3" xfId="0" applyNumberFormat="1" applyBorder="1" applyAlignment="1">
      <alignment/>
    </xf>
    <xf numFmtId="3" fontId="1" fillId="0" borderId="3" xfId="0" applyNumberFormat="1" applyFont="1" applyBorder="1" applyAlignment="1">
      <alignment/>
    </xf>
    <xf numFmtId="0" fontId="0" fillId="0" borderId="3" xfId="0" applyFont="1" applyFill="1" applyBorder="1" applyAlignment="1">
      <alignment/>
    </xf>
    <xf numFmtId="3" fontId="1" fillId="0" borderId="0" xfId="0" applyNumberFormat="1" applyFont="1" applyBorder="1" applyAlignment="1">
      <alignment/>
    </xf>
    <xf numFmtId="0" fontId="0" fillId="0" borderId="0" xfId="0" applyFont="1" applyFill="1" applyAlignment="1">
      <alignment/>
    </xf>
    <xf numFmtId="9" fontId="0" fillId="0" borderId="0" xfId="38" applyFill="1" applyAlignment="1">
      <alignment/>
    </xf>
    <xf numFmtId="0" fontId="0" fillId="0" borderId="0" xfId="38" applyNumberFormat="1" applyFill="1" applyAlignment="1">
      <alignment/>
    </xf>
    <xf numFmtId="10" fontId="0" fillId="0" borderId="0" xfId="38" applyNumberFormat="1" applyFill="1" applyAlignment="1">
      <alignment/>
    </xf>
    <xf numFmtId="0" fontId="10" fillId="0" borderId="0" xfId="0" applyFont="1" applyFill="1" applyAlignment="1">
      <alignment horizontal="left" vertical="top"/>
    </xf>
    <xf numFmtId="0" fontId="10" fillId="0" borderId="0" xfId="0" applyFont="1" applyFill="1" applyAlignment="1">
      <alignment/>
    </xf>
    <xf numFmtId="0" fontId="1" fillId="0" borderId="0" xfId="0" applyFont="1" applyAlignment="1">
      <alignment wrapText="1"/>
    </xf>
    <xf numFmtId="0" fontId="0" fillId="0" borderId="0" xfId="0" applyFont="1" applyFill="1" applyAlignment="1">
      <alignment horizontal="left" vertical="top"/>
    </xf>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right" vertical="center" wrapText="1"/>
    </xf>
    <xf numFmtId="0" fontId="0" fillId="0" borderId="0" xfId="0" applyFont="1" applyFill="1" applyBorder="1" applyAlignment="1">
      <alignment horizontal="right" wrapText="1"/>
    </xf>
    <xf numFmtId="0" fontId="0" fillId="0" borderId="0" xfId="0" applyFont="1" applyFill="1" applyBorder="1" applyAlignment="1">
      <alignment horizontal="right"/>
    </xf>
    <xf numFmtId="9" fontId="0" fillId="0" borderId="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9" fontId="0" fillId="0" borderId="0" xfId="38"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3" fontId="0" fillId="0" borderId="0" xfId="0" applyNumberFormat="1" applyFont="1" applyBorder="1" applyAlignment="1">
      <alignment/>
    </xf>
    <xf numFmtId="3" fontId="1" fillId="0" borderId="0" xfId="38" applyNumberFormat="1" applyFont="1" applyFill="1" applyBorder="1" applyAlignment="1">
      <alignment/>
    </xf>
    <xf numFmtId="3" fontId="1" fillId="0" borderId="3" xfId="38" applyNumberFormat="1" applyFont="1" applyFill="1" applyBorder="1" applyAlignment="1">
      <alignment/>
    </xf>
    <xf numFmtId="9" fontId="0" fillId="0" borderId="3" xfId="0" applyNumberFormat="1" applyFont="1" applyFill="1" applyBorder="1" applyAlignment="1">
      <alignment/>
    </xf>
    <xf numFmtId="3" fontId="0" fillId="0" borderId="3" xfId="38" applyNumberFormat="1" applyFill="1" applyBorder="1" applyAlignment="1">
      <alignment/>
    </xf>
    <xf numFmtId="0" fontId="0" fillId="0" borderId="0" xfId="0" applyFont="1" applyAlignment="1">
      <alignment horizontal="left" wrapText="1"/>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0" fontId="1" fillId="0" borderId="6" xfId="0" applyFont="1" applyBorder="1" applyAlignment="1">
      <alignment horizontal="left" vertical="center" wrapText="1"/>
    </xf>
    <xf numFmtId="0" fontId="1" fillId="0" borderId="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xf>
    <xf numFmtId="0" fontId="0" fillId="0" borderId="0" xfId="0" applyFont="1" applyFill="1" applyBorder="1" applyAlignment="1">
      <alignment horizontal="right" vertical="center" wrapText="1"/>
    </xf>
    <xf numFmtId="1" fontId="0" fillId="0" borderId="0" xfId="0" applyNumberFormat="1" applyFont="1" applyFill="1" applyBorder="1" applyAlignment="1">
      <alignment horizontal="right"/>
    </xf>
    <xf numFmtId="1" fontId="0" fillId="0" borderId="0" xfId="0" applyNumberFormat="1" applyFont="1" applyFill="1" applyBorder="1" applyAlignment="1">
      <alignment/>
    </xf>
    <xf numFmtId="0" fontId="0" fillId="0" borderId="3" xfId="0" applyFont="1" applyFill="1" applyBorder="1" applyAlignment="1">
      <alignment horizontal="left"/>
    </xf>
    <xf numFmtId="3" fontId="0" fillId="0" borderId="3" xfId="0" applyNumberFormat="1" applyFont="1" applyFill="1" applyBorder="1" applyAlignment="1">
      <alignment horizontal="right"/>
    </xf>
    <xf numFmtId="0" fontId="9" fillId="0" borderId="0" xfId="0" applyFont="1" applyAlignment="1">
      <alignment wrapText="1"/>
    </xf>
    <xf numFmtId="1" fontId="0" fillId="0" borderId="0" xfId="38" applyNumberFormat="1" applyFill="1" applyBorder="1" applyAlignment="1">
      <alignment wrapText="1"/>
    </xf>
    <xf numFmtId="0" fontId="10" fillId="0" borderId="0" xfId="0" applyFont="1" applyFill="1" applyBorder="1" applyAlignment="1">
      <alignment horizontal="left" vertical="top" wrapText="1"/>
    </xf>
    <xf numFmtId="0" fontId="1" fillId="0" borderId="0" xfId="34" applyFont="1" applyFill="1">
      <alignment/>
      <protection/>
    </xf>
    <xf numFmtId="0" fontId="0" fillId="0" borderId="0" xfId="34" applyFill="1">
      <alignment/>
      <protection/>
    </xf>
    <xf numFmtId="0" fontId="0" fillId="0" borderId="0" xfId="34" applyFont="1" applyFill="1" applyAlignment="1">
      <alignment vertical="top" wrapText="1"/>
      <protection/>
    </xf>
    <xf numFmtId="0" fontId="0" fillId="0" borderId="0" xfId="34" applyFont="1" applyFill="1" applyAlignment="1">
      <alignment vertical="top"/>
      <protection/>
    </xf>
    <xf numFmtId="0" fontId="1" fillId="0" borderId="0" xfId="34" applyFont="1" applyFill="1" applyAlignment="1">
      <alignment horizontal="right"/>
      <protection/>
    </xf>
    <xf numFmtId="0" fontId="1" fillId="0" borderId="5" xfId="22" applyFont="1" applyFill="1" applyBorder="1" applyAlignment="1">
      <alignment horizontal="right" vertical="center" wrapText="1"/>
      <protection/>
    </xf>
    <xf numFmtId="0" fontId="1" fillId="0" borderId="5" xfId="34" applyFont="1" applyFill="1" applyBorder="1" applyAlignment="1">
      <alignment horizontal="center" vertical="center"/>
      <protection/>
    </xf>
    <xf numFmtId="0" fontId="1" fillId="0" borderId="3" xfId="22" applyFont="1" applyFill="1" applyBorder="1" applyAlignment="1">
      <alignment horizontal="right" vertical="center" wrapText="1"/>
      <protection/>
    </xf>
    <xf numFmtId="0" fontId="0" fillId="0" borderId="3" xfId="34" applyFont="1" applyFill="1" applyBorder="1" applyAlignment="1">
      <alignment horizontal="right" vertical="center" wrapText="1"/>
      <protection/>
    </xf>
    <xf numFmtId="3" fontId="0" fillId="0" borderId="0" xfId="34" applyNumberFormat="1" applyFill="1">
      <alignment/>
      <protection/>
    </xf>
    <xf numFmtId="0" fontId="0" fillId="0" borderId="0" xfId="34" applyFont="1" applyFill="1" applyAlignment="1">
      <alignment horizontal="left"/>
      <protection/>
    </xf>
    <xf numFmtId="3" fontId="1" fillId="0" borderId="0" xfId="34" applyNumberFormat="1" applyFont="1" applyFill="1" applyAlignment="1">
      <alignment horizontal="right"/>
      <protection/>
    </xf>
    <xf numFmtId="3" fontId="0" fillId="0" borderId="0" xfId="34" applyNumberFormat="1" applyFill="1" applyAlignment="1">
      <alignment horizontal="right"/>
      <protection/>
    </xf>
    <xf numFmtId="0" fontId="0" fillId="0" borderId="0" xfId="34" applyFill="1" applyAlignment="1">
      <alignment horizontal="left"/>
      <protection/>
    </xf>
    <xf numFmtId="3" fontId="1" fillId="0" borderId="0" xfId="26" applyNumberFormat="1" applyFont="1" applyFill="1" applyAlignment="1">
      <alignment horizontal="right"/>
      <protection/>
    </xf>
    <xf numFmtId="3" fontId="0" fillId="0" borderId="0" xfId="26" applyNumberFormat="1" applyFill="1" applyAlignment="1">
      <alignment horizontal="right"/>
      <protection/>
    </xf>
    <xf numFmtId="0" fontId="0" fillId="0" borderId="0" xfId="26" applyFill="1">
      <alignment/>
      <protection/>
    </xf>
    <xf numFmtId="0" fontId="0" fillId="0" borderId="0" xfId="34" applyFont="1" applyFill="1" applyBorder="1" applyAlignment="1">
      <alignment horizontal="left"/>
      <protection/>
    </xf>
    <xf numFmtId="3" fontId="1" fillId="0" borderId="0" xfId="34" applyNumberFormat="1" applyFont="1" applyFill="1" applyBorder="1">
      <alignment/>
      <protection/>
    </xf>
    <xf numFmtId="3" fontId="0" fillId="0" borderId="0" xfId="34" applyNumberFormat="1" applyFill="1" applyBorder="1">
      <alignment/>
      <protection/>
    </xf>
    <xf numFmtId="0" fontId="0" fillId="0" borderId="0" xfId="34" applyFill="1" applyBorder="1">
      <alignment/>
      <protection/>
    </xf>
    <xf numFmtId="3" fontId="0" fillId="0" borderId="0" xfId="34" applyNumberFormat="1" applyFont="1" applyFill="1" applyBorder="1">
      <alignment/>
      <protection/>
    </xf>
    <xf numFmtId="3" fontId="0" fillId="0" borderId="0" xfId="34" applyNumberFormat="1" applyFont="1" applyFill="1" applyAlignment="1">
      <alignment horizontal="right"/>
      <protection/>
    </xf>
    <xf numFmtId="0" fontId="0" fillId="0" borderId="3" xfId="34" applyFill="1" applyBorder="1">
      <alignment/>
      <protection/>
    </xf>
    <xf numFmtId="0" fontId="9" fillId="0" borderId="0" xfId="34" applyFont="1" applyFill="1" applyAlignment="1">
      <alignment/>
      <protection/>
    </xf>
    <xf numFmtId="0" fontId="0" fillId="0" borderId="0" xfId="34" applyFill="1" applyBorder="1" applyAlignment="1">
      <alignment/>
      <protection/>
    </xf>
    <xf numFmtId="0" fontId="10" fillId="0" borderId="0" xfId="34" applyFont="1" applyFill="1" applyAlignment="1">
      <alignment horizontal="left" vertical="top" wrapText="1"/>
      <protection/>
    </xf>
    <xf numFmtId="0" fontId="0" fillId="0" borderId="0" xfId="34" applyFill="1" applyAlignment="1">
      <alignment/>
      <protection/>
    </xf>
    <xf numFmtId="3" fontId="0" fillId="0" borderId="0" xfId="34" applyNumberFormat="1" applyFill="1" applyAlignment="1">
      <alignment/>
      <protection/>
    </xf>
    <xf numFmtId="0" fontId="1" fillId="0" borderId="0" xfId="22" applyFont="1" applyFill="1">
      <alignment/>
      <protection/>
    </xf>
    <xf numFmtId="0" fontId="0" fillId="0" borderId="0" xfId="22" applyFill="1">
      <alignment/>
      <protection/>
    </xf>
    <xf numFmtId="0" fontId="1" fillId="0" borderId="5" xfId="22" applyFont="1" applyFill="1" applyBorder="1" applyAlignment="1">
      <alignment horizontal="center" vertical="center" wrapText="1"/>
      <protection/>
    </xf>
    <xf numFmtId="0" fontId="0" fillId="0" borderId="3" xfId="22" applyFont="1" applyFill="1" applyBorder="1" applyAlignment="1">
      <alignment horizontal="right" vertical="center" wrapText="1"/>
      <protection/>
    </xf>
    <xf numFmtId="0" fontId="1" fillId="0" borderId="0" xfId="22" applyFont="1" applyFill="1" applyBorder="1" applyAlignment="1">
      <alignment vertical="top" wrapText="1"/>
      <protection/>
    </xf>
    <xf numFmtId="0" fontId="1" fillId="0" borderId="0" xfId="22" applyFont="1" applyFill="1" applyAlignment="1">
      <alignment vertical="top" wrapText="1"/>
      <protection/>
    </xf>
    <xf numFmtId="0" fontId="0" fillId="0" borderId="0" xfId="33" applyFont="1" applyFill="1" applyAlignment="1">
      <alignment horizontal="left"/>
      <protection/>
    </xf>
    <xf numFmtId="0" fontId="0" fillId="0" borderId="0" xfId="22" applyFont="1" applyFill="1" applyAlignment="1">
      <alignment horizontal="left"/>
      <protection/>
    </xf>
    <xf numFmtId="3" fontId="1" fillId="0" borderId="0" xfId="22" applyNumberFormat="1" applyFont="1" applyFill="1">
      <alignment/>
      <protection/>
    </xf>
    <xf numFmtId="3" fontId="0" fillId="0" borderId="0" xfId="22" applyNumberFormat="1" applyFont="1" applyFill="1">
      <alignment/>
      <protection/>
    </xf>
    <xf numFmtId="9" fontId="0" fillId="0" borderId="0" xfId="22" applyNumberFormat="1" applyFont="1" applyFill="1">
      <alignment/>
      <protection/>
    </xf>
    <xf numFmtId="164" fontId="16" fillId="0" borderId="0" xfId="22" applyNumberFormat="1" applyFont="1" applyFill="1">
      <alignment/>
      <protection/>
    </xf>
    <xf numFmtId="0" fontId="0" fillId="0" borderId="0" xfId="33" applyFont="1" applyAlignment="1">
      <alignment horizontal="left"/>
      <protection/>
    </xf>
    <xf numFmtId="0" fontId="0" fillId="0" borderId="0" xfId="33" applyFont="1" applyBorder="1" applyAlignment="1">
      <alignment horizontal="left"/>
      <protection/>
    </xf>
    <xf numFmtId="3" fontId="0" fillId="0" borderId="0" xfId="22" applyNumberFormat="1" applyFill="1">
      <alignment/>
      <protection/>
    </xf>
    <xf numFmtId="0" fontId="0" fillId="0" borderId="0" xfId="33" applyFont="1" applyFill="1" applyBorder="1" applyAlignment="1">
      <alignment horizontal="left"/>
      <protection/>
    </xf>
    <xf numFmtId="164" fontId="0" fillId="0" borderId="0" xfId="22" applyNumberFormat="1" applyFill="1">
      <alignment/>
      <protection/>
    </xf>
    <xf numFmtId="0" fontId="0" fillId="0" borderId="5" xfId="22" applyFill="1" applyBorder="1">
      <alignment/>
      <protection/>
    </xf>
    <xf numFmtId="3" fontId="0" fillId="0" borderId="5" xfId="22" applyNumberFormat="1" applyFill="1" applyBorder="1">
      <alignment/>
      <protection/>
    </xf>
    <xf numFmtId="164" fontId="0" fillId="0" borderId="5" xfId="22" applyNumberFormat="1" applyFill="1" applyBorder="1">
      <alignment/>
      <protection/>
    </xf>
    <xf numFmtId="3" fontId="0" fillId="0" borderId="5" xfId="22" applyNumberFormat="1" applyFont="1" applyFill="1" applyBorder="1">
      <alignment/>
      <protection/>
    </xf>
    <xf numFmtId="0" fontId="10" fillId="0" borderId="0" xfId="34" applyFont="1" applyFill="1" applyAlignment="1">
      <alignment vertical="top" wrapText="1"/>
      <protection/>
    </xf>
    <xf numFmtId="0" fontId="1" fillId="0" borderId="0" xfId="34" applyFont="1" applyFill="1" applyAlignment="1">
      <alignment/>
      <protection/>
    </xf>
    <xf numFmtId="0" fontId="0" fillId="0" borderId="0" xfId="34" applyFont="1" applyFill="1">
      <alignment/>
      <protection/>
    </xf>
    <xf numFmtId="0" fontId="1" fillId="0" borderId="5" xfId="34" applyFont="1" applyFill="1" applyBorder="1" applyAlignment="1">
      <alignment horizontal="left" vertical="center" wrapText="1"/>
      <protection/>
    </xf>
    <xf numFmtId="0" fontId="1" fillId="0" borderId="5" xfId="34" applyFont="1" applyFill="1" applyBorder="1" applyAlignment="1">
      <alignment horizontal="right" vertical="center" wrapText="1"/>
      <protection/>
    </xf>
    <xf numFmtId="0" fontId="1" fillId="0" borderId="0" xfId="34" applyFont="1" applyFill="1" applyBorder="1" applyAlignment="1">
      <alignment vertical="center" wrapText="1"/>
      <protection/>
    </xf>
    <xf numFmtId="0" fontId="1" fillId="0" borderId="5" xfId="34" applyFont="1" applyFill="1" applyBorder="1" applyAlignment="1">
      <alignment horizontal="center" vertical="center" wrapText="1"/>
      <protection/>
    </xf>
    <xf numFmtId="0" fontId="1" fillId="0" borderId="0" xfId="34" applyFont="1" applyFill="1" applyBorder="1" applyAlignment="1">
      <alignment horizontal="left" vertical="center" wrapText="1"/>
      <protection/>
    </xf>
    <xf numFmtId="0" fontId="1" fillId="0" borderId="0" xfId="34" applyFont="1" applyFill="1" applyBorder="1" applyAlignment="1">
      <alignment horizontal="right" vertical="center" wrapText="1"/>
      <protection/>
    </xf>
    <xf numFmtId="0" fontId="1" fillId="0" borderId="0" xfId="34" applyFont="1" applyFill="1" applyBorder="1" applyAlignment="1">
      <alignment horizontal="center" vertical="center" wrapText="1"/>
      <protection/>
    </xf>
    <xf numFmtId="0" fontId="1" fillId="0" borderId="2" xfId="34" applyFont="1" applyFill="1" applyBorder="1" applyAlignment="1">
      <alignment horizontal="left" vertical="center" wrapText="1"/>
      <protection/>
    </xf>
    <xf numFmtId="0" fontId="0" fillId="0" borderId="3" xfId="34" applyFill="1" applyBorder="1" applyAlignment="1">
      <alignment horizontal="right" vertical="center" wrapText="1"/>
      <protection/>
    </xf>
    <xf numFmtId="0" fontId="1" fillId="0" borderId="3" xfId="34" applyFont="1" applyFill="1" applyBorder="1" applyAlignment="1">
      <alignment vertical="center" wrapText="1"/>
      <protection/>
    </xf>
    <xf numFmtId="3" fontId="1" fillId="0" borderId="0" xfId="34" applyNumberFormat="1" applyFont="1" applyFill="1">
      <alignment/>
      <protection/>
    </xf>
    <xf numFmtId="3" fontId="0" fillId="0" borderId="0" xfId="34" applyNumberFormat="1" applyFont="1" applyFill="1">
      <alignment/>
      <protection/>
    </xf>
    <xf numFmtId="9" fontId="0" fillId="0" borderId="0" xfId="42" applyFont="1" applyFill="1" applyAlignment="1">
      <alignment/>
    </xf>
    <xf numFmtId="9" fontId="16" fillId="0" borderId="0" xfId="42" applyFont="1" applyFill="1" applyAlignment="1">
      <alignment/>
    </xf>
    <xf numFmtId="164" fontId="0" fillId="0" borderId="0" xfId="42" applyNumberFormat="1" applyFont="1" applyFill="1" applyAlignment="1">
      <alignment/>
    </xf>
    <xf numFmtId="9" fontId="0" fillId="0" borderId="0" xfId="42" applyNumberFormat="1" applyFont="1" applyFill="1" applyAlignment="1">
      <alignment/>
    </xf>
    <xf numFmtId="0" fontId="0" fillId="0" borderId="0" xfId="34" applyFont="1" applyAlignment="1">
      <alignment horizontal="left"/>
      <protection/>
    </xf>
    <xf numFmtId="0" fontId="0" fillId="0" borderId="0" xfId="34" applyFont="1" applyBorder="1" applyAlignment="1">
      <alignment horizontal="left"/>
      <protection/>
    </xf>
    <xf numFmtId="3" fontId="0" fillId="0" borderId="0" xfId="26" applyNumberFormat="1" applyFont="1" applyFill="1">
      <alignment/>
      <protection/>
    </xf>
    <xf numFmtId="3" fontId="0" fillId="0" borderId="0" xfId="26" applyNumberFormat="1" applyFill="1">
      <alignment/>
      <protection/>
    </xf>
    <xf numFmtId="9" fontId="16" fillId="0" borderId="0" xfId="40" applyFont="1" applyFill="1" applyAlignment="1">
      <alignment/>
    </xf>
    <xf numFmtId="164" fontId="16" fillId="0" borderId="0" xfId="40" applyNumberFormat="1" applyFont="1" applyFill="1" applyAlignment="1">
      <alignment/>
    </xf>
    <xf numFmtId="9" fontId="16" fillId="0" borderId="0" xfId="40" applyNumberFormat="1" applyFont="1" applyFill="1" applyAlignment="1">
      <alignment/>
    </xf>
    <xf numFmtId="9" fontId="0" fillId="0" borderId="0" xfId="34" applyNumberFormat="1" applyFill="1">
      <alignment/>
      <protection/>
    </xf>
    <xf numFmtId="3" fontId="0" fillId="0" borderId="0" xfId="34" applyNumberFormat="1" applyFill="1" applyBorder="1" applyAlignment="1">
      <alignment/>
      <protection/>
    </xf>
    <xf numFmtId="0" fontId="3" fillId="0" borderId="0" xfId="34" applyFont="1" applyFill="1" applyBorder="1" applyAlignment="1">
      <alignment/>
      <protection/>
    </xf>
    <xf numFmtId="0" fontId="10" fillId="0" borderId="0" xfId="34" applyFont="1" applyFill="1" applyAlignment="1">
      <alignment horizontal="left" vertical="top"/>
      <protection/>
    </xf>
    <xf numFmtId="0" fontId="0" fillId="0" borderId="0" xfId="26" applyFill="1" applyAlignment="1">
      <alignment/>
      <protection/>
    </xf>
    <xf numFmtId="9" fontId="0" fillId="0" borderId="0" xfId="26" applyNumberFormat="1" applyFill="1">
      <alignment/>
      <protection/>
    </xf>
    <xf numFmtId="0" fontId="9" fillId="0" borderId="0" xfId="34" applyFont="1" applyFill="1">
      <alignment/>
      <protection/>
    </xf>
    <xf numFmtId="0" fontId="10" fillId="0" borderId="0" xfId="34" applyFont="1" applyFill="1" applyAlignment="1">
      <alignment vertical="top"/>
      <protection/>
    </xf>
    <xf numFmtId="0" fontId="1" fillId="0" borderId="0" xfId="0" applyFont="1" applyFill="1" applyAlignment="1">
      <alignment/>
    </xf>
    <xf numFmtId="0" fontId="0" fillId="0" borderId="0" xfId="0" applyFont="1" applyFill="1" applyBorder="1" applyAlignment="1">
      <alignment horizontal="centerContinuous" vertical="center" wrapText="1"/>
    </xf>
    <xf numFmtId="0" fontId="0" fillId="0" borderId="3" xfId="0" applyFont="1" applyFill="1" applyBorder="1" applyAlignment="1">
      <alignment horizontal="centerContinuous"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right" vertical="center" wrapText="1"/>
    </xf>
    <xf numFmtId="1" fontId="0" fillId="0" borderId="0" xfId="0" applyNumberFormat="1" applyFill="1" applyBorder="1" applyAlignment="1">
      <alignment vertical="top" wrapText="1"/>
    </xf>
    <xf numFmtId="1" fontId="1"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1" fontId="0" fillId="0" borderId="0" xfId="0" applyNumberFormat="1" applyFont="1" applyFill="1" applyBorder="1" applyAlignment="1">
      <alignment/>
    </xf>
    <xf numFmtId="1" fontId="1"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ont="1" applyAlignment="1">
      <alignment/>
    </xf>
    <xf numFmtId="3" fontId="0" fillId="0" borderId="3" xfId="0" applyNumberFormat="1" applyFill="1" applyBorder="1" applyAlignment="1">
      <alignment/>
    </xf>
    <xf numFmtId="0" fontId="9" fillId="0" borderId="0" xfId="0" applyFont="1" applyFill="1" applyAlignment="1">
      <alignment/>
    </xf>
    <xf numFmtId="10" fontId="0" fillId="0" borderId="5" xfId="38" applyNumberFormat="1" applyFill="1" applyBorder="1" applyAlignment="1">
      <alignment/>
    </xf>
    <xf numFmtId="0" fontId="1" fillId="0" borderId="0" xfId="0" applyFont="1" applyFill="1" applyAlignment="1">
      <alignment/>
    </xf>
    <xf numFmtId="9" fontId="0" fillId="0" borderId="0" xfId="38" applyFont="1" applyFill="1" applyAlignment="1">
      <alignment/>
    </xf>
    <xf numFmtId="0" fontId="17" fillId="0" borderId="0" xfId="0" applyFont="1" applyFill="1" applyBorder="1" applyAlignment="1">
      <alignment/>
    </xf>
    <xf numFmtId="0" fontId="0" fillId="0" borderId="0" xfId="23" applyFont="1" applyFill="1" applyAlignment="1">
      <alignment wrapText="1"/>
      <protection/>
    </xf>
    <xf numFmtId="0" fontId="1" fillId="0" borderId="3" xfId="23" applyFont="1" applyFill="1" applyBorder="1">
      <alignment/>
      <protection/>
    </xf>
    <xf numFmtId="0" fontId="0" fillId="0" borderId="3" xfId="23" applyFont="1" applyFill="1" applyBorder="1">
      <alignment/>
      <protection/>
    </xf>
    <xf numFmtId="0" fontId="0" fillId="0" borderId="0" xfId="23" applyFont="1" applyFill="1">
      <alignment/>
      <protection/>
    </xf>
    <xf numFmtId="0" fontId="0" fillId="0" borderId="6" xfId="0" applyFont="1" applyFill="1" applyBorder="1" applyAlignment="1">
      <alignment horizontal="right" vertical="center" wrapText="1"/>
    </xf>
    <xf numFmtId="0" fontId="1" fillId="0" borderId="0" xfId="23" applyFont="1" applyFill="1">
      <alignment/>
      <protection/>
    </xf>
    <xf numFmtId="0" fontId="18" fillId="0" borderId="0" xfId="23" applyFont="1" applyFill="1">
      <alignment/>
      <protection/>
    </xf>
    <xf numFmtId="1" fontId="0" fillId="0" borderId="0" xfId="23" applyNumberFormat="1" applyFont="1" applyFill="1">
      <alignment/>
      <protection/>
    </xf>
    <xf numFmtId="1" fontId="1" fillId="0" borderId="0" xfId="23" applyNumberFormat="1" applyFont="1" applyFill="1">
      <alignment/>
      <protection/>
    </xf>
    <xf numFmtId="0" fontId="18" fillId="0" borderId="0" xfId="23" applyFont="1" applyFill="1" applyAlignment="1">
      <alignment/>
      <protection/>
    </xf>
    <xf numFmtId="0" fontId="1" fillId="0" borderId="0" xfId="23" applyFont="1" applyFill="1" applyBorder="1">
      <alignment/>
      <protection/>
    </xf>
    <xf numFmtId="0" fontId="0" fillId="0" borderId="0" xfId="23" applyFont="1" applyFill="1" applyBorder="1">
      <alignment/>
      <protection/>
    </xf>
    <xf numFmtId="0" fontId="0" fillId="0" borderId="3" xfId="0" applyFont="1" applyFill="1" applyBorder="1" applyAlignment="1">
      <alignment horizontal="center" vertical="center" wrapText="1"/>
    </xf>
    <xf numFmtId="9" fontId="0" fillId="0" borderId="0" xfId="38" applyFill="1" applyBorder="1" applyAlignment="1">
      <alignment/>
    </xf>
    <xf numFmtId="10" fontId="0" fillId="0" borderId="0" xfId="38" applyNumberFormat="1" applyFill="1" applyBorder="1" applyAlignment="1">
      <alignment/>
    </xf>
    <xf numFmtId="0" fontId="1" fillId="0" borderId="0" xfId="34" applyFont="1" applyAlignment="1">
      <alignment horizontal="left"/>
      <protection/>
    </xf>
    <xf numFmtId="0" fontId="0" fillId="0" borderId="0" xfId="34">
      <alignment/>
      <protection/>
    </xf>
    <xf numFmtId="0" fontId="1" fillId="0" borderId="0" xfId="34" applyFont="1">
      <alignment/>
      <protection/>
    </xf>
    <xf numFmtId="0" fontId="1" fillId="0" borderId="5" xfId="34" applyFont="1" applyBorder="1" applyAlignment="1">
      <alignment horizontal="center" vertical="center" wrapText="1"/>
      <protection/>
    </xf>
    <xf numFmtId="0" fontId="0" fillId="0" borderId="6" xfId="33" applyFont="1" applyBorder="1" applyAlignment="1">
      <alignment horizontal="right" vertical="center" wrapText="1"/>
      <protection/>
    </xf>
    <xf numFmtId="0" fontId="0" fillId="0" borderId="3" xfId="33" applyFont="1" applyBorder="1" applyAlignment="1">
      <alignment horizontal="right" vertical="center" wrapText="1"/>
      <protection/>
    </xf>
    <xf numFmtId="0" fontId="1" fillId="0" borderId="0" xfId="34" applyFont="1" applyBorder="1" applyAlignment="1">
      <alignment vertical="top" wrapText="1"/>
      <protection/>
    </xf>
    <xf numFmtId="166" fontId="0" fillId="0" borderId="0" xfId="26" applyNumberFormat="1">
      <alignment/>
      <protection/>
    </xf>
    <xf numFmtId="167" fontId="0" fillId="0" borderId="0" xfId="34" applyNumberFormat="1" applyFont="1" applyFill="1">
      <alignment/>
      <protection/>
    </xf>
    <xf numFmtId="167" fontId="0" fillId="0" borderId="0" xfId="34" applyNumberFormat="1" applyFont="1">
      <alignment/>
      <protection/>
    </xf>
    <xf numFmtId="167" fontId="0" fillId="0" borderId="0" xfId="34" applyNumberFormat="1" applyFill="1">
      <alignment/>
      <protection/>
    </xf>
    <xf numFmtId="167" fontId="0" fillId="0" borderId="0" xfId="34" applyNumberFormat="1" applyFill="1" applyBorder="1">
      <alignment/>
      <protection/>
    </xf>
    <xf numFmtId="0" fontId="0" fillId="0" borderId="3" xfId="34" applyBorder="1">
      <alignment/>
      <protection/>
    </xf>
    <xf numFmtId="0" fontId="9" fillId="0" borderId="0" xfId="34" applyFont="1" applyAlignment="1">
      <alignment wrapText="1"/>
      <protection/>
    </xf>
    <xf numFmtId="0" fontId="0" fillId="0" borderId="0" xfId="34" applyAlignment="1">
      <alignment wrapText="1"/>
      <protection/>
    </xf>
    <xf numFmtId="0" fontId="10" fillId="0" borderId="0" xfId="34" applyFont="1" applyAlignment="1">
      <alignment wrapText="1"/>
      <protection/>
    </xf>
    <xf numFmtId="0" fontId="1" fillId="0" borderId="0" xfId="34" applyFont="1" applyFill="1" applyAlignment="1">
      <alignment horizontal="left"/>
      <protection/>
    </xf>
    <xf numFmtId="0" fontId="1" fillId="0" borderId="5" xfId="34" applyFont="1" applyFill="1" applyBorder="1" applyAlignment="1">
      <alignment vertical="center" wrapText="1"/>
      <protection/>
    </xf>
    <xf numFmtId="0" fontId="0" fillId="0" borderId="6" xfId="34" applyFont="1" applyFill="1" applyBorder="1" applyAlignment="1">
      <alignment horizontal="right" vertical="center" wrapText="1"/>
      <protection/>
    </xf>
    <xf numFmtId="0" fontId="1" fillId="0" borderId="0" xfId="34" applyFont="1" applyFill="1" applyBorder="1" applyAlignment="1">
      <alignment vertical="top" wrapText="1"/>
      <protection/>
    </xf>
    <xf numFmtId="3" fontId="1" fillId="0" borderId="0" xfId="34" applyNumberFormat="1" applyFont="1" applyFill="1" applyAlignment="1">
      <alignment vertical="top" wrapText="1"/>
      <protection/>
    </xf>
    <xf numFmtId="0" fontId="1" fillId="0" borderId="0" xfId="34" applyFont="1" applyFill="1" applyAlignment="1">
      <alignment vertical="top" wrapText="1"/>
      <protection/>
    </xf>
    <xf numFmtId="166" fontId="0" fillId="0" borderId="0" xfId="34" applyNumberFormat="1" applyFill="1">
      <alignment/>
      <protection/>
    </xf>
    <xf numFmtId="9" fontId="0" fillId="0" borderId="0" xfId="42" applyFill="1" applyAlignment="1">
      <alignment/>
    </xf>
    <xf numFmtId="166" fontId="0" fillId="0" borderId="0" xfId="34" applyNumberFormat="1" applyFill="1" applyAlignment="1">
      <alignment horizontal="right"/>
      <protection/>
    </xf>
    <xf numFmtId="9" fontId="0" fillId="0" borderId="0" xfId="42" applyFill="1" applyAlignment="1">
      <alignment horizontal="right"/>
    </xf>
    <xf numFmtId="3" fontId="0" fillId="0" borderId="0" xfId="34" applyNumberFormat="1" applyFont="1">
      <alignment/>
      <protection/>
    </xf>
    <xf numFmtId="166" fontId="0" fillId="0" borderId="0" xfId="34" applyNumberFormat="1">
      <alignment/>
      <protection/>
    </xf>
    <xf numFmtId="9" fontId="0" fillId="0" borderId="0" xfId="42" applyAlignment="1">
      <alignment/>
    </xf>
    <xf numFmtId="0" fontId="9" fillId="0" borderId="0" xfId="34" applyFont="1" applyFill="1" applyAlignment="1">
      <alignment wrapText="1"/>
      <protection/>
    </xf>
    <xf numFmtId="0" fontId="0" fillId="0" borderId="0" xfId="34" applyFill="1" applyAlignment="1">
      <alignment wrapText="1"/>
      <protection/>
    </xf>
    <xf numFmtId="9" fontId="0" fillId="0" borderId="0" xfId="34" applyNumberFormat="1" applyFill="1" applyAlignment="1">
      <alignment wrapText="1"/>
      <protection/>
    </xf>
    <xf numFmtId="0" fontId="10" fillId="0" borderId="0" xfId="34" applyFont="1" applyFill="1" applyAlignment="1">
      <alignment wrapText="1"/>
      <protection/>
    </xf>
    <xf numFmtId="0" fontId="1" fillId="0" borderId="0" xfId="35" applyFont="1" applyAlignment="1">
      <alignment/>
      <protection/>
    </xf>
    <xf numFmtId="0" fontId="0" fillId="0" borderId="0" xfId="36" applyFont="1" applyFill="1" applyAlignment="1">
      <alignment/>
      <protection/>
    </xf>
    <xf numFmtId="0" fontId="0" fillId="0" borderId="0" xfId="0" applyFont="1" applyFill="1" applyAlignment="1">
      <alignment/>
    </xf>
    <xf numFmtId="0" fontId="0" fillId="0" borderId="0" xfId="0" applyFont="1" applyAlignment="1">
      <alignment horizontal="left" vertical="top"/>
    </xf>
    <xf numFmtId="0" fontId="0" fillId="0" borderId="0" xfId="22" applyFill="1" applyAlignment="1">
      <alignment/>
      <protection/>
    </xf>
    <xf numFmtId="0" fontId="1" fillId="0" borderId="0" xfId="22" applyFont="1" applyFill="1" applyAlignment="1">
      <alignment/>
      <protection/>
    </xf>
    <xf numFmtId="0" fontId="0" fillId="0" borderId="0" xfId="22" applyFont="1" applyFill="1" applyAlignment="1">
      <alignment vertical="top"/>
      <protection/>
    </xf>
    <xf numFmtId="0" fontId="1" fillId="0" borderId="0" xfId="24" applyFont="1" applyFill="1" applyAlignment="1">
      <alignment/>
      <protection/>
    </xf>
    <xf numFmtId="0" fontId="0" fillId="0" borderId="0" xfId="24" applyFont="1" applyFill="1" applyAlignment="1">
      <alignment horizontal="left" vertical="top"/>
      <protection/>
    </xf>
    <xf numFmtId="0" fontId="1" fillId="0" borderId="0" xfId="23" applyFont="1" applyFill="1" applyAlignment="1">
      <alignment/>
      <protection/>
    </xf>
    <xf numFmtId="0" fontId="0" fillId="0" borderId="0" xfId="0" applyAlignment="1">
      <alignment vertical="top"/>
    </xf>
    <xf numFmtId="0" fontId="0" fillId="0" borderId="0" xfId="24" applyAlignment="1">
      <alignment/>
      <protection/>
    </xf>
    <xf numFmtId="0" fontId="0" fillId="0" borderId="0" xfId="34" applyAlignment="1">
      <alignment/>
      <protection/>
    </xf>
    <xf numFmtId="0" fontId="0" fillId="0" borderId="0" xfId="0" applyFill="1" applyAlignment="1">
      <alignment vertical="top"/>
    </xf>
    <xf numFmtId="0" fontId="1" fillId="0" borderId="0" xfId="34" applyFont="1" applyAlignment="1">
      <alignment/>
      <protection/>
    </xf>
    <xf numFmtId="0" fontId="0" fillId="0" borderId="0" xfId="34" applyFont="1" applyAlignment="1">
      <alignment vertical="top"/>
      <protection/>
    </xf>
    <xf numFmtId="0" fontId="0" fillId="0" borderId="6" xfId="35" applyFont="1" applyBorder="1" applyAlignment="1">
      <alignment horizontal="center" vertical="center" wrapText="1"/>
      <protection/>
    </xf>
    <xf numFmtId="0" fontId="0" fillId="0" borderId="0" xfId="35" applyFont="1" applyBorder="1" applyAlignment="1">
      <alignment horizontal="center" vertical="center" wrapText="1"/>
      <protection/>
    </xf>
    <xf numFmtId="0" fontId="0" fillId="0" borderId="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0" fillId="0" borderId="0" xfId="0" applyFont="1" applyBorder="1" applyAlignment="1">
      <alignment/>
    </xf>
    <xf numFmtId="0" fontId="1" fillId="0" borderId="3" xfId="0" applyFont="1" applyBorder="1" applyAlignment="1">
      <alignment horizontal="center" vertical="center"/>
    </xf>
    <xf numFmtId="0" fontId="8" fillId="0" borderId="0" xfId="0" applyFont="1" applyAlignment="1">
      <alignment horizontal="left" wrapText="1"/>
    </xf>
    <xf numFmtId="0" fontId="0" fillId="0" borderId="0" xfId="0" applyBorder="1" applyAlignment="1">
      <alignment horizontal="left" wrapText="1"/>
    </xf>
    <xf numFmtId="0" fontId="10" fillId="0" borderId="0" xfId="29" applyFont="1" applyAlignment="1">
      <alignment horizontal="left" wrapText="1"/>
      <protection/>
    </xf>
    <xf numFmtId="0" fontId="0" fillId="0" borderId="0" xfId="0" applyAlignment="1">
      <alignment wrapText="1"/>
    </xf>
    <xf numFmtId="0" fontId="1" fillId="0" borderId="5" xfId="29" applyFont="1" applyBorder="1" applyAlignment="1">
      <alignment horizontal="left" vertical="center"/>
      <protection/>
    </xf>
    <xf numFmtId="0" fontId="1" fillId="0" borderId="3" xfId="29" applyFont="1" applyBorder="1" applyAlignment="1">
      <alignment horizontal="left" vertical="center"/>
      <protection/>
    </xf>
    <xf numFmtId="0" fontId="0" fillId="0" borderId="0" xfId="0" applyAlignment="1">
      <alignment horizontal="left"/>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0" fillId="0" borderId="6" xfId="0" applyBorder="1" applyAlignment="1">
      <alignment horizontal="center"/>
    </xf>
    <xf numFmtId="0" fontId="1" fillId="0" borderId="5" xfId="0" applyFont="1" applyBorder="1" applyAlignment="1">
      <alignment horizontal="right" vertical="top" wrapText="1"/>
    </xf>
    <xf numFmtId="0" fontId="1" fillId="0" borderId="0" xfId="0" applyFont="1" applyBorder="1" applyAlignment="1">
      <alignment horizontal="right" vertical="top" wrapText="1"/>
    </xf>
    <xf numFmtId="0" fontId="1" fillId="0" borderId="3" xfId="0" applyFont="1" applyBorder="1" applyAlignment="1">
      <alignment horizontal="right" vertical="top" wrapText="1"/>
    </xf>
    <xf numFmtId="0" fontId="0" fillId="0" borderId="5" xfId="0" applyFont="1" applyBorder="1" applyAlignment="1">
      <alignment horizontal="right" vertical="center" wrapText="1"/>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1" fillId="0" borderId="7" xfId="25" applyFont="1" applyBorder="1" applyAlignment="1">
      <alignment horizontal="center" vertical="center"/>
      <protection/>
    </xf>
    <xf numFmtId="0" fontId="1" fillId="0" borderId="5" xfId="25" applyFont="1" applyBorder="1" applyAlignment="1">
      <alignment horizontal="right" vertical="center" wrapText="1"/>
      <protection/>
    </xf>
    <xf numFmtId="0" fontId="10" fillId="0" borderId="0" xfId="0" applyFont="1" applyBorder="1" applyAlignment="1">
      <alignment horizontal="left"/>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horizontal="center" vertical="center"/>
    </xf>
    <xf numFmtId="0" fontId="10" fillId="0" borderId="0" xfId="0" applyFont="1" applyAlignment="1">
      <alignment horizontal="left" vertical="top" wrapText="1"/>
    </xf>
    <xf numFmtId="0" fontId="0" fillId="0" borderId="0" xfId="0"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0" fillId="0" borderId="0" xfId="0" applyFont="1" applyFill="1" applyAlignment="1">
      <alignment horizontal="left" vertical="top" wrapText="1"/>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4" xfId="25" applyFont="1" applyBorder="1" applyAlignment="1">
      <alignment horizontal="right" vertical="center" wrapText="1"/>
      <protection/>
    </xf>
    <xf numFmtId="0" fontId="1" fillId="0" borderId="3" xfId="25" applyFont="1" applyBorder="1" applyAlignment="1">
      <alignment horizontal="right" vertical="center" wrapText="1"/>
      <protection/>
    </xf>
    <xf numFmtId="0" fontId="1" fillId="0" borderId="6" xfId="28" applyFont="1" applyBorder="1" applyAlignment="1">
      <alignment horizontal="center"/>
      <protection/>
    </xf>
    <xf numFmtId="0" fontId="1" fillId="0" borderId="1" xfId="0" applyFont="1" applyBorder="1" applyAlignment="1">
      <alignment horizontal="center" vertical="center" wrapText="1"/>
    </xf>
    <xf numFmtId="0" fontId="0" fillId="0" borderId="2" xfId="0" applyBorder="1" applyAlignment="1">
      <alignment horizontal="right" vertical="center" wrapText="1"/>
    </xf>
    <xf numFmtId="0" fontId="10" fillId="0" borderId="0" xfId="35" applyFont="1" applyAlignment="1">
      <alignment horizontal="left" vertical="top"/>
      <protection/>
    </xf>
    <xf numFmtId="0" fontId="0" fillId="0" borderId="0" xfId="35" applyFont="1" applyAlignment="1">
      <alignment horizontal="left" vertical="top"/>
      <protection/>
    </xf>
    <xf numFmtId="0" fontId="0" fillId="0" borderId="0" xfId="35" applyAlignment="1">
      <alignment horizontal="left" vertical="top"/>
      <protection/>
    </xf>
    <xf numFmtId="0" fontId="1" fillId="0" borderId="5" xfId="35" applyFont="1" applyBorder="1" applyAlignment="1">
      <alignment horizontal="left" vertical="center" wrapText="1"/>
      <protection/>
    </xf>
    <xf numFmtId="0" fontId="1" fillId="0" borderId="3" xfId="35" applyFont="1" applyBorder="1" applyAlignment="1">
      <alignment horizontal="left" vertical="center" wrapText="1"/>
      <protection/>
    </xf>
    <xf numFmtId="0" fontId="1" fillId="0" borderId="6" xfId="35" applyFont="1" applyBorder="1" applyAlignment="1">
      <alignment horizontal="center" vertical="center" wrapText="1"/>
      <protection/>
    </xf>
    <xf numFmtId="0" fontId="10" fillId="0" borderId="0" xfId="0" applyFont="1" applyFill="1" applyAlignment="1">
      <alignment/>
    </xf>
    <xf numFmtId="0" fontId="0" fillId="0" borderId="0" xfId="0" applyAlignment="1">
      <alignment/>
    </xf>
    <xf numFmtId="0" fontId="10" fillId="0" borderId="0" xfId="35" applyFont="1" applyAlignment="1">
      <alignment horizontal="left" vertical="top" wrapText="1"/>
      <protection/>
    </xf>
    <xf numFmtId="0" fontId="0" fillId="0" borderId="0" xfId="35" applyFont="1" applyAlignment="1">
      <alignment horizontal="left" vertical="top" wrapText="1"/>
      <protection/>
    </xf>
    <xf numFmtId="0" fontId="0" fillId="0" borderId="0" xfId="35" applyAlignment="1">
      <alignment horizontal="left" vertical="top" wrapText="1"/>
      <protection/>
    </xf>
    <xf numFmtId="0" fontId="10" fillId="0" borderId="0" xfId="0" applyFont="1" applyFill="1" applyAlignment="1">
      <alignment wrapText="1"/>
    </xf>
    <xf numFmtId="0" fontId="10" fillId="0" borderId="0" xfId="0" applyFont="1" applyAlignment="1">
      <alignment wrapText="1"/>
    </xf>
    <xf numFmtId="0" fontId="1" fillId="0" borderId="0" xfId="35" applyFont="1" applyBorder="1" applyAlignment="1">
      <alignment horizontal="left" vertical="center"/>
      <protection/>
    </xf>
    <xf numFmtId="0" fontId="0" fillId="0" borderId="3" xfId="0" applyBorder="1" applyAlignment="1">
      <alignment/>
    </xf>
    <xf numFmtId="0" fontId="1" fillId="0" borderId="0" xfId="0" applyFont="1" applyAlignment="1">
      <alignment vertical="center"/>
    </xf>
    <xf numFmtId="0" fontId="1" fillId="0" borderId="5" xfId="35" applyFont="1" applyBorder="1" applyAlignment="1">
      <alignment horizontal="right" vertical="center" wrapText="1"/>
      <protection/>
    </xf>
    <xf numFmtId="0" fontId="0" fillId="0" borderId="3" xfId="0" applyBorder="1" applyAlignment="1">
      <alignment vertical="center" wrapText="1"/>
    </xf>
    <xf numFmtId="0" fontId="0" fillId="0" borderId="3" xfId="0" applyBorder="1" applyAlignment="1">
      <alignment wrapText="1"/>
    </xf>
    <xf numFmtId="0" fontId="10" fillId="0" borderId="0" xfId="0" applyFont="1" applyAlignment="1">
      <alignment/>
    </xf>
    <xf numFmtId="0" fontId="10" fillId="0" borderId="0" xfId="35" applyFont="1" applyAlignment="1">
      <alignment horizontal="left" vertical="center"/>
      <protection/>
    </xf>
    <xf numFmtId="0" fontId="10" fillId="0" borderId="0" xfId="35" applyFont="1" applyBorder="1" applyAlignment="1">
      <alignment horizontal="left" vertical="top"/>
      <protection/>
    </xf>
    <xf numFmtId="0" fontId="0" fillId="0" borderId="0" xfId="0" applyFont="1" applyAlignment="1">
      <alignment/>
    </xf>
    <xf numFmtId="0" fontId="0" fillId="0" borderId="0" xfId="35" applyFont="1" applyAlignment="1">
      <alignment horizontal="left" vertical="top" wrapText="1"/>
      <protection/>
    </xf>
    <xf numFmtId="0" fontId="0" fillId="0" borderId="0" xfId="0" applyFill="1" applyAlignment="1">
      <alignment wrapText="1"/>
    </xf>
    <xf numFmtId="0" fontId="1" fillId="0" borderId="5" xfId="35" applyFont="1" applyBorder="1" applyAlignment="1">
      <alignment horizontal="center" vertical="center" wrapText="1"/>
      <protection/>
    </xf>
    <xf numFmtId="0" fontId="0" fillId="0" borderId="5" xfId="35" applyFont="1" applyBorder="1" applyAlignment="1">
      <alignment horizontal="center" vertical="center" wrapText="1"/>
      <protection/>
    </xf>
    <xf numFmtId="0" fontId="0" fillId="0" borderId="3" xfId="35" applyFont="1" applyBorder="1" applyAlignment="1">
      <alignment horizontal="center" vertical="center" wrapText="1"/>
      <protection/>
    </xf>
    <xf numFmtId="0" fontId="0" fillId="0" borderId="0" xfId="36" applyFont="1" applyFill="1" applyAlignment="1">
      <alignment horizontal="left" vertical="top"/>
      <protection/>
    </xf>
    <xf numFmtId="0" fontId="1" fillId="0" borderId="4" xfId="36" applyFont="1" applyBorder="1" applyAlignment="1">
      <alignment horizontal="left" vertical="center" wrapText="1"/>
      <protection/>
    </xf>
    <xf numFmtId="0" fontId="1" fillId="0" borderId="3" xfId="36" applyFont="1" applyBorder="1" applyAlignment="1">
      <alignment horizontal="left" vertical="center" wrapText="1"/>
      <protection/>
    </xf>
    <xf numFmtId="0" fontId="1" fillId="0" borderId="6" xfId="36" applyFont="1" applyFill="1" applyBorder="1" applyAlignment="1">
      <alignment horizontal="center" vertical="center"/>
      <protection/>
    </xf>
    <xf numFmtId="0" fontId="1" fillId="0" borderId="5" xfId="36" applyFont="1" applyFill="1" applyBorder="1" applyAlignment="1">
      <alignment horizontal="right" vertical="center" wrapText="1"/>
      <protection/>
    </xf>
    <xf numFmtId="0" fontId="1" fillId="0" borderId="3" xfId="36" applyFont="1" applyFill="1" applyBorder="1" applyAlignment="1">
      <alignment horizontal="right" vertical="center" wrapText="1"/>
      <protection/>
    </xf>
    <xf numFmtId="0" fontId="10" fillId="0" borderId="0" xfId="0" applyFont="1" applyFill="1" applyAlignment="1">
      <alignment horizontal="left" vertical="top"/>
    </xf>
    <xf numFmtId="0" fontId="0" fillId="0" borderId="0" xfId="0" applyFont="1" applyFill="1" applyAlignment="1">
      <alignment horizontal="left" vertical="top"/>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0" fillId="0" borderId="0" xfId="0" applyFont="1" applyAlignment="1">
      <alignment horizontal="left" vertical="top" wrapText="1"/>
    </xf>
    <xf numFmtId="0" fontId="10" fillId="0" borderId="0" xfId="0" applyFont="1" applyFill="1" applyBorder="1" applyAlignment="1">
      <alignment horizontal="left" vertical="top" wrapText="1"/>
    </xf>
    <xf numFmtId="0" fontId="10" fillId="0" borderId="0" xfId="34" applyFont="1" applyFill="1" applyAlignment="1">
      <alignment horizontal="left" vertical="top" wrapText="1"/>
      <protection/>
    </xf>
    <xf numFmtId="0" fontId="0" fillId="0" borderId="0" xfId="34" applyFont="1" applyFill="1" applyAlignment="1">
      <alignment vertical="top" wrapText="1"/>
      <protection/>
    </xf>
    <xf numFmtId="0" fontId="1" fillId="0" borderId="4" xfId="34" applyFont="1" applyFill="1" applyBorder="1" applyAlignment="1">
      <alignment horizontal="left" vertical="center"/>
      <protection/>
    </xf>
    <xf numFmtId="0" fontId="1" fillId="0" borderId="2" xfId="34" applyFont="1" applyFill="1" applyBorder="1" applyAlignment="1">
      <alignment horizontal="left" vertical="center"/>
      <protection/>
    </xf>
    <xf numFmtId="0" fontId="1" fillId="0" borderId="5" xfId="22" applyFont="1" applyFill="1" applyBorder="1" applyAlignment="1">
      <alignment horizontal="right" vertical="center" wrapText="1"/>
      <protection/>
    </xf>
    <xf numFmtId="0" fontId="1" fillId="0" borderId="3" xfId="22" applyFont="1" applyFill="1" applyBorder="1" applyAlignment="1">
      <alignment horizontal="right" vertical="center" wrapText="1"/>
      <protection/>
    </xf>
    <xf numFmtId="0" fontId="1" fillId="0" borderId="6" xfId="34" applyFont="1" applyFill="1" applyBorder="1" applyAlignment="1">
      <alignment horizontal="center" vertical="center"/>
      <protection/>
    </xf>
    <xf numFmtId="0" fontId="10" fillId="0" borderId="0" xfId="34" applyFont="1" applyFill="1" applyAlignment="1">
      <alignment vertical="top" wrapText="1"/>
      <protection/>
    </xf>
    <xf numFmtId="0" fontId="0" fillId="0" borderId="0" xfId="22" applyFont="1" applyFill="1" applyAlignment="1">
      <alignment vertical="top" wrapText="1"/>
      <protection/>
    </xf>
    <xf numFmtId="0" fontId="1" fillId="0" borderId="4" xfId="22" applyFont="1" applyFill="1" applyBorder="1" applyAlignment="1">
      <alignment horizontal="left" vertical="center" wrapText="1"/>
      <protection/>
    </xf>
    <xf numFmtId="0" fontId="1" fillId="0" borderId="2" xfId="22" applyFont="1" applyFill="1" applyBorder="1" applyAlignment="1">
      <alignment horizontal="left" vertical="center" wrapText="1"/>
      <protection/>
    </xf>
    <xf numFmtId="0" fontId="1" fillId="0" borderId="6" xfId="22" applyFont="1" applyFill="1" applyBorder="1" applyAlignment="1">
      <alignment horizontal="center" vertical="center" wrapText="1"/>
      <protection/>
    </xf>
    <xf numFmtId="0" fontId="1" fillId="0" borderId="5" xfId="34" applyFont="1" applyFill="1" applyBorder="1" applyAlignment="1">
      <alignment horizontal="right" vertical="center" wrapText="1"/>
      <protection/>
    </xf>
    <xf numFmtId="0" fontId="0" fillId="0" borderId="0" xfId="0" applyAlignment="1">
      <alignment horizontal="right" vertical="center" wrapText="1"/>
    </xf>
    <xf numFmtId="0" fontId="0" fillId="0" borderId="3" xfId="0" applyBorder="1" applyAlignment="1">
      <alignment horizontal="right" vertical="center" wrapText="1"/>
    </xf>
    <xf numFmtId="0" fontId="1" fillId="0" borderId="6" xfId="34" applyFont="1" applyFill="1" applyBorder="1" applyAlignment="1">
      <alignment horizontal="center" vertical="center" wrapText="1"/>
      <protection/>
    </xf>
    <xf numFmtId="0" fontId="0" fillId="0" borderId="0" xfId="0" applyFont="1" applyFill="1" applyAlignment="1">
      <alignment wrapText="1"/>
    </xf>
    <xf numFmtId="0" fontId="0" fillId="0" borderId="0" xfId="0" applyFont="1" applyAlignment="1">
      <alignment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Alignment="1">
      <alignment vertical="top" wrapText="1"/>
    </xf>
    <xf numFmtId="0" fontId="1" fillId="0" borderId="0" xfId="23" applyFont="1" applyFill="1" applyAlignment="1">
      <alignment wrapText="1"/>
      <protection/>
    </xf>
    <xf numFmtId="0" fontId="5" fillId="0" borderId="0" xfId="0" applyFont="1" applyFill="1" applyAlignment="1">
      <alignment wrapText="1"/>
    </xf>
    <xf numFmtId="0" fontId="0" fillId="0" borderId="3" xfId="0" applyFont="1" applyFill="1" applyBorder="1" applyAlignment="1">
      <alignment horizontal="center" vertical="center" wrapText="1"/>
    </xf>
    <xf numFmtId="0" fontId="0" fillId="0" borderId="0" xfId="0" applyFill="1" applyAlignment="1">
      <alignment vertical="top" wrapText="1"/>
    </xf>
    <xf numFmtId="0" fontId="0" fillId="0" borderId="0" xfId="34" applyFill="1" applyAlignment="1">
      <alignment wrapText="1"/>
      <protection/>
    </xf>
    <xf numFmtId="0" fontId="10" fillId="0" borderId="0" xfId="34" applyFont="1" applyAlignment="1">
      <alignment horizontal="left" vertical="top" wrapText="1"/>
      <protection/>
    </xf>
    <xf numFmtId="0" fontId="0" fillId="0" borderId="0" xfId="34" applyAlignment="1">
      <alignment wrapText="1"/>
      <protection/>
    </xf>
    <xf numFmtId="0" fontId="1" fillId="0" borderId="5" xfId="34" applyFont="1" applyFill="1" applyBorder="1" applyAlignment="1">
      <alignment horizontal="left" vertical="center" wrapText="1"/>
      <protection/>
    </xf>
    <xf numFmtId="0" fontId="1" fillId="0" borderId="3" xfId="34" applyFont="1" applyFill="1" applyBorder="1" applyAlignment="1">
      <alignment horizontal="left" vertical="center" wrapText="1"/>
      <protection/>
    </xf>
    <xf numFmtId="0" fontId="0" fillId="0" borderId="3" xfId="34" applyFill="1" applyBorder="1" applyAlignment="1">
      <alignment horizontal="right" vertical="center" wrapText="1"/>
      <protection/>
    </xf>
    <xf numFmtId="0" fontId="0" fillId="0" borderId="0" xfId="34" applyFont="1" applyAlignment="1">
      <alignment vertical="top" wrapText="1"/>
      <protection/>
    </xf>
    <xf numFmtId="0" fontId="0" fillId="0" borderId="0" xfId="0" applyAlignment="1">
      <alignment vertical="top" wrapText="1"/>
    </xf>
    <xf numFmtId="0" fontId="1" fillId="0" borderId="4" xfId="34" applyFont="1" applyBorder="1" applyAlignment="1">
      <alignment horizontal="left" vertical="center" wrapText="1"/>
      <protection/>
    </xf>
    <xf numFmtId="0" fontId="1" fillId="0" borderId="2" xfId="34" applyFont="1" applyBorder="1" applyAlignment="1">
      <alignment horizontal="left" vertical="center" wrapText="1"/>
      <protection/>
    </xf>
    <xf numFmtId="0" fontId="1" fillId="0" borderId="6" xfId="34" applyFont="1" applyBorder="1" applyAlignment="1">
      <alignment horizontal="center" vertical="center" wrapText="1"/>
      <protection/>
    </xf>
  </cellXfs>
  <cellStyles count="30">
    <cellStyle name="Normal" xfId="0"/>
    <cellStyle name="Comma" xfId="15"/>
    <cellStyle name="Comma [0]" xfId="16"/>
    <cellStyle name="Comma_Tables - Family for updating" xfId="17"/>
    <cellStyle name="Currency" xfId="18"/>
    <cellStyle name="Currency [0]" xfId="19"/>
    <cellStyle name="Followed Hyperlink" xfId="20"/>
    <cellStyle name="Hyperlink" xfId="21"/>
    <cellStyle name="Normal_2010.03.11 Tables - Crown (Q4 09)" xfId="22"/>
    <cellStyle name="Normal_2011.06.14 Tables for Mags' courts JCS 2010 Chp3 DRAFT for CC" xfId="23"/>
    <cellStyle name="Normal_2011.12.14 Timeliness tables for Chapter 5 CSQ3 2011 checked by CC" xfId="24"/>
    <cellStyle name="Normal_Chp 1 County courts JCS 2010 tables (Final) " xfId="25"/>
    <cellStyle name="Normal_CSQ Q4 Tables - Crown Court, checked, values only, Final" xfId="26"/>
    <cellStyle name="Normal_Hearings (Revised)" xfId="27"/>
    <cellStyle name="Normal_JS warrant returns 06-08-2008" xfId="28"/>
    <cellStyle name="Normal_JUDICIAL STATS TABLES 2007 (draft)" xfId="29"/>
    <cellStyle name="Normal_repossession by bailiff" xfId="30"/>
    <cellStyle name="Normal_Sheet1" xfId="31"/>
    <cellStyle name="Normal_Table 1.4" xfId="32"/>
    <cellStyle name="Normal_Tables - Crown (Q1 10) final" xfId="33"/>
    <cellStyle name="Normal_Tables - Crown (Q1 10) for updating NAP" xfId="34"/>
    <cellStyle name="Normal_Tables - Family for updating" xfId="35"/>
    <cellStyle name="Normal_Tables CSQ Q2 2011 Magistrates' courts Final" xfId="36"/>
    <cellStyle name="Normal_Warrants" xfId="37"/>
    <cellStyle name="Percent" xfId="38"/>
    <cellStyle name="Percent_Civil Court Statistics Bulletin (version 1)" xfId="39"/>
    <cellStyle name="Percent_CSQ Q4 Tables - Crown Court, checked, values only, Final" xfId="40"/>
    <cellStyle name="Percent_JUDICIAL STATS TABLES 2007 (draft)" xfId="41"/>
    <cellStyle name="Percent_Tables - Crown (Q1 10) for updating NAP" xfId="42"/>
    <cellStyle name="Percent_Tables CSQ Q2 2011 Magistrates' courts Fin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Q\102PF\Shared\Group_LCDSHD2_IMD\IMD\Statistics%20Branch\Court%20Statistics%20Quarterly\2011%20Q4%20CSQ\CSQ%20Q4%20Tables%20&amp;%20Charts\Magistrates'%20courts\Table%203.3%20financial%20penalties%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3"/>
      <sheetName val="draft"/>
      <sheetName val="pivot"/>
      <sheetName val="2012.03.02 financial penalties "/>
      <sheetName val="oct to dec 2011"/>
      <sheetName val="july to sept 2011"/>
    </sheetNames>
    <sheetDataSet>
      <sheetData sheetId="4">
        <row r="2">
          <cell r="N2">
            <v>12439400.95</v>
          </cell>
        </row>
        <row r="3">
          <cell r="N3">
            <v>9309996.4</v>
          </cell>
        </row>
        <row r="4">
          <cell r="N4">
            <v>14248329.22</v>
          </cell>
        </row>
        <row r="5">
          <cell r="N5">
            <v>7974993.66</v>
          </cell>
        </row>
        <row r="6">
          <cell r="N6">
            <v>4737829.12</v>
          </cell>
        </row>
        <row r="7">
          <cell r="N7">
            <v>11323652.41</v>
          </cell>
        </row>
        <row r="8">
          <cell r="N8">
            <v>9619797.42</v>
          </cell>
        </row>
      </sheetData>
      <sheetData sheetId="5">
        <row r="2">
          <cell r="N2">
            <v>12439400.95</v>
          </cell>
        </row>
        <row r="3">
          <cell r="N3">
            <v>9309996.4</v>
          </cell>
        </row>
        <row r="4">
          <cell r="N4">
            <v>14248329.22</v>
          </cell>
        </row>
        <row r="5">
          <cell r="N5">
            <v>7974993.66</v>
          </cell>
        </row>
        <row r="6">
          <cell r="N6">
            <v>4737829.12</v>
          </cell>
        </row>
        <row r="7">
          <cell r="N7">
            <v>11323652.41</v>
          </cell>
        </row>
        <row r="8">
          <cell r="N8">
            <v>9619797.42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84"/>
  <sheetViews>
    <sheetView tabSelected="1" workbookViewId="0" topLeftCell="A1">
      <selection activeCell="A1" sqref="A1"/>
    </sheetView>
  </sheetViews>
  <sheetFormatPr defaultColWidth="9.140625" defaultRowHeight="12.75"/>
  <cols>
    <col min="1" max="1" width="17.8515625" style="0" customWidth="1"/>
  </cols>
  <sheetData>
    <row r="1" spans="1:24" ht="12.75">
      <c r="A1" s="2" t="s">
        <v>333</v>
      </c>
      <c r="B1" s="2"/>
      <c r="C1" s="3"/>
      <c r="D1" s="3"/>
      <c r="E1" s="3"/>
      <c r="F1" s="3"/>
      <c r="G1" s="3"/>
      <c r="H1" s="3"/>
      <c r="I1" s="3"/>
      <c r="J1" s="3"/>
      <c r="K1" s="3"/>
      <c r="L1" s="3"/>
      <c r="M1" s="3"/>
      <c r="N1" s="3"/>
      <c r="O1" s="100"/>
      <c r="P1" s="3"/>
      <c r="Q1" s="3"/>
      <c r="R1" s="3"/>
      <c r="S1" s="3"/>
      <c r="T1" s="3"/>
      <c r="U1" s="3"/>
      <c r="V1" s="3"/>
      <c r="W1" s="3"/>
      <c r="X1" s="3"/>
    </row>
    <row r="2" spans="1:24" ht="12.75">
      <c r="A2" s="2"/>
      <c r="B2" s="2"/>
      <c r="C2" s="3"/>
      <c r="D2" s="3"/>
      <c r="E2" s="3"/>
      <c r="F2" s="3"/>
      <c r="G2" s="3"/>
      <c r="H2" s="3"/>
      <c r="I2" s="3"/>
      <c r="J2" s="3"/>
      <c r="K2" s="3"/>
      <c r="L2" s="3"/>
      <c r="M2" s="3"/>
      <c r="N2" s="3"/>
      <c r="O2" s="100"/>
      <c r="P2" s="3"/>
      <c r="Q2" s="3"/>
      <c r="R2" s="3"/>
      <c r="S2" s="3"/>
      <c r="T2" s="3"/>
      <c r="U2" s="3"/>
      <c r="V2" s="3"/>
      <c r="W2" s="3"/>
      <c r="X2" s="3"/>
    </row>
    <row r="3" spans="1:24" ht="12.75">
      <c r="A3" s="3">
        <v>1.1</v>
      </c>
      <c r="B3" s="2" t="s">
        <v>1</v>
      </c>
      <c r="C3" s="3"/>
      <c r="D3" s="3"/>
      <c r="E3" s="3"/>
      <c r="F3" s="3"/>
      <c r="G3" s="3"/>
      <c r="H3" s="3"/>
      <c r="I3" s="3"/>
      <c r="J3" s="3"/>
      <c r="K3" s="3"/>
      <c r="L3" s="3"/>
      <c r="M3" s="3"/>
      <c r="N3" s="3"/>
      <c r="O3" s="3"/>
      <c r="P3" s="3"/>
      <c r="Q3" s="3"/>
      <c r="R3" s="3"/>
      <c r="S3" s="3"/>
      <c r="T3" s="3"/>
      <c r="U3" s="3"/>
      <c r="V3" s="3"/>
      <c r="W3" s="3"/>
      <c r="X3" s="3"/>
    </row>
    <row r="4" spans="1:24" ht="12.75">
      <c r="A4" s="3"/>
      <c r="B4" s="3" t="s">
        <v>334</v>
      </c>
      <c r="C4" s="3"/>
      <c r="D4" s="3"/>
      <c r="E4" s="3"/>
      <c r="F4" s="3"/>
      <c r="G4" s="3"/>
      <c r="H4" s="3"/>
      <c r="I4" s="3"/>
      <c r="J4" s="3"/>
      <c r="K4" s="3"/>
      <c r="L4" s="3"/>
      <c r="M4" s="3"/>
      <c r="N4" s="3"/>
      <c r="O4" s="3"/>
      <c r="P4" s="3"/>
      <c r="Q4" s="3"/>
      <c r="R4" s="3"/>
      <c r="S4" s="3"/>
      <c r="T4" s="3"/>
      <c r="U4" s="3"/>
      <c r="V4" s="3"/>
      <c r="W4" s="3"/>
      <c r="X4" s="3"/>
    </row>
    <row r="5" spans="1:24" ht="12.75">
      <c r="A5" s="3">
        <v>1.2</v>
      </c>
      <c r="B5" s="2" t="s">
        <v>1</v>
      </c>
      <c r="C5" s="3"/>
      <c r="D5" s="3"/>
      <c r="E5" s="3"/>
      <c r="F5" s="3"/>
      <c r="G5" s="3"/>
      <c r="H5" s="3"/>
      <c r="I5" s="3"/>
      <c r="J5" s="3"/>
      <c r="K5" s="3"/>
      <c r="L5" s="3"/>
      <c r="M5" s="3"/>
      <c r="N5" s="3"/>
      <c r="O5" s="3"/>
      <c r="P5" s="3"/>
      <c r="Q5" s="3"/>
      <c r="R5" s="3"/>
      <c r="S5" s="3"/>
      <c r="T5" s="3"/>
      <c r="U5" s="3"/>
      <c r="V5" s="3"/>
      <c r="W5" s="3"/>
      <c r="X5" s="3"/>
    </row>
    <row r="6" spans="1:24" ht="12.75">
      <c r="A6" s="3"/>
      <c r="B6" s="3" t="s">
        <v>335</v>
      </c>
      <c r="C6" s="3"/>
      <c r="D6" s="3"/>
      <c r="E6" s="3"/>
      <c r="F6" s="3"/>
      <c r="G6" s="3"/>
      <c r="H6" s="3"/>
      <c r="I6" s="3"/>
      <c r="J6" s="3"/>
      <c r="K6" s="3"/>
      <c r="L6" s="3"/>
      <c r="M6" s="3"/>
      <c r="N6" s="3"/>
      <c r="O6" s="3"/>
      <c r="P6" s="3"/>
      <c r="Q6" s="3"/>
      <c r="R6" s="3"/>
      <c r="S6" s="3"/>
      <c r="T6" s="3"/>
      <c r="U6" s="3"/>
      <c r="V6" s="3"/>
      <c r="W6" s="3"/>
      <c r="X6" s="3"/>
    </row>
    <row r="7" spans="1:24" ht="12.75">
      <c r="A7" s="3">
        <v>1.3</v>
      </c>
      <c r="B7" s="2" t="s">
        <v>1</v>
      </c>
      <c r="C7" s="3"/>
      <c r="D7" s="3"/>
      <c r="E7" s="3"/>
      <c r="F7" s="3"/>
      <c r="G7" s="3"/>
      <c r="H7" s="3"/>
      <c r="I7" s="3"/>
      <c r="J7" s="3"/>
      <c r="K7" s="3"/>
      <c r="L7" s="3"/>
      <c r="M7" s="3"/>
      <c r="N7" s="3"/>
      <c r="O7" s="3"/>
      <c r="P7" s="3"/>
      <c r="Q7" s="3"/>
      <c r="R7" s="3"/>
      <c r="S7" s="3"/>
      <c r="T7" s="3"/>
      <c r="U7" s="3"/>
      <c r="V7" s="3"/>
      <c r="W7" s="3"/>
      <c r="X7" s="3"/>
    </row>
    <row r="8" spans="1:24" ht="12.75">
      <c r="A8" s="3"/>
      <c r="B8" s="3" t="s">
        <v>336</v>
      </c>
      <c r="C8" s="3"/>
      <c r="D8" s="3"/>
      <c r="E8" s="3"/>
      <c r="F8" s="3"/>
      <c r="G8" s="3"/>
      <c r="H8" s="3"/>
      <c r="I8" s="3"/>
      <c r="J8" s="3"/>
      <c r="K8" s="3"/>
      <c r="L8" s="3"/>
      <c r="M8" s="3"/>
      <c r="N8" s="3"/>
      <c r="O8" s="3"/>
      <c r="P8" s="3"/>
      <c r="Q8" s="3"/>
      <c r="R8" s="3"/>
      <c r="S8" s="3"/>
      <c r="T8" s="3"/>
      <c r="U8" s="3"/>
      <c r="V8" s="3"/>
      <c r="W8" s="3"/>
      <c r="X8" s="3"/>
    </row>
    <row r="9" spans="1:24" ht="12.75">
      <c r="A9" s="3">
        <v>1.4</v>
      </c>
      <c r="B9" s="2" t="s">
        <v>1</v>
      </c>
      <c r="C9" s="3"/>
      <c r="D9" s="3"/>
      <c r="E9" s="3"/>
      <c r="F9" s="3"/>
      <c r="G9" s="3"/>
      <c r="H9" s="3"/>
      <c r="I9" s="3"/>
      <c r="J9" s="3"/>
      <c r="K9" s="3"/>
      <c r="L9" s="3"/>
      <c r="M9" s="3"/>
      <c r="N9" s="3"/>
      <c r="O9" s="3"/>
      <c r="P9" s="3"/>
      <c r="Q9" s="3"/>
      <c r="R9" s="3"/>
      <c r="S9" s="3"/>
      <c r="T9" s="3"/>
      <c r="U9" s="3"/>
      <c r="V9" s="3"/>
      <c r="W9" s="3"/>
      <c r="X9" s="3"/>
    </row>
    <row r="10" spans="1:24" ht="12.75">
      <c r="A10" s="3"/>
      <c r="B10" s="3" t="s">
        <v>61</v>
      </c>
      <c r="C10" s="3"/>
      <c r="D10" s="3"/>
      <c r="E10" s="3"/>
      <c r="F10" s="3"/>
      <c r="G10" s="3"/>
      <c r="H10" s="3"/>
      <c r="I10" s="3"/>
      <c r="J10" s="3"/>
      <c r="K10" s="3"/>
      <c r="L10" s="3"/>
      <c r="M10" s="3"/>
      <c r="N10" s="3"/>
      <c r="O10" s="3"/>
      <c r="P10" s="3"/>
      <c r="Q10" s="3"/>
      <c r="R10" s="3"/>
      <c r="S10" s="3"/>
      <c r="T10" s="3"/>
      <c r="U10" s="3"/>
      <c r="V10" s="3"/>
      <c r="W10" s="3"/>
      <c r="X10" s="3"/>
    </row>
    <row r="11" spans="1:24" ht="12.75">
      <c r="A11" s="3">
        <v>1.5</v>
      </c>
      <c r="B11" s="2" t="s">
        <v>1</v>
      </c>
      <c r="C11" s="3"/>
      <c r="D11" s="3"/>
      <c r="E11" s="3"/>
      <c r="F11" s="3"/>
      <c r="G11" s="3"/>
      <c r="H11" s="3"/>
      <c r="I11" s="3"/>
      <c r="J11" s="3"/>
      <c r="K11" s="3"/>
      <c r="L11" s="3"/>
      <c r="M11" s="3"/>
      <c r="N11" s="3"/>
      <c r="O11" s="3"/>
      <c r="P11" s="3"/>
      <c r="Q11" s="3"/>
      <c r="R11" s="3"/>
      <c r="S11" s="3"/>
      <c r="T11" s="3"/>
      <c r="U11" s="3"/>
      <c r="V11" s="3"/>
      <c r="W11" s="3"/>
      <c r="X11" s="3"/>
    </row>
    <row r="12" spans="1:24" ht="12.75">
      <c r="A12" s="3"/>
      <c r="B12" s="3" t="s">
        <v>337</v>
      </c>
      <c r="C12" s="3"/>
      <c r="D12" s="3"/>
      <c r="E12" s="3"/>
      <c r="F12" s="3"/>
      <c r="G12" s="3"/>
      <c r="H12" s="3"/>
      <c r="I12" s="3"/>
      <c r="J12" s="3"/>
      <c r="K12" s="3"/>
      <c r="L12" s="3"/>
      <c r="M12" s="3"/>
      <c r="N12" s="3"/>
      <c r="O12" s="3"/>
      <c r="P12" s="3"/>
      <c r="Q12" s="3"/>
      <c r="R12" s="3"/>
      <c r="S12" s="3"/>
      <c r="T12" s="3"/>
      <c r="U12" s="3"/>
      <c r="V12" s="3"/>
      <c r="W12" s="3"/>
      <c r="X12" s="3"/>
    </row>
    <row r="13" spans="1:24" ht="12.75">
      <c r="A13" s="3">
        <v>1.6</v>
      </c>
      <c r="B13" s="2" t="s">
        <v>1</v>
      </c>
      <c r="C13" s="3"/>
      <c r="D13" s="3"/>
      <c r="E13" s="3"/>
      <c r="F13" s="3"/>
      <c r="G13" s="3"/>
      <c r="H13" s="3"/>
      <c r="I13" s="3"/>
      <c r="J13" s="3"/>
      <c r="K13" s="3"/>
      <c r="L13" s="3"/>
      <c r="M13" s="3"/>
      <c r="N13" s="3"/>
      <c r="O13" s="3"/>
      <c r="P13" s="3"/>
      <c r="Q13" s="3"/>
      <c r="R13" s="3"/>
      <c r="S13" s="3"/>
      <c r="T13" s="3"/>
      <c r="U13" s="3"/>
      <c r="V13" s="3"/>
      <c r="W13" s="3"/>
      <c r="X13" s="3"/>
    </row>
    <row r="14" spans="1:24" ht="12.75">
      <c r="A14" s="3"/>
      <c r="B14" s="3" t="s">
        <v>338</v>
      </c>
      <c r="C14" s="3"/>
      <c r="D14" s="3"/>
      <c r="E14" s="3"/>
      <c r="F14" s="3"/>
      <c r="G14" s="3"/>
      <c r="H14" s="3"/>
      <c r="I14" s="3"/>
      <c r="J14" s="3"/>
      <c r="K14" s="3"/>
      <c r="L14" s="3"/>
      <c r="M14" s="3"/>
      <c r="N14" s="3"/>
      <c r="O14" s="3"/>
      <c r="P14" s="3"/>
      <c r="Q14" s="3"/>
      <c r="R14" s="3"/>
      <c r="S14" s="3"/>
      <c r="T14" s="3"/>
      <c r="U14" s="3"/>
      <c r="V14" s="3"/>
      <c r="W14" s="3"/>
      <c r="X14" s="3"/>
    </row>
    <row r="15" spans="1:24" ht="12.75">
      <c r="A15" s="3">
        <v>1.7</v>
      </c>
      <c r="B15" s="2" t="s">
        <v>1</v>
      </c>
      <c r="C15" s="3"/>
      <c r="D15" s="3"/>
      <c r="E15" s="3"/>
      <c r="F15" s="3"/>
      <c r="G15" s="3"/>
      <c r="H15" s="3"/>
      <c r="I15" s="3"/>
      <c r="J15" s="3"/>
      <c r="K15" s="3"/>
      <c r="L15" s="3"/>
      <c r="M15" s="3"/>
      <c r="N15" s="3"/>
      <c r="O15" s="3"/>
      <c r="P15" s="3"/>
      <c r="Q15" s="3"/>
      <c r="R15" s="3"/>
      <c r="S15" s="3"/>
      <c r="T15" s="3"/>
      <c r="U15" s="3"/>
      <c r="V15" s="3"/>
      <c r="W15" s="3"/>
      <c r="X15" s="3"/>
    </row>
    <row r="16" spans="1:24" ht="12.75">
      <c r="A16" s="3"/>
      <c r="B16" s="3" t="s">
        <v>105</v>
      </c>
      <c r="C16" s="3"/>
      <c r="D16" s="3"/>
      <c r="E16" s="3"/>
      <c r="F16" s="3"/>
      <c r="G16" s="3"/>
      <c r="H16" s="3"/>
      <c r="I16" s="3"/>
      <c r="J16" s="3"/>
      <c r="K16" s="3"/>
      <c r="L16" s="3"/>
      <c r="M16" s="3"/>
      <c r="N16" s="3"/>
      <c r="O16" s="3"/>
      <c r="P16" s="3"/>
      <c r="Q16" s="3"/>
      <c r="R16" s="3"/>
      <c r="S16" s="3"/>
      <c r="T16" s="3"/>
      <c r="U16" s="3"/>
      <c r="V16" s="3"/>
      <c r="W16" s="3"/>
      <c r="X16" s="3"/>
    </row>
    <row r="17" spans="1:24" ht="12.75">
      <c r="A17" s="3"/>
      <c r="B17" s="3"/>
      <c r="C17" s="3"/>
      <c r="D17" s="3"/>
      <c r="E17" s="3"/>
      <c r="F17" s="3"/>
      <c r="G17" s="3"/>
      <c r="H17" s="3"/>
      <c r="I17" s="3"/>
      <c r="J17" s="3"/>
      <c r="K17" s="3"/>
      <c r="L17" s="3"/>
      <c r="M17" s="3"/>
      <c r="N17" s="3"/>
      <c r="O17" s="3"/>
      <c r="P17" s="3"/>
      <c r="Q17" s="3"/>
      <c r="R17" s="3"/>
      <c r="S17" s="3"/>
      <c r="T17" s="3"/>
      <c r="U17" s="3"/>
      <c r="V17" s="3"/>
      <c r="W17" s="3"/>
      <c r="X17" s="3"/>
    </row>
    <row r="18" spans="1:24" ht="12.75">
      <c r="A18" s="3">
        <v>2.1</v>
      </c>
      <c r="B18" s="545" t="s">
        <v>127</v>
      </c>
      <c r="C18" s="270"/>
      <c r="D18" s="270"/>
      <c r="E18" s="270"/>
      <c r="F18" s="270"/>
      <c r="G18" s="270"/>
      <c r="H18" s="270"/>
      <c r="I18" s="270"/>
      <c r="J18" s="270"/>
      <c r="K18" s="270"/>
      <c r="L18" s="270"/>
      <c r="M18" s="270"/>
      <c r="N18" s="3"/>
      <c r="O18" s="3"/>
      <c r="P18" s="3"/>
      <c r="Q18" s="3"/>
      <c r="R18" s="3"/>
      <c r="S18" s="3"/>
      <c r="T18" s="3"/>
      <c r="U18" s="3"/>
      <c r="V18" s="3"/>
      <c r="W18" s="3"/>
      <c r="X18" s="3"/>
    </row>
    <row r="19" spans="1:24" ht="12.75">
      <c r="A19" s="3"/>
      <c r="B19" s="249" t="s">
        <v>339</v>
      </c>
      <c r="C19" s="250"/>
      <c r="D19" s="250"/>
      <c r="E19" s="250"/>
      <c r="F19" s="250"/>
      <c r="G19" s="250"/>
      <c r="H19" s="250"/>
      <c r="I19" s="250"/>
      <c r="J19" s="250"/>
      <c r="K19" s="250"/>
      <c r="L19" s="250"/>
      <c r="M19" s="250"/>
      <c r="N19" s="3"/>
      <c r="O19" s="3"/>
      <c r="P19" s="3"/>
      <c r="Q19" s="3"/>
      <c r="R19" s="3"/>
      <c r="S19" s="3"/>
      <c r="T19" s="3"/>
      <c r="U19" s="3"/>
      <c r="V19" s="3"/>
      <c r="W19" s="3"/>
      <c r="X19" s="3"/>
    </row>
    <row r="20" spans="1:24" ht="12.75">
      <c r="A20" s="3">
        <v>2.2</v>
      </c>
      <c r="B20" s="545" t="s">
        <v>127</v>
      </c>
      <c r="C20" s="270"/>
      <c r="D20" s="270"/>
      <c r="E20" s="270"/>
      <c r="F20" s="270"/>
      <c r="G20" s="270"/>
      <c r="H20" s="270"/>
      <c r="I20" s="270"/>
      <c r="J20" s="270"/>
      <c r="K20" s="270"/>
      <c r="L20" s="3"/>
      <c r="M20" s="3"/>
      <c r="N20" s="3"/>
      <c r="O20" s="3"/>
      <c r="P20" s="3"/>
      <c r="Q20" s="3"/>
      <c r="R20" s="3"/>
      <c r="S20" s="3"/>
      <c r="T20" s="3"/>
      <c r="U20" s="3"/>
      <c r="V20" s="3"/>
      <c r="W20" s="3"/>
      <c r="X20" s="3"/>
    </row>
    <row r="21" spans="1:24" ht="12.75">
      <c r="A21" s="3"/>
      <c r="B21" s="249" t="s">
        <v>141</v>
      </c>
      <c r="C21" s="250"/>
      <c r="D21" s="250"/>
      <c r="E21" s="250"/>
      <c r="F21" s="250"/>
      <c r="G21" s="250"/>
      <c r="H21" s="250"/>
      <c r="I21" s="250"/>
      <c r="J21" s="250"/>
      <c r="K21" s="250"/>
      <c r="L21" s="3"/>
      <c r="M21" s="3"/>
      <c r="N21" s="3"/>
      <c r="O21" s="3"/>
      <c r="P21" s="3"/>
      <c r="Q21" s="3"/>
      <c r="R21" s="3"/>
      <c r="S21" s="3"/>
      <c r="T21" s="3"/>
      <c r="U21" s="3"/>
      <c r="V21" s="3"/>
      <c r="W21" s="3"/>
      <c r="X21" s="3"/>
    </row>
    <row r="22" spans="1:24" ht="12.75">
      <c r="A22" s="3">
        <v>2.3</v>
      </c>
      <c r="B22" s="545" t="s">
        <v>127</v>
      </c>
      <c r="C22" s="270"/>
      <c r="D22" s="270"/>
      <c r="E22" s="270"/>
      <c r="F22" s="270"/>
      <c r="G22" s="270"/>
      <c r="H22" s="270"/>
      <c r="I22" s="270"/>
      <c r="J22" s="270"/>
      <c r="K22" s="3"/>
      <c r="L22" s="3"/>
      <c r="M22" s="3"/>
      <c r="N22" s="3"/>
      <c r="O22" s="3"/>
      <c r="P22" s="3"/>
      <c r="Q22" s="3"/>
      <c r="R22" s="3"/>
      <c r="S22" s="3"/>
      <c r="T22" s="3"/>
      <c r="U22" s="3"/>
      <c r="V22" s="3"/>
      <c r="W22" s="3"/>
      <c r="X22" s="3"/>
    </row>
    <row r="23" spans="1:24" ht="12.75">
      <c r="A23" s="3"/>
      <c r="B23" s="249" t="s">
        <v>340</v>
      </c>
      <c r="C23" s="250"/>
      <c r="D23" s="250"/>
      <c r="E23" s="250"/>
      <c r="F23" s="250"/>
      <c r="G23" s="250"/>
      <c r="H23" s="250"/>
      <c r="I23" s="250"/>
      <c r="J23" s="250"/>
      <c r="K23" s="3"/>
      <c r="L23" s="3"/>
      <c r="M23" s="3"/>
      <c r="N23" s="3"/>
      <c r="O23" s="3"/>
      <c r="P23" s="3"/>
      <c r="Q23" s="3"/>
      <c r="R23" s="3"/>
      <c r="S23" s="3"/>
      <c r="T23" s="3"/>
      <c r="U23" s="3"/>
      <c r="V23" s="3"/>
      <c r="W23" s="3"/>
      <c r="X23" s="3"/>
    </row>
    <row r="24" spans="1:24" ht="12.75">
      <c r="A24" s="3">
        <v>2.4</v>
      </c>
      <c r="B24" s="545" t="s">
        <v>127</v>
      </c>
      <c r="C24" s="250"/>
      <c r="D24" s="250"/>
      <c r="E24" s="250"/>
      <c r="F24" s="250"/>
      <c r="G24" s="250"/>
      <c r="H24" s="250"/>
      <c r="I24" s="250"/>
      <c r="J24" s="250"/>
      <c r="K24" s="3"/>
      <c r="L24" s="3"/>
      <c r="M24" s="3"/>
      <c r="N24" s="3"/>
      <c r="O24" s="3"/>
      <c r="P24" s="3"/>
      <c r="Q24" s="3"/>
      <c r="R24" s="3"/>
      <c r="S24" s="3"/>
      <c r="T24" s="3"/>
      <c r="U24" s="3"/>
      <c r="V24" s="3"/>
      <c r="W24" s="3"/>
      <c r="X24" s="3"/>
    </row>
    <row r="25" spans="1:24" ht="12.75">
      <c r="A25" s="3"/>
      <c r="B25" s="249" t="s">
        <v>341</v>
      </c>
      <c r="C25" s="250"/>
      <c r="D25" s="250"/>
      <c r="E25" s="250"/>
      <c r="F25" s="250"/>
      <c r="G25" s="250"/>
      <c r="H25" s="250"/>
      <c r="I25" s="250"/>
      <c r="J25" s="250"/>
      <c r="K25" s="3"/>
      <c r="L25" s="3"/>
      <c r="M25" s="3"/>
      <c r="N25" s="3"/>
      <c r="O25" s="3"/>
      <c r="P25" s="3"/>
      <c r="Q25" s="3"/>
      <c r="R25" s="3"/>
      <c r="S25" s="3"/>
      <c r="T25" s="3"/>
      <c r="U25" s="3"/>
      <c r="V25" s="3"/>
      <c r="W25" s="3"/>
      <c r="X25" s="3"/>
    </row>
    <row r="26" spans="1:24" ht="12.75">
      <c r="A26" s="3">
        <v>2.5</v>
      </c>
      <c r="B26" s="545" t="s">
        <v>127</v>
      </c>
      <c r="C26" s="270"/>
      <c r="D26" s="270"/>
      <c r="E26" s="270"/>
      <c r="F26" s="270"/>
      <c r="G26" s="270"/>
      <c r="H26" s="270"/>
      <c r="I26" s="270"/>
      <c r="J26" s="270"/>
      <c r="K26" s="270"/>
      <c r="L26" s="270"/>
      <c r="M26" s="3"/>
      <c r="N26" s="3"/>
      <c r="O26" s="3"/>
      <c r="P26" s="3"/>
      <c r="Q26" s="3"/>
      <c r="R26" s="3"/>
      <c r="S26" s="3"/>
      <c r="T26" s="3"/>
      <c r="U26" s="3"/>
      <c r="V26" s="3"/>
      <c r="W26" s="3"/>
      <c r="X26" s="3"/>
    </row>
    <row r="27" spans="1:24" ht="12.75">
      <c r="A27" s="3"/>
      <c r="B27" s="249" t="s">
        <v>342</v>
      </c>
      <c r="C27" s="250"/>
      <c r="D27" s="250"/>
      <c r="E27" s="250"/>
      <c r="F27" s="250"/>
      <c r="G27" s="250"/>
      <c r="H27" s="250"/>
      <c r="I27" s="250"/>
      <c r="J27" s="250"/>
      <c r="K27" s="250"/>
      <c r="L27" s="250"/>
      <c r="M27" s="3"/>
      <c r="N27" s="3"/>
      <c r="O27" s="3"/>
      <c r="P27" s="3"/>
      <c r="Q27" s="3"/>
      <c r="R27" s="3"/>
      <c r="S27" s="3"/>
      <c r="T27" s="3"/>
      <c r="U27" s="3"/>
      <c r="V27" s="3"/>
      <c r="W27" s="3"/>
      <c r="X27" s="3"/>
    </row>
    <row r="28" spans="1:24" ht="12.75">
      <c r="A28" s="3">
        <v>2.6</v>
      </c>
      <c r="B28" s="545" t="s">
        <v>127</v>
      </c>
      <c r="C28" s="3"/>
      <c r="D28" s="3"/>
      <c r="E28" s="3"/>
      <c r="F28" s="3"/>
      <c r="G28" s="3"/>
      <c r="H28" s="3"/>
      <c r="I28" s="3"/>
      <c r="J28" s="3"/>
      <c r="K28" s="3"/>
      <c r="L28" s="3"/>
      <c r="M28" s="3"/>
      <c r="N28" s="3"/>
      <c r="O28" s="3"/>
      <c r="P28" s="3"/>
      <c r="Q28" s="3"/>
      <c r="R28" s="3"/>
      <c r="S28" s="3"/>
      <c r="T28" s="3"/>
      <c r="U28" s="3"/>
      <c r="V28" s="3"/>
      <c r="W28" s="3"/>
      <c r="X28" s="3"/>
    </row>
    <row r="29" spans="1:24" ht="12.75">
      <c r="A29" s="3"/>
      <c r="B29" s="3" t="s">
        <v>343</v>
      </c>
      <c r="C29" s="3"/>
      <c r="D29" s="3"/>
      <c r="E29" s="3"/>
      <c r="F29" s="3"/>
      <c r="G29" s="3"/>
      <c r="H29" s="3"/>
      <c r="I29" s="3"/>
      <c r="J29" s="3"/>
      <c r="K29" s="3"/>
      <c r="L29" s="3"/>
      <c r="M29" s="3"/>
      <c r="N29" s="3"/>
      <c r="O29" s="3"/>
      <c r="P29" s="3"/>
      <c r="Q29" s="3"/>
      <c r="R29" s="3"/>
      <c r="S29" s="3"/>
      <c r="T29" s="3"/>
      <c r="U29" s="3"/>
      <c r="V29" s="3"/>
      <c r="W29" s="3"/>
      <c r="X29" s="3"/>
    </row>
    <row r="30" spans="1:24" ht="12.75">
      <c r="A30" s="3"/>
      <c r="B30" s="3"/>
      <c r="C30" s="3"/>
      <c r="D30" s="3"/>
      <c r="E30" s="3"/>
      <c r="F30" s="3"/>
      <c r="G30" s="3"/>
      <c r="H30" s="3"/>
      <c r="I30" s="3"/>
      <c r="J30" s="3"/>
      <c r="K30" s="3"/>
      <c r="L30" s="3"/>
      <c r="M30" s="3"/>
      <c r="N30" s="3"/>
      <c r="O30" s="3"/>
      <c r="P30" s="3"/>
      <c r="Q30" s="3"/>
      <c r="R30" s="3"/>
      <c r="S30" s="3"/>
      <c r="T30" s="3"/>
      <c r="U30" s="3"/>
      <c r="V30" s="3"/>
      <c r="W30" s="3"/>
      <c r="X30" s="3"/>
    </row>
    <row r="31" spans="1:24" ht="12.75">
      <c r="A31" s="3">
        <v>3.1</v>
      </c>
      <c r="B31" s="313" t="s">
        <v>194</v>
      </c>
      <c r="C31" s="313"/>
      <c r="D31" s="313"/>
      <c r="E31" s="313"/>
      <c r="F31" s="313"/>
      <c r="G31" s="313"/>
      <c r="H31" s="313"/>
      <c r="I31" s="313"/>
      <c r="J31" s="313"/>
      <c r="K31" s="546"/>
      <c r="L31" s="546"/>
      <c r="M31" s="546"/>
      <c r="N31" s="3"/>
      <c r="O31" s="3"/>
      <c r="P31" s="3"/>
      <c r="Q31" s="3"/>
      <c r="R31" s="3"/>
      <c r="S31" s="3"/>
      <c r="T31" s="3"/>
      <c r="U31" s="3"/>
      <c r="V31" s="3"/>
      <c r="W31" s="3"/>
      <c r="X31" s="3"/>
    </row>
    <row r="32" spans="1:24" ht="12.75">
      <c r="A32" s="3"/>
      <c r="B32" s="315" t="s">
        <v>195</v>
      </c>
      <c r="C32" s="315"/>
      <c r="D32" s="315"/>
      <c r="E32" s="315"/>
      <c r="F32" s="315"/>
      <c r="G32" s="315"/>
      <c r="H32" s="315"/>
      <c r="I32" s="315"/>
      <c r="J32" s="315"/>
      <c r="K32" s="315"/>
      <c r="L32" s="315"/>
      <c r="M32" s="315"/>
      <c r="N32" s="3"/>
      <c r="O32" s="3"/>
      <c r="P32" s="3"/>
      <c r="Q32" s="3"/>
      <c r="R32" s="3"/>
      <c r="S32" s="3"/>
      <c r="T32" s="3"/>
      <c r="U32" s="3"/>
      <c r="V32" s="3"/>
      <c r="W32" s="3"/>
      <c r="X32" s="3"/>
    </row>
    <row r="33" spans="1:24" ht="12.75">
      <c r="A33" s="3">
        <v>3.2</v>
      </c>
      <c r="B33" s="2" t="s">
        <v>194</v>
      </c>
      <c r="C33" s="2"/>
      <c r="D33" s="2"/>
      <c r="E33" s="2"/>
      <c r="F33" s="2"/>
      <c r="G33" s="2"/>
      <c r="H33" s="2"/>
      <c r="I33" s="547"/>
      <c r="J33" s="547"/>
      <c r="K33" s="547"/>
      <c r="L33" s="547"/>
      <c r="M33" s="547"/>
      <c r="N33" s="3"/>
      <c r="O33" s="3"/>
      <c r="P33" s="3"/>
      <c r="Q33" s="3"/>
      <c r="R33" s="3"/>
      <c r="S33" s="3"/>
      <c r="T33" s="3"/>
      <c r="U33" s="3"/>
      <c r="V33" s="3"/>
      <c r="W33" s="3"/>
      <c r="X33" s="3"/>
    </row>
    <row r="34" spans="1:24" ht="12.75">
      <c r="A34" s="3"/>
      <c r="B34" s="364" t="s">
        <v>210</v>
      </c>
      <c r="C34" s="364"/>
      <c r="D34" s="364"/>
      <c r="E34" s="364"/>
      <c r="F34" s="364"/>
      <c r="G34" s="364"/>
      <c r="H34" s="364"/>
      <c r="I34" s="364"/>
      <c r="J34" s="364"/>
      <c r="K34" s="364"/>
      <c r="L34" s="364"/>
      <c r="M34" s="364"/>
      <c r="N34" s="3"/>
      <c r="O34" s="3"/>
      <c r="P34" s="3"/>
      <c r="Q34" s="3"/>
      <c r="R34" s="3"/>
      <c r="S34" s="3"/>
      <c r="T34" s="3"/>
      <c r="U34" s="3"/>
      <c r="V34" s="3"/>
      <c r="W34" s="3"/>
      <c r="X34" s="3"/>
    </row>
    <row r="35" spans="1:24" ht="12.75">
      <c r="A35" s="3">
        <v>3.3</v>
      </c>
      <c r="B35" s="2" t="s">
        <v>194</v>
      </c>
      <c r="C35" s="2"/>
      <c r="D35" s="2"/>
      <c r="E35" s="2"/>
      <c r="F35" s="2"/>
      <c r="G35" s="2"/>
      <c r="H35" s="2"/>
      <c r="I35" s="547"/>
      <c r="J35" s="547"/>
      <c r="K35" s="547"/>
      <c r="L35" s="547"/>
      <c r="M35" s="547"/>
      <c r="N35" s="3"/>
      <c r="O35" s="3"/>
      <c r="P35" s="3"/>
      <c r="Q35" s="3"/>
      <c r="R35" s="3"/>
      <c r="S35" s="3"/>
      <c r="T35" s="3"/>
      <c r="U35" s="3"/>
      <c r="V35" s="3"/>
      <c r="W35" s="3"/>
      <c r="X35" s="3"/>
    </row>
    <row r="36" spans="1:24" ht="12.75">
      <c r="A36" s="3"/>
      <c r="B36" s="548" t="s">
        <v>344</v>
      </c>
      <c r="C36" s="548"/>
      <c r="D36" s="548"/>
      <c r="E36" s="364"/>
      <c r="F36" s="364"/>
      <c r="G36" s="364"/>
      <c r="H36" s="364"/>
      <c r="I36" s="364"/>
      <c r="J36" s="364"/>
      <c r="K36" s="364"/>
      <c r="L36" s="364"/>
      <c r="M36" s="364"/>
      <c r="N36" s="3"/>
      <c r="O36" s="3"/>
      <c r="P36" s="3"/>
      <c r="Q36" s="3"/>
      <c r="R36" s="3"/>
      <c r="S36" s="3"/>
      <c r="T36" s="3"/>
      <c r="U36" s="3"/>
      <c r="V36" s="3"/>
      <c r="W36" s="3"/>
      <c r="X36" s="3"/>
    </row>
    <row r="37" spans="1:24" ht="12.75">
      <c r="A37" s="3"/>
      <c r="B37" s="2"/>
      <c r="C37" s="2"/>
      <c r="D37" s="2"/>
      <c r="E37" s="549"/>
      <c r="F37" s="549"/>
      <c r="G37" s="549"/>
      <c r="H37" s="549"/>
      <c r="I37" s="549"/>
      <c r="J37" s="549"/>
      <c r="K37" s="549"/>
      <c r="L37" s="549"/>
      <c r="M37" s="3"/>
      <c r="N37" s="3"/>
      <c r="O37" s="3"/>
      <c r="P37" s="3"/>
      <c r="Q37" s="3"/>
      <c r="R37" s="3"/>
      <c r="S37" s="3"/>
      <c r="T37" s="3"/>
      <c r="U37" s="3"/>
      <c r="V37" s="3"/>
      <c r="W37" s="3"/>
      <c r="X37" s="3"/>
    </row>
    <row r="38" spans="1:24" ht="12.75">
      <c r="A38" s="3">
        <v>4.1</v>
      </c>
      <c r="B38" s="446" t="s">
        <v>246</v>
      </c>
      <c r="C38" s="446"/>
      <c r="D38" s="446"/>
      <c r="E38" s="422"/>
      <c r="F38" s="422"/>
      <c r="G38" s="422"/>
      <c r="H38" s="422"/>
      <c r="I38" s="422"/>
      <c r="J38" s="422"/>
      <c r="K38" s="422"/>
      <c r="L38" s="422"/>
      <c r="M38" s="422"/>
      <c r="N38" s="422"/>
      <c r="O38" s="422"/>
      <c r="P38" s="422"/>
      <c r="Q38" s="422"/>
      <c r="R38" s="422"/>
      <c r="S38" s="422"/>
      <c r="T38" s="3"/>
      <c r="U38" s="3"/>
      <c r="V38" s="3"/>
      <c r="W38" s="3"/>
      <c r="X38" s="3"/>
    </row>
    <row r="39" spans="1:24" ht="12.75">
      <c r="A39" s="3"/>
      <c r="B39" s="398" t="s">
        <v>345</v>
      </c>
      <c r="C39" s="398"/>
      <c r="D39" s="398"/>
      <c r="E39" s="398"/>
      <c r="F39" s="398"/>
      <c r="G39" s="398"/>
      <c r="H39" s="398"/>
      <c r="I39" s="398"/>
      <c r="J39" s="398"/>
      <c r="K39" s="398"/>
      <c r="L39" s="398"/>
      <c r="M39" s="398"/>
      <c r="N39" s="398"/>
      <c r="O39" s="398"/>
      <c r="P39" s="398"/>
      <c r="Q39" s="398"/>
      <c r="R39" s="398"/>
      <c r="S39" s="398"/>
      <c r="T39" s="3"/>
      <c r="U39" s="3"/>
      <c r="V39" s="3"/>
      <c r="W39" s="3"/>
      <c r="X39" s="3"/>
    </row>
    <row r="40" spans="1:24" ht="12.75">
      <c r="A40" s="3">
        <v>4.2</v>
      </c>
      <c r="B40" s="550" t="s">
        <v>246</v>
      </c>
      <c r="C40" s="550"/>
      <c r="D40" s="549"/>
      <c r="E40" s="549"/>
      <c r="F40" s="549"/>
      <c r="G40" s="549"/>
      <c r="H40" s="549"/>
      <c r="I40" s="549"/>
      <c r="J40" s="549"/>
      <c r="K40" s="549"/>
      <c r="L40" s="549"/>
      <c r="M40" s="549"/>
      <c r="N40" s="422"/>
      <c r="O40" s="422"/>
      <c r="P40" s="422"/>
      <c r="Q40" s="422"/>
      <c r="R40" s="422"/>
      <c r="S40" s="422"/>
      <c r="T40" s="3"/>
      <c r="U40" s="3"/>
      <c r="V40" s="3"/>
      <c r="W40" s="3"/>
      <c r="X40" s="3"/>
    </row>
    <row r="41" spans="1:24" ht="12.75">
      <c r="A41" s="3"/>
      <c r="B41" s="551" t="s">
        <v>240</v>
      </c>
      <c r="C41" s="551"/>
      <c r="D41" s="551"/>
      <c r="E41" s="551"/>
      <c r="F41" s="551"/>
      <c r="G41" s="551"/>
      <c r="H41" s="551"/>
      <c r="I41" s="551"/>
      <c r="J41" s="551"/>
      <c r="K41" s="551"/>
      <c r="L41" s="551"/>
      <c r="M41" s="551"/>
      <c r="N41" s="398"/>
      <c r="O41" s="398"/>
      <c r="P41" s="398"/>
      <c r="Q41" s="398"/>
      <c r="R41" s="398"/>
      <c r="S41" s="398"/>
      <c r="T41" s="3"/>
      <c r="U41" s="3"/>
      <c r="V41" s="3"/>
      <c r="W41" s="3"/>
      <c r="X41" s="3"/>
    </row>
    <row r="42" spans="1:24" ht="12.75">
      <c r="A42" s="3">
        <v>4.3</v>
      </c>
      <c r="B42" s="446" t="s">
        <v>246</v>
      </c>
      <c r="C42" s="446"/>
      <c r="D42" s="422"/>
      <c r="E42" s="422"/>
      <c r="F42" s="422"/>
      <c r="G42" s="422"/>
      <c r="H42" s="422"/>
      <c r="I42" s="422"/>
      <c r="J42" s="422"/>
      <c r="K42" s="422"/>
      <c r="L42" s="422"/>
      <c r="M42" s="422"/>
      <c r="N42" s="422"/>
      <c r="O42" s="422"/>
      <c r="P42" s="422"/>
      <c r="Q42" s="422"/>
      <c r="R42" s="420"/>
      <c r="S42" s="3"/>
      <c r="T42" s="3"/>
      <c r="U42" s="3"/>
      <c r="V42" s="3"/>
      <c r="W42" s="3"/>
      <c r="X42" s="3"/>
    </row>
    <row r="43" spans="1:24" ht="12.75">
      <c r="A43" s="3"/>
      <c r="B43" s="398" t="s">
        <v>346</v>
      </c>
      <c r="C43" s="398"/>
      <c r="D43" s="398"/>
      <c r="E43" s="398"/>
      <c r="F43" s="398"/>
      <c r="G43" s="398"/>
      <c r="H43" s="398"/>
      <c r="I43" s="398"/>
      <c r="J43" s="398"/>
      <c r="K43" s="398"/>
      <c r="L43" s="398"/>
      <c r="M43" s="398"/>
      <c r="N43" s="398"/>
      <c r="O43" s="398"/>
      <c r="P43" s="398"/>
      <c r="Q43" s="398"/>
      <c r="R43" s="398"/>
      <c r="S43" s="3"/>
      <c r="T43" s="3"/>
      <c r="U43" s="3"/>
      <c r="V43" s="3"/>
      <c r="W43" s="3"/>
      <c r="X43" s="3"/>
    </row>
    <row r="44" spans="1:24" ht="12.75">
      <c r="A44" s="3"/>
      <c r="B44" s="446"/>
      <c r="C44" s="446"/>
      <c r="D44" s="422"/>
      <c r="E44" s="422"/>
      <c r="F44" s="422"/>
      <c r="G44" s="422"/>
      <c r="H44" s="422"/>
      <c r="I44" s="422"/>
      <c r="J44" s="422"/>
      <c r="K44" s="422"/>
      <c r="L44" s="422"/>
      <c r="M44" s="422"/>
      <c r="N44" s="422"/>
      <c r="O44" s="422"/>
      <c r="P44" s="422"/>
      <c r="Q44" s="422"/>
      <c r="R44" s="420"/>
      <c r="S44" s="479"/>
      <c r="T44" s="479"/>
      <c r="U44" s="479"/>
      <c r="V44" s="479"/>
      <c r="W44" s="3"/>
      <c r="X44" s="3"/>
    </row>
    <row r="45" spans="1:24" ht="12.75">
      <c r="A45" s="3">
        <v>5.1</v>
      </c>
      <c r="B45" s="552" t="s">
        <v>259</v>
      </c>
      <c r="C45" s="398"/>
      <c r="D45" s="398"/>
      <c r="E45" s="398"/>
      <c r="F45" s="398"/>
      <c r="G45" s="398"/>
      <c r="H45" s="398"/>
      <c r="I45" s="398"/>
      <c r="J45" s="398"/>
      <c r="K45" s="398"/>
      <c r="L45" s="398"/>
      <c r="M45" s="398"/>
      <c r="N45" s="398"/>
      <c r="O45" s="398"/>
      <c r="P45" s="398"/>
      <c r="Q45" s="398"/>
      <c r="R45" s="398"/>
      <c r="S45" s="364"/>
      <c r="T45" s="364"/>
      <c r="U45" s="364"/>
      <c r="V45" s="364"/>
      <c r="W45" s="3"/>
      <c r="X45" s="3"/>
    </row>
    <row r="46" spans="1:24" ht="12.75">
      <c r="A46" s="3"/>
      <c r="B46" s="553" t="s">
        <v>347</v>
      </c>
      <c r="C46" s="446"/>
      <c r="D46" s="422"/>
      <c r="E46" s="422"/>
      <c r="F46" s="422"/>
      <c r="G46" s="422"/>
      <c r="H46" s="422"/>
      <c r="I46" s="422"/>
      <c r="J46" s="422"/>
      <c r="K46" s="422"/>
      <c r="L46" s="422"/>
      <c r="M46" s="364"/>
      <c r="N46" s="364"/>
      <c r="O46" s="364"/>
      <c r="P46" s="364"/>
      <c r="Q46" s="364"/>
      <c r="R46" s="364"/>
      <c r="S46" s="364"/>
      <c r="T46" s="364"/>
      <c r="U46" s="364"/>
      <c r="V46" s="364"/>
      <c r="W46" s="3"/>
      <c r="X46" s="3"/>
    </row>
    <row r="47" spans="1:24" ht="12.75">
      <c r="A47" s="3">
        <v>5.2</v>
      </c>
      <c r="B47" s="554" t="s">
        <v>280</v>
      </c>
      <c r="C47" s="554"/>
      <c r="D47" s="554"/>
      <c r="E47" s="554"/>
      <c r="F47" s="554"/>
      <c r="G47" s="555"/>
      <c r="H47" s="555"/>
      <c r="I47" s="555"/>
      <c r="J47" s="555"/>
      <c r="K47" s="555"/>
      <c r="L47" s="555"/>
      <c r="M47" s="364"/>
      <c r="N47" s="364"/>
      <c r="O47" s="364"/>
      <c r="P47" s="364"/>
      <c r="Q47" s="364"/>
      <c r="R47" s="364"/>
      <c r="S47" s="364"/>
      <c r="T47" s="364"/>
      <c r="U47" s="364"/>
      <c r="V47" s="364"/>
      <c r="W47" s="3"/>
      <c r="X47" s="3"/>
    </row>
    <row r="48" spans="1:24" ht="12.75">
      <c r="A48" s="3"/>
      <c r="B48" s="553" t="s">
        <v>348</v>
      </c>
      <c r="C48" s="556"/>
      <c r="D48" s="556"/>
      <c r="E48" s="556"/>
      <c r="F48" s="556"/>
      <c r="G48" s="557"/>
      <c r="H48" s="557"/>
      <c r="I48" s="557"/>
      <c r="J48" s="557"/>
      <c r="K48" s="557"/>
      <c r="L48" s="557"/>
      <c r="M48" s="364"/>
      <c r="N48" s="364"/>
      <c r="O48" s="364"/>
      <c r="P48" s="364"/>
      <c r="Q48" s="364"/>
      <c r="R48" s="364"/>
      <c r="S48" s="364"/>
      <c r="T48" s="364"/>
      <c r="U48" s="364"/>
      <c r="V48" s="364"/>
      <c r="W48" s="3"/>
      <c r="X48" s="3"/>
    </row>
    <row r="49" spans="1:24" ht="12.75">
      <c r="A49" s="3">
        <v>5.3</v>
      </c>
      <c r="B49" s="552" t="s">
        <v>194</v>
      </c>
      <c r="C49" s="552"/>
      <c r="D49" s="552"/>
      <c r="E49" s="552"/>
      <c r="F49" s="552"/>
      <c r="G49" s="552"/>
      <c r="H49" s="552"/>
      <c r="I49" s="552"/>
      <c r="J49" s="552"/>
      <c r="K49" s="552"/>
      <c r="L49" s="552"/>
      <c r="M49" s="552"/>
      <c r="N49" s="552"/>
      <c r="O49" s="552"/>
      <c r="P49" s="552"/>
      <c r="Q49" s="552"/>
      <c r="R49" s="552"/>
      <c r="S49" s="552"/>
      <c r="T49" s="552"/>
      <c r="U49" s="552"/>
      <c r="V49" s="552"/>
      <c r="W49" s="3"/>
      <c r="X49" s="3"/>
    </row>
    <row r="50" spans="1:24" ht="12.75">
      <c r="A50" s="3"/>
      <c r="B50" s="553" t="s">
        <v>349</v>
      </c>
      <c r="C50" s="553"/>
      <c r="D50" s="553"/>
      <c r="E50" s="553"/>
      <c r="F50" s="553"/>
      <c r="G50" s="553"/>
      <c r="H50" s="553"/>
      <c r="I50" s="553"/>
      <c r="J50" s="553"/>
      <c r="K50" s="553"/>
      <c r="L50" s="553"/>
      <c r="M50" s="553"/>
      <c r="N50" s="553"/>
      <c r="O50" s="553"/>
      <c r="P50" s="553"/>
      <c r="Q50" s="553"/>
      <c r="R50" s="553"/>
      <c r="S50" s="553"/>
      <c r="T50" s="553"/>
      <c r="U50" s="553"/>
      <c r="V50" s="553"/>
      <c r="W50" s="3"/>
      <c r="X50" s="3"/>
    </row>
    <row r="51" spans="1:24" ht="12.75">
      <c r="A51" s="3">
        <v>5.4</v>
      </c>
      <c r="B51" s="446" t="s">
        <v>246</v>
      </c>
      <c r="C51" s="446"/>
      <c r="D51" s="422"/>
      <c r="E51" s="422"/>
      <c r="F51" s="422"/>
      <c r="G51" s="422"/>
      <c r="H51" s="422"/>
      <c r="I51" s="422"/>
      <c r="J51" s="422"/>
      <c r="K51" s="422"/>
      <c r="L51" s="422"/>
      <c r="M51" s="422"/>
      <c r="N51" s="422"/>
      <c r="O51" s="422"/>
      <c r="P51" s="422"/>
      <c r="Q51" s="422"/>
      <c r="R51" s="422"/>
      <c r="S51" s="422"/>
      <c r="T51" s="422"/>
      <c r="U51" s="3"/>
      <c r="V51" s="3"/>
      <c r="W51" s="3"/>
      <c r="X51" s="3"/>
    </row>
    <row r="52" spans="1:24" ht="12.75">
      <c r="A52" s="3"/>
      <c r="B52" s="398" t="s">
        <v>322</v>
      </c>
      <c r="C52" s="558"/>
      <c r="D52" s="558"/>
      <c r="E52" s="558"/>
      <c r="F52" s="558"/>
      <c r="G52" s="558"/>
      <c r="H52" s="558"/>
      <c r="I52" s="558"/>
      <c r="J52" s="558"/>
      <c r="K52" s="558"/>
      <c r="L52" s="558"/>
      <c r="M52" s="558"/>
      <c r="N52" s="558"/>
      <c r="O52" s="558"/>
      <c r="P52" s="558"/>
      <c r="Q52" s="558"/>
      <c r="R52" s="558"/>
      <c r="S52" s="558"/>
      <c r="T52" s="558"/>
      <c r="U52" s="3"/>
      <c r="V52" s="3"/>
      <c r="W52" s="3"/>
      <c r="X52" s="3"/>
    </row>
    <row r="53" spans="1:24" ht="12.75">
      <c r="A53" s="3">
        <v>5.5</v>
      </c>
      <c r="B53" s="559" t="s">
        <v>246</v>
      </c>
      <c r="C53" s="559"/>
      <c r="D53" s="557"/>
      <c r="E53" s="557"/>
      <c r="F53" s="557"/>
      <c r="G53" s="557"/>
      <c r="H53" s="557"/>
      <c r="I53" s="557"/>
      <c r="J53" s="557"/>
      <c r="K53" s="557"/>
      <c r="L53" s="557"/>
      <c r="M53" s="3"/>
      <c r="N53" s="3"/>
      <c r="O53" s="3"/>
      <c r="P53" s="3"/>
      <c r="Q53" s="3"/>
      <c r="R53" s="3"/>
      <c r="S53" s="3"/>
      <c r="T53" s="3"/>
      <c r="U53" s="3"/>
      <c r="V53" s="3"/>
      <c r="W53" s="3"/>
      <c r="X53" s="3"/>
    </row>
    <row r="54" spans="1:24" ht="12.75">
      <c r="A54" s="3"/>
      <c r="B54" s="560" t="s">
        <v>311</v>
      </c>
      <c r="C54" s="555"/>
      <c r="D54" s="555"/>
      <c r="E54" s="555"/>
      <c r="F54" s="555"/>
      <c r="G54" s="555"/>
      <c r="H54" s="555"/>
      <c r="I54" s="555"/>
      <c r="J54" s="555"/>
      <c r="K54" s="555"/>
      <c r="L54" s="555"/>
      <c r="M54" s="3"/>
      <c r="N54" s="3"/>
      <c r="O54" s="3"/>
      <c r="P54" s="3"/>
      <c r="Q54" s="3"/>
      <c r="R54" s="3"/>
      <c r="S54" s="3"/>
      <c r="T54" s="3"/>
      <c r="U54" s="3"/>
      <c r="V54" s="3"/>
      <c r="W54" s="3"/>
      <c r="X54" s="3"/>
    </row>
    <row r="55" spans="1:24" ht="12.75">
      <c r="A55" s="3"/>
      <c r="B55" s="3"/>
      <c r="C55" s="3"/>
      <c r="D55" s="3"/>
      <c r="E55" s="3"/>
      <c r="F55" s="3"/>
      <c r="G55" s="3"/>
      <c r="H55" s="3"/>
      <c r="I55" s="3"/>
      <c r="J55" s="3"/>
      <c r="K55" s="3"/>
      <c r="L55" s="3"/>
      <c r="M55" s="3"/>
      <c r="N55" s="3"/>
      <c r="O55" s="3"/>
      <c r="P55" s="3"/>
      <c r="Q55" s="3"/>
      <c r="R55" s="3"/>
      <c r="S55" s="3"/>
      <c r="T55" s="3"/>
      <c r="U55" s="3"/>
      <c r="V55" s="3"/>
      <c r="W55" s="3"/>
      <c r="X55" s="3"/>
    </row>
    <row r="56" spans="1:24" ht="12.75">
      <c r="A56" s="3"/>
      <c r="B56" s="3"/>
      <c r="C56" s="3"/>
      <c r="D56" s="3"/>
      <c r="E56" s="3"/>
      <c r="F56" s="3"/>
      <c r="G56" s="3"/>
      <c r="H56" s="3"/>
      <c r="I56" s="3"/>
      <c r="J56" s="3"/>
      <c r="K56" s="3"/>
      <c r="L56" s="3"/>
      <c r="M56" s="3"/>
      <c r="N56" s="3"/>
      <c r="O56" s="3"/>
      <c r="P56" s="3"/>
      <c r="Q56" s="3"/>
      <c r="R56" s="3"/>
      <c r="S56" s="3"/>
      <c r="T56" s="3"/>
      <c r="U56" s="3"/>
      <c r="V56" s="3"/>
      <c r="W56" s="3"/>
      <c r="X56" s="3"/>
    </row>
    <row r="57" spans="1:24" ht="12.75">
      <c r="A57" s="3"/>
      <c r="B57" s="3"/>
      <c r="C57" s="3"/>
      <c r="D57" s="3"/>
      <c r="E57" s="3"/>
      <c r="F57" s="3"/>
      <c r="G57" s="3"/>
      <c r="H57" s="3"/>
      <c r="I57" s="3"/>
      <c r="J57" s="3"/>
      <c r="K57" s="3"/>
      <c r="L57" s="3"/>
      <c r="M57" s="3"/>
      <c r="N57" s="3"/>
      <c r="O57" s="3"/>
      <c r="P57" s="3"/>
      <c r="Q57" s="3"/>
      <c r="R57" s="3"/>
      <c r="S57" s="3"/>
      <c r="T57" s="3"/>
      <c r="U57" s="3"/>
      <c r="V57" s="3"/>
      <c r="W57" s="3"/>
      <c r="X57" s="3"/>
    </row>
    <row r="58" spans="1:24" ht="12.75">
      <c r="A58" s="3"/>
      <c r="B58" s="3"/>
      <c r="C58" s="3"/>
      <c r="D58" s="3"/>
      <c r="E58" s="3"/>
      <c r="F58" s="3"/>
      <c r="G58" s="3"/>
      <c r="H58" s="3"/>
      <c r="I58" s="3"/>
      <c r="J58" s="3"/>
      <c r="K58" s="3"/>
      <c r="L58" s="3"/>
      <c r="M58" s="3"/>
      <c r="N58" s="3"/>
      <c r="O58" s="3"/>
      <c r="P58" s="3"/>
      <c r="Q58" s="3"/>
      <c r="R58" s="3"/>
      <c r="S58" s="3"/>
      <c r="T58" s="3"/>
      <c r="U58" s="3"/>
      <c r="V58" s="3"/>
      <c r="W58" s="3"/>
      <c r="X58" s="3"/>
    </row>
    <row r="59" spans="1:24" ht="12.75">
      <c r="A59" s="3"/>
      <c r="B59" s="3"/>
      <c r="C59" s="3"/>
      <c r="D59" s="3"/>
      <c r="E59" s="3"/>
      <c r="F59" s="3"/>
      <c r="G59" s="3"/>
      <c r="H59" s="3"/>
      <c r="I59" s="3"/>
      <c r="J59" s="3"/>
      <c r="K59" s="3"/>
      <c r="L59" s="3"/>
      <c r="M59" s="3"/>
      <c r="N59" s="3"/>
      <c r="O59" s="3"/>
      <c r="P59" s="3"/>
      <c r="Q59" s="3"/>
      <c r="R59" s="3"/>
      <c r="S59" s="3"/>
      <c r="T59" s="3"/>
      <c r="U59" s="3"/>
      <c r="V59" s="3"/>
      <c r="W59" s="3"/>
      <c r="X59" s="3"/>
    </row>
    <row r="60" spans="1:24" ht="12.75">
      <c r="A60" s="3"/>
      <c r="B60" s="3"/>
      <c r="C60" s="3"/>
      <c r="D60" s="3"/>
      <c r="E60" s="3"/>
      <c r="F60" s="3"/>
      <c r="G60" s="3"/>
      <c r="H60" s="3"/>
      <c r="I60" s="3"/>
      <c r="J60" s="3"/>
      <c r="K60" s="3"/>
      <c r="L60" s="3"/>
      <c r="M60" s="3"/>
      <c r="N60" s="3"/>
      <c r="O60" s="3"/>
      <c r="P60" s="3"/>
      <c r="Q60" s="3"/>
      <c r="R60" s="3"/>
      <c r="S60" s="3"/>
      <c r="T60" s="3"/>
      <c r="U60" s="3"/>
      <c r="V60" s="3"/>
      <c r="W60" s="3"/>
      <c r="X60" s="3"/>
    </row>
    <row r="61" spans="1:24" ht="12.75">
      <c r="A61" s="3"/>
      <c r="B61" s="3"/>
      <c r="C61" s="3"/>
      <c r="D61" s="3"/>
      <c r="E61" s="3"/>
      <c r="F61" s="3"/>
      <c r="G61" s="3"/>
      <c r="H61" s="3"/>
      <c r="I61" s="3"/>
      <c r="J61" s="3"/>
      <c r="K61" s="3"/>
      <c r="L61" s="3"/>
      <c r="M61" s="3"/>
      <c r="N61" s="3"/>
      <c r="O61" s="3"/>
      <c r="P61" s="3"/>
      <c r="Q61" s="3"/>
      <c r="R61" s="3"/>
      <c r="S61" s="3"/>
      <c r="T61" s="3"/>
      <c r="U61" s="3"/>
      <c r="V61" s="3"/>
      <c r="W61" s="3"/>
      <c r="X61" s="3"/>
    </row>
    <row r="62" spans="1:24" ht="12.75">
      <c r="A62" s="3"/>
      <c r="B62" s="3"/>
      <c r="C62" s="3"/>
      <c r="D62" s="3"/>
      <c r="E62" s="3"/>
      <c r="F62" s="3"/>
      <c r="G62" s="3"/>
      <c r="H62" s="3"/>
      <c r="I62" s="3"/>
      <c r="J62" s="3"/>
      <c r="K62" s="3"/>
      <c r="L62" s="3"/>
      <c r="M62" s="3"/>
      <c r="N62" s="3"/>
      <c r="O62" s="3"/>
      <c r="P62" s="3"/>
      <c r="Q62" s="3"/>
      <c r="R62" s="3"/>
      <c r="S62" s="3"/>
      <c r="T62" s="3"/>
      <c r="U62" s="3"/>
      <c r="V62" s="3"/>
      <c r="W62" s="3"/>
      <c r="X62" s="3"/>
    </row>
    <row r="63" spans="1:24" ht="12.75">
      <c r="A63" s="3"/>
      <c r="B63" s="3"/>
      <c r="C63" s="3"/>
      <c r="D63" s="3"/>
      <c r="E63" s="3"/>
      <c r="F63" s="3"/>
      <c r="G63" s="3"/>
      <c r="H63" s="3"/>
      <c r="I63" s="3"/>
      <c r="J63" s="3"/>
      <c r="K63" s="3"/>
      <c r="L63" s="3"/>
      <c r="M63" s="3"/>
      <c r="N63" s="3"/>
      <c r="O63" s="3"/>
      <c r="P63" s="3"/>
      <c r="Q63" s="3"/>
      <c r="R63" s="3"/>
      <c r="S63" s="3"/>
      <c r="T63" s="3"/>
      <c r="U63" s="3"/>
      <c r="V63" s="3"/>
      <c r="W63" s="3"/>
      <c r="X63" s="3"/>
    </row>
    <row r="64" spans="1:24" ht="12.75">
      <c r="A64" s="3"/>
      <c r="B64" s="3"/>
      <c r="C64" s="3"/>
      <c r="D64" s="3"/>
      <c r="E64" s="3"/>
      <c r="F64" s="3"/>
      <c r="G64" s="3"/>
      <c r="H64" s="3"/>
      <c r="I64" s="3"/>
      <c r="J64" s="3"/>
      <c r="K64" s="3"/>
      <c r="L64" s="3"/>
      <c r="M64" s="3"/>
      <c r="N64" s="3"/>
      <c r="O64" s="3"/>
      <c r="P64" s="3"/>
      <c r="Q64" s="3"/>
      <c r="R64" s="3"/>
      <c r="S64" s="3"/>
      <c r="T64" s="3"/>
      <c r="U64" s="3"/>
      <c r="V64" s="3"/>
      <c r="W64" s="3"/>
      <c r="X64" s="3"/>
    </row>
    <row r="65" spans="1:24" ht="12.75">
      <c r="A65" s="3"/>
      <c r="B65" s="3"/>
      <c r="C65" s="3"/>
      <c r="D65" s="3"/>
      <c r="E65" s="3"/>
      <c r="F65" s="3"/>
      <c r="G65" s="3"/>
      <c r="H65" s="3"/>
      <c r="I65" s="3"/>
      <c r="J65" s="3"/>
      <c r="K65" s="3"/>
      <c r="L65" s="3"/>
      <c r="M65" s="3"/>
      <c r="N65" s="3"/>
      <c r="O65" s="3"/>
      <c r="P65" s="3"/>
      <c r="Q65" s="3"/>
      <c r="R65" s="3"/>
      <c r="S65" s="3"/>
      <c r="T65" s="3"/>
      <c r="U65" s="3"/>
      <c r="V65" s="3"/>
      <c r="W65" s="3"/>
      <c r="X65" s="3"/>
    </row>
    <row r="66" spans="1:24" ht="12.75">
      <c r="A66" s="3"/>
      <c r="B66" s="3"/>
      <c r="C66" s="3"/>
      <c r="D66" s="3"/>
      <c r="E66" s="3"/>
      <c r="F66" s="3"/>
      <c r="G66" s="3"/>
      <c r="H66" s="3"/>
      <c r="I66" s="3"/>
      <c r="J66" s="3"/>
      <c r="K66" s="3"/>
      <c r="L66" s="3"/>
      <c r="M66" s="3"/>
      <c r="N66" s="3"/>
      <c r="O66" s="3"/>
      <c r="P66" s="3"/>
      <c r="Q66" s="3"/>
      <c r="R66" s="3"/>
      <c r="S66" s="3"/>
      <c r="T66" s="3"/>
      <c r="U66" s="3"/>
      <c r="V66" s="3"/>
      <c r="W66" s="3"/>
      <c r="X66" s="3"/>
    </row>
    <row r="67" spans="1:24" ht="12.75">
      <c r="A67" s="3"/>
      <c r="B67" s="3"/>
      <c r="C67" s="3"/>
      <c r="D67" s="3"/>
      <c r="E67" s="3"/>
      <c r="F67" s="3"/>
      <c r="G67" s="3"/>
      <c r="H67" s="3"/>
      <c r="I67" s="3"/>
      <c r="J67" s="3"/>
      <c r="K67" s="3"/>
      <c r="L67" s="3"/>
      <c r="M67" s="3"/>
      <c r="N67" s="3"/>
      <c r="O67" s="3"/>
      <c r="P67" s="3"/>
      <c r="Q67" s="3"/>
      <c r="R67" s="3"/>
      <c r="S67" s="3"/>
      <c r="T67" s="3"/>
      <c r="U67" s="3"/>
      <c r="V67" s="3"/>
      <c r="W67" s="3"/>
      <c r="X67" s="3"/>
    </row>
    <row r="68" spans="1:24" ht="12.75">
      <c r="A68" s="3"/>
      <c r="B68" s="3"/>
      <c r="C68" s="3"/>
      <c r="D68" s="3"/>
      <c r="E68" s="3"/>
      <c r="F68" s="3"/>
      <c r="G68" s="3"/>
      <c r="H68" s="3"/>
      <c r="I68" s="3"/>
      <c r="J68" s="3"/>
      <c r="K68" s="3"/>
      <c r="L68" s="3"/>
      <c r="M68" s="3"/>
      <c r="N68" s="3"/>
      <c r="O68" s="3"/>
      <c r="P68" s="3"/>
      <c r="Q68" s="3"/>
      <c r="R68" s="3"/>
      <c r="S68" s="3"/>
      <c r="T68" s="3"/>
      <c r="U68" s="3"/>
      <c r="V68" s="3"/>
      <c r="W68" s="3"/>
      <c r="X68" s="3"/>
    </row>
    <row r="69" spans="1:24" ht="12.75">
      <c r="A69" s="3"/>
      <c r="B69" s="3"/>
      <c r="C69" s="3"/>
      <c r="D69" s="3"/>
      <c r="E69" s="3"/>
      <c r="F69" s="3"/>
      <c r="G69" s="3"/>
      <c r="H69" s="3"/>
      <c r="I69" s="3"/>
      <c r="J69" s="3"/>
      <c r="K69" s="3"/>
      <c r="L69" s="3"/>
      <c r="M69" s="3"/>
      <c r="N69" s="3"/>
      <c r="O69" s="3"/>
      <c r="P69" s="3"/>
      <c r="Q69" s="3"/>
      <c r="R69" s="3"/>
      <c r="S69" s="3"/>
      <c r="T69" s="3"/>
      <c r="U69" s="3"/>
      <c r="V69" s="3"/>
      <c r="W69" s="3"/>
      <c r="X69" s="3"/>
    </row>
    <row r="70" spans="1:24" ht="12.75">
      <c r="A70" s="3"/>
      <c r="B70" s="3"/>
      <c r="C70" s="3"/>
      <c r="D70" s="3"/>
      <c r="E70" s="3"/>
      <c r="F70" s="3"/>
      <c r="G70" s="3"/>
      <c r="H70" s="3"/>
      <c r="I70" s="3"/>
      <c r="J70" s="3"/>
      <c r="K70" s="3"/>
      <c r="L70" s="3"/>
      <c r="M70" s="3"/>
      <c r="N70" s="3"/>
      <c r="O70" s="3"/>
      <c r="P70" s="3"/>
      <c r="Q70" s="3"/>
      <c r="R70" s="3"/>
      <c r="S70" s="3"/>
      <c r="T70" s="3"/>
      <c r="U70" s="3"/>
      <c r="V70" s="3"/>
      <c r="W70" s="3"/>
      <c r="X70" s="3"/>
    </row>
    <row r="71" spans="1:24" ht="12.75">
      <c r="A71" s="3"/>
      <c r="B71" s="3"/>
      <c r="C71" s="3"/>
      <c r="D71" s="3"/>
      <c r="E71" s="3"/>
      <c r="F71" s="3"/>
      <c r="G71" s="3"/>
      <c r="H71" s="3"/>
      <c r="I71" s="3"/>
      <c r="J71" s="3"/>
      <c r="K71" s="3"/>
      <c r="L71" s="3"/>
      <c r="M71" s="3"/>
      <c r="N71" s="3"/>
      <c r="O71" s="3"/>
      <c r="P71" s="3"/>
      <c r="Q71" s="3"/>
      <c r="R71" s="3"/>
      <c r="S71" s="3"/>
      <c r="T71" s="3"/>
      <c r="U71" s="3"/>
      <c r="V71" s="3"/>
      <c r="W71" s="3"/>
      <c r="X71" s="3"/>
    </row>
    <row r="72" spans="1:24" ht="12.75">
      <c r="A72" s="3"/>
      <c r="B72" s="3"/>
      <c r="C72" s="3"/>
      <c r="D72" s="3"/>
      <c r="E72" s="3"/>
      <c r="F72" s="3"/>
      <c r="G72" s="3"/>
      <c r="H72" s="3"/>
      <c r="I72" s="3"/>
      <c r="J72" s="3"/>
      <c r="K72" s="3"/>
      <c r="L72" s="3"/>
      <c r="M72" s="3"/>
      <c r="N72" s="3"/>
      <c r="O72" s="3"/>
      <c r="P72" s="3"/>
      <c r="Q72" s="3"/>
      <c r="R72" s="3"/>
      <c r="S72" s="3"/>
      <c r="T72" s="3"/>
      <c r="U72" s="3"/>
      <c r="V72" s="3"/>
      <c r="W72" s="3"/>
      <c r="X72" s="3"/>
    </row>
    <row r="73" spans="1:24" ht="12.75">
      <c r="A73" s="3"/>
      <c r="B73" s="3"/>
      <c r="C73" s="3"/>
      <c r="D73" s="3"/>
      <c r="E73" s="3"/>
      <c r="F73" s="3"/>
      <c r="G73" s="3"/>
      <c r="H73" s="3"/>
      <c r="I73" s="3"/>
      <c r="J73" s="3"/>
      <c r="K73" s="3"/>
      <c r="L73" s="3"/>
      <c r="M73" s="3"/>
      <c r="N73" s="3"/>
      <c r="O73" s="3"/>
      <c r="P73" s="3"/>
      <c r="Q73" s="3"/>
      <c r="R73" s="3"/>
      <c r="S73" s="3"/>
      <c r="T73" s="3"/>
      <c r="U73" s="3"/>
      <c r="V73" s="3"/>
      <c r="W73" s="3"/>
      <c r="X73" s="3"/>
    </row>
    <row r="74" spans="1:24" ht="12.75">
      <c r="A74" s="3"/>
      <c r="B74" s="3"/>
      <c r="C74" s="3"/>
      <c r="D74" s="3"/>
      <c r="E74" s="3"/>
      <c r="F74" s="3"/>
      <c r="G74" s="3"/>
      <c r="H74" s="3"/>
      <c r="I74" s="3"/>
      <c r="J74" s="3"/>
      <c r="K74" s="3"/>
      <c r="L74" s="3"/>
      <c r="M74" s="3"/>
      <c r="N74" s="3"/>
      <c r="O74" s="3"/>
      <c r="P74" s="3"/>
      <c r="Q74" s="3"/>
      <c r="R74" s="3"/>
      <c r="S74" s="3"/>
      <c r="T74" s="3"/>
      <c r="U74" s="3"/>
      <c r="V74" s="3"/>
      <c r="W74" s="3"/>
      <c r="X74" s="3"/>
    </row>
    <row r="75" spans="1:24" ht="12.75">
      <c r="A75" s="3"/>
      <c r="B75" s="3"/>
      <c r="C75" s="3"/>
      <c r="D75" s="3"/>
      <c r="E75" s="3"/>
      <c r="F75" s="3"/>
      <c r="G75" s="3"/>
      <c r="H75" s="3"/>
      <c r="I75" s="3"/>
      <c r="J75" s="3"/>
      <c r="K75" s="3"/>
      <c r="L75" s="3"/>
      <c r="M75" s="3"/>
      <c r="N75" s="3"/>
      <c r="O75" s="3"/>
      <c r="P75" s="3"/>
      <c r="Q75" s="3"/>
      <c r="R75" s="3"/>
      <c r="S75" s="3"/>
      <c r="T75" s="3"/>
      <c r="U75" s="3"/>
      <c r="V75" s="3"/>
      <c r="W75" s="3"/>
      <c r="X75" s="3"/>
    </row>
    <row r="76" spans="1:24" ht="12.75">
      <c r="A76" s="3"/>
      <c r="B76" s="3"/>
      <c r="C76" s="3"/>
      <c r="D76" s="3"/>
      <c r="E76" s="3"/>
      <c r="F76" s="3"/>
      <c r="G76" s="3"/>
      <c r="H76" s="3"/>
      <c r="I76" s="3"/>
      <c r="J76" s="3"/>
      <c r="K76" s="3"/>
      <c r="L76" s="3"/>
      <c r="M76" s="3"/>
      <c r="N76" s="3"/>
      <c r="O76" s="3"/>
      <c r="P76" s="3"/>
      <c r="Q76" s="3"/>
      <c r="R76" s="3"/>
      <c r="S76" s="3"/>
      <c r="T76" s="3"/>
      <c r="U76" s="3"/>
      <c r="V76" s="3"/>
      <c r="W76" s="3"/>
      <c r="X76" s="3"/>
    </row>
    <row r="77" spans="1:24" ht="12.75">
      <c r="A77" s="3"/>
      <c r="B77" s="3"/>
      <c r="C77" s="3"/>
      <c r="D77" s="3"/>
      <c r="E77" s="3"/>
      <c r="F77" s="3"/>
      <c r="G77" s="3"/>
      <c r="H77" s="3"/>
      <c r="I77" s="3"/>
      <c r="J77" s="3"/>
      <c r="K77" s="3"/>
      <c r="L77" s="3"/>
      <c r="M77" s="3"/>
      <c r="N77" s="3"/>
      <c r="O77" s="3"/>
      <c r="P77" s="3"/>
      <c r="Q77" s="3"/>
      <c r="R77" s="3"/>
      <c r="S77" s="3"/>
      <c r="T77" s="3"/>
      <c r="U77" s="3"/>
      <c r="V77" s="3"/>
      <c r="W77" s="3"/>
      <c r="X77" s="3"/>
    </row>
    <row r="78" spans="1:24" ht="12.75">
      <c r="A78" s="3"/>
      <c r="B78" s="3"/>
      <c r="C78" s="3"/>
      <c r="D78" s="3"/>
      <c r="E78" s="3"/>
      <c r="F78" s="3"/>
      <c r="G78" s="3"/>
      <c r="H78" s="3"/>
      <c r="I78" s="3"/>
      <c r="J78" s="3"/>
      <c r="K78" s="3"/>
      <c r="L78" s="3"/>
      <c r="M78" s="3"/>
      <c r="N78" s="3"/>
      <c r="O78" s="3"/>
      <c r="P78" s="3"/>
      <c r="Q78" s="3"/>
      <c r="R78" s="3"/>
      <c r="S78" s="3"/>
      <c r="T78" s="3"/>
      <c r="U78" s="3"/>
      <c r="V78" s="3"/>
      <c r="W78" s="3"/>
      <c r="X78" s="3"/>
    </row>
    <row r="79" spans="1:24" ht="12.75">
      <c r="A79" s="3"/>
      <c r="B79" s="3"/>
      <c r="C79" s="3"/>
      <c r="D79" s="3"/>
      <c r="E79" s="3"/>
      <c r="F79" s="3"/>
      <c r="G79" s="3"/>
      <c r="H79" s="3"/>
      <c r="I79" s="3"/>
      <c r="J79" s="3"/>
      <c r="K79" s="3"/>
      <c r="L79" s="3"/>
      <c r="M79" s="3"/>
      <c r="N79" s="3"/>
      <c r="O79" s="3"/>
      <c r="P79" s="3"/>
      <c r="Q79" s="3"/>
      <c r="R79" s="3"/>
      <c r="S79" s="3"/>
      <c r="T79" s="3"/>
      <c r="U79" s="3"/>
      <c r="V79" s="3"/>
      <c r="W79" s="3"/>
      <c r="X79" s="3"/>
    </row>
    <row r="80" spans="1:24" ht="12.75">
      <c r="A80" s="3"/>
      <c r="B80" s="3"/>
      <c r="C80" s="3"/>
      <c r="D80" s="3"/>
      <c r="E80" s="3"/>
      <c r="F80" s="3"/>
      <c r="G80" s="3"/>
      <c r="H80" s="3"/>
      <c r="I80" s="3"/>
      <c r="J80" s="3"/>
      <c r="K80" s="3"/>
      <c r="L80" s="3"/>
      <c r="M80" s="3"/>
      <c r="N80" s="3"/>
      <c r="O80" s="3"/>
      <c r="P80" s="3"/>
      <c r="Q80" s="3"/>
      <c r="R80" s="3"/>
      <c r="S80" s="3"/>
      <c r="T80" s="3"/>
      <c r="U80" s="3"/>
      <c r="V80" s="3"/>
      <c r="W80" s="3"/>
      <c r="X80" s="3"/>
    </row>
    <row r="81" spans="1:24" ht="12.75">
      <c r="A81" s="3"/>
      <c r="B81" s="3"/>
      <c r="C81" s="3"/>
      <c r="D81" s="3"/>
      <c r="E81" s="3"/>
      <c r="F81" s="3"/>
      <c r="G81" s="3"/>
      <c r="H81" s="3"/>
      <c r="I81" s="3"/>
      <c r="J81" s="3"/>
      <c r="K81" s="3"/>
      <c r="L81" s="3"/>
      <c r="M81" s="3"/>
      <c r="N81" s="3"/>
      <c r="O81" s="3"/>
      <c r="P81" s="3"/>
      <c r="Q81" s="3"/>
      <c r="R81" s="3"/>
      <c r="S81" s="3"/>
      <c r="T81" s="3"/>
      <c r="U81" s="3"/>
      <c r="V81" s="3"/>
      <c r="W81" s="3"/>
      <c r="X81" s="3"/>
    </row>
    <row r="82" spans="1:24" ht="12.75">
      <c r="A82" s="3"/>
      <c r="B82" s="3"/>
      <c r="C82" s="3"/>
      <c r="D82" s="3"/>
      <c r="E82" s="3"/>
      <c r="F82" s="3"/>
      <c r="G82" s="3"/>
      <c r="H82" s="3"/>
      <c r="I82" s="3"/>
      <c r="J82" s="3"/>
      <c r="K82" s="3"/>
      <c r="L82" s="3"/>
      <c r="M82" s="3"/>
      <c r="N82" s="3"/>
      <c r="O82" s="3"/>
      <c r="P82" s="3"/>
      <c r="Q82" s="3"/>
      <c r="R82" s="3"/>
      <c r="S82" s="3"/>
      <c r="T82" s="3"/>
      <c r="U82" s="3"/>
      <c r="V82" s="3"/>
      <c r="W82" s="3"/>
      <c r="X82" s="3"/>
    </row>
    <row r="83" spans="1:24" ht="12.75">
      <c r="A83" s="3"/>
      <c r="B83" s="3"/>
      <c r="C83" s="3"/>
      <c r="D83" s="3"/>
      <c r="E83" s="3"/>
      <c r="F83" s="3"/>
      <c r="G83" s="3"/>
      <c r="H83" s="3"/>
      <c r="I83" s="3"/>
      <c r="J83" s="3"/>
      <c r="K83" s="3"/>
      <c r="L83" s="3"/>
      <c r="M83" s="3"/>
      <c r="N83" s="3"/>
      <c r="O83" s="3"/>
      <c r="P83" s="3"/>
      <c r="Q83" s="3"/>
      <c r="R83" s="3"/>
      <c r="S83" s="3"/>
      <c r="T83" s="3"/>
      <c r="U83" s="3"/>
      <c r="V83" s="3"/>
      <c r="W83" s="3"/>
      <c r="X83" s="3"/>
    </row>
    <row r="84" spans="1:24" ht="12.75">
      <c r="A84" s="3"/>
      <c r="B84" s="3"/>
      <c r="C84" s="3"/>
      <c r="D84" s="3"/>
      <c r="E84" s="3"/>
      <c r="F84" s="3"/>
      <c r="G84" s="3"/>
      <c r="H84" s="3"/>
      <c r="I84" s="3"/>
      <c r="J84" s="3"/>
      <c r="K84" s="3"/>
      <c r="L84" s="3"/>
      <c r="M84" s="3"/>
      <c r="N84" s="3"/>
      <c r="O84" s="3"/>
      <c r="P84" s="3"/>
      <c r="Q84" s="3"/>
      <c r="R84" s="3"/>
      <c r="S84" s="3"/>
      <c r="T84" s="3"/>
      <c r="U84" s="3"/>
      <c r="V84" s="3"/>
      <c r="W84" s="3"/>
      <c r="X84" s="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9.140625" defaultRowHeight="12.75"/>
  <cols>
    <col min="3" max="4" width="12.00390625" style="0" customWidth="1"/>
    <col min="5" max="5" width="10.421875" style="0" customWidth="1"/>
    <col min="7" max="7" width="2.7109375" style="0" customWidth="1"/>
    <col min="8" max="8" width="10.8515625" style="0" customWidth="1"/>
    <col min="9" max="9" width="12.57421875" style="0" customWidth="1"/>
    <col min="10" max="10" width="10.57421875" style="0" customWidth="1"/>
  </cols>
  <sheetData>
    <row r="1" spans="1:10" ht="12.75">
      <c r="A1" s="246" t="s">
        <v>140</v>
      </c>
      <c r="B1" s="247"/>
      <c r="C1" s="247"/>
      <c r="D1" s="247"/>
      <c r="E1" s="247"/>
      <c r="F1" s="247"/>
      <c r="G1" s="247"/>
      <c r="H1" s="247"/>
      <c r="I1" s="247"/>
      <c r="J1" s="247"/>
    </row>
    <row r="2" spans="1:10" ht="12.75">
      <c r="A2" s="246" t="s">
        <v>127</v>
      </c>
      <c r="B2" s="247"/>
      <c r="C2" s="247"/>
      <c r="D2" s="247"/>
      <c r="E2" s="247"/>
      <c r="F2" s="247"/>
      <c r="G2" s="247"/>
      <c r="H2" s="247"/>
      <c r="I2" s="247"/>
      <c r="J2" s="247"/>
    </row>
    <row r="3" spans="1:10" ht="12.75">
      <c r="A3" s="609" t="s">
        <v>141</v>
      </c>
      <c r="B3" s="610"/>
      <c r="C3" s="610"/>
      <c r="D3" s="610"/>
      <c r="E3" s="610"/>
      <c r="F3" s="610"/>
      <c r="G3" s="610"/>
      <c r="H3" s="610"/>
      <c r="I3" s="610"/>
      <c r="J3" s="610"/>
    </row>
    <row r="4" spans="1:10" ht="12.75">
      <c r="A4" s="250"/>
      <c r="B4" s="250"/>
      <c r="C4" s="250"/>
      <c r="D4" s="250"/>
      <c r="E4" s="250"/>
      <c r="F4" s="250"/>
      <c r="G4" s="250"/>
      <c r="H4" s="250"/>
      <c r="I4" s="250"/>
      <c r="J4" s="250"/>
    </row>
    <row r="5" spans="1:10" ht="12.75">
      <c r="A5" s="247"/>
      <c r="B5" s="247"/>
      <c r="C5" s="247"/>
      <c r="D5" s="247"/>
      <c r="E5" s="247"/>
      <c r="F5" s="247"/>
      <c r="G5" s="247"/>
      <c r="H5" s="247"/>
      <c r="I5" s="247"/>
      <c r="J5" s="247"/>
    </row>
    <row r="6" spans="1:10" ht="12.75">
      <c r="A6" s="611" t="s">
        <v>4</v>
      </c>
      <c r="B6" s="611" t="s">
        <v>5</v>
      </c>
      <c r="C6" s="613" t="s">
        <v>142</v>
      </c>
      <c r="D6" s="613"/>
      <c r="E6" s="613"/>
      <c r="F6" s="613"/>
      <c r="G6" s="252"/>
      <c r="H6" s="613" t="s">
        <v>143</v>
      </c>
      <c r="I6" s="613"/>
      <c r="J6" s="613"/>
    </row>
    <row r="7" spans="1:10" ht="51" customHeight="1">
      <c r="A7" s="612"/>
      <c r="B7" s="612"/>
      <c r="C7" s="273" t="s">
        <v>144</v>
      </c>
      <c r="D7" s="253" t="s">
        <v>145</v>
      </c>
      <c r="E7" s="253" t="s">
        <v>146</v>
      </c>
      <c r="F7" s="274" t="s">
        <v>53</v>
      </c>
      <c r="G7" s="253"/>
      <c r="H7" s="253" t="s">
        <v>147</v>
      </c>
      <c r="I7" s="253" t="s">
        <v>148</v>
      </c>
      <c r="J7" s="274" t="s">
        <v>53</v>
      </c>
    </row>
    <row r="8" spans="1:10" ht="12.75">
      <c r="A8" s="275"/>
      <c r="B8" s="275"/>
      <c r="C8" s="276"/>
      <c r="D8" s="276"/>
      <c r="E8" s="276"/>
      <c r="F8" s="277"/>
      <c r="G8" s="276"/>
      <c r="H8" s="276"/>
      <c r="I8" s="276"/>
      <c r="J8" s="277"/>
    </row>
    <row r="9" spans="1:10" ht="12.75">
      <c r="A9" s="255">
        <v>2008</v>
      </c>
      <c r="B9" s="255"/>
      <c r="C9" s="278">
        <v>67042</v>
      </c>
      <c r="D9" s="278">
        <v>17976</v>
      </c>
      <c r="E9" s="278">
        <v>5541</v>
      </c>
      <c r="F9" s="279">
        <v>90559</v>
      </c>
      <c r="G9" s="247"/>
      <c r="H9" s="256">
        <v>11596</v>
      </c>
      <c r="I9" s="256">
        <v>11921</v>
      </c>
      <c r="J9" s="280">
        <v>23517</v>
      </c>
    </row>
    <row r="10" spans="1:10" ht="12.75">
      <c r="A10" s="257">
        <v>2009</v>
      </c>
      <c r="B10" s="258"/>
      <c r="C10" s="278">
        <v>58311</v>
      </c>
      <c r="D10" s="278">
        <v>16839</v>
      </c>
      <c r="E10" s="278">
        <v>4733</v>
      </c>
      <c r="F10" s="279">
        <v>79883</v>
      </c>
      <c r="G10" s="247"/>
      <c r="H10" s="256">
        <v>11011</v>
      </c>
      <c r="I10" s="256">
        <v>10561</v>
      </c>
      <c r="J10" s="280">
        <v>21572</v>
      </c>
    </row>
    <row r="11" spans="1:10" ht="12.75">
      <c r="A11" s="257">
        <v>2010</v>
      </c>
      <c r="B11" s="258"/>
      <c r="C11" s="278">
        <v>59849</v>
      </c>
      <c r="D11" s="278">
        <v>18174</v>
      </c>
      <c r="E11" s="278">
        <v>4267</v>
      </c>
      <c r="F11" s="279">
        <v>82290</v>
      </c>
      <c r="G11" s="247"/>
      <c r="H11" s="256">
        <v>12300</v>
      </c>
      <c r="I11" s="256">
        <v>10141</v>
      </c>
      <c r="J11" s="280">
        <v>22441</v>
      </c>
    </row>
    <row r="12" spans="1:10" ht="12.75">
      <c r="A12" s="257" t="s">
        <v>15</v>
      </c>
      <c r="B12" s="258"/>
      <c r="C12" s="278">
        <v>56561</v>
      </c>
      <c r="D12" s="278">
        <v>19031</v>
      </c>
      <c r="E12" s="278">
        <v>4867</v>
      </c>
      <c r="F12" s="279">
        <v>80459</v>
      </c>
      <c r="G12" s="247"/>
      <c r="H12" s="256">
        <v>13859</v>
      </c>
      <c r="I12" s="256">
        <v>10039</v>
      </c>
      <c r="J12" s="280">
        <v>23898</v>
      </c>
    </row>
    <row r="13" spans="1:10" ht="12.75">
      <c r="A13" s="260"/>
      <c r="B13" s="261"/>
      <c r="C13" s="278"/>
      <c r="D13" s="278"/>
      <c r="E13" s="278"/>
      <c r="F13" s="279"/>
      <c r="G13" s="247"/>
      <c r="H13" s="256"/>
      <c r="I13" s="256"/>
      <c r="J13" s="279"/>
    </row>
    <row r="14" spans="1:10" ht="12.75">
      <c r="A14" s="257">
        <v>2008</v>
      </c>
      <c r="B14" s="258" t="s">
        <v>16</v>
      </c>
      <c r="C14" s="278">
        <v>17141</v>
      </c>
      <c r="D14" s="278">
        <v>4833</v>
      </c>
      <c r="E14" s="278">
        <v>1446</v>
      </c>
      <c r="F14" s="279">
        <v>23420</v>
      </c>
      <c r="G14" s="247"/>
      <c r="H14" s="256">
        <v>3052</v>
      </c>
      <c r="I14" s="256">
        <v>3227</v>
      </c>
      <c r="J14" s="279">
        <v>6279</v>
      </c>
    </row>
    <row r="15" spans="1:10" ht="12.75">
      <c r="A15" s="261"/>
      <c r="B15" s="258" t="s">
        <v>17</v>
      </c>
      <c r="C15" s="278">
        <v>17698</v>
      </c>
      <c r="D15" s="278">
        <v>4687</v>
      </c>
      <c r="E15" s="278">
        <v>1544</v>
      </c>
      <c r="F15" s="279">
        <v>23929</v>
      </c>
      <c r="G15" s="247"/>
      <c r="H15" s="256">
        <v>2981</v>
      </c>
      <c r="I15" s="256">
        <v>3250</v>
      </c>
      <c r="J15" s="279">
        <v>6231</v>
      </c>
    </row>
    <row r="16" spans="1:10" ht="12.75">
      <c r="A16" s="260"/>
      <c r="B16" s="258" t="s">
        <v>18</v>
      </c>
      <c r="C16" s="278">
        <v>16763</v>
      </c>
      <c r="D16" s="278">
        <v>4456</v>
      </c>
      <c r="E16" s="278">
        <v>1376</v>
      </c>
      <c r="F16" s="279">
        <v>22595</v>
      </c>
      <c r="G16" s="247"/>
      <c r="H16" s="256">
        <v>2919</v>
      </c>
      <c r="I16" s="256">
        <v>2913</v>
      </c>
      <c r="J16" s="279">
        <v>5832</v>
      </c>
    </row>
    <row r="17" spans="1:10" ht="12.75">
      <c r="A17" s="260"/>
      <c r="B17" s="258" t="s">
        <v>19</v>
      </c>
      <c r="C17" s="278">
        <v>15440</v>
      </c>
      <c r="D17" s="278">
        <v>4000</v>
      </c>
      <c r="E17" s="278">
        <v>1175</v>
      </c>
      <c r="F17" s="279">
        <v>20615</v>
      </c>
      <c r="G17" s="247"/>
      <c r="H17" s="256">
        <v>2644</v>
      </c>
      <c r="I17" s="256">
        <v>2531</v>
      </c>
      <c r="J17" s="279">
        <v>5175</v>
      </c>
    </row>
    <row r="18" spans="1:10" ht="12.75">
      <c r="A18" s="254"/>
      <c r="B18" s="247"/>
      <c r="C18" s="278"/>
      <c r="D18" s="278"/>
      <c r="E18" s="278"/>
      <c r="F18" s="279"/>
      <c r="G18" s="247"/>
      <c r="H18" s="256"/>
      <c r="I18" s="256"/>
      <c r="J18" s="279"/>
    </row>
    <row r="19" spans="1:10" ht="12.75">
      <c r="A19" s="254">
        <v>2009</v>
      </c>
      <c r="B19" s="247" t="s">
        <v>16</v>
      </c>
      <c r="C19" s="278">
        <v>14443</v>
      </c>
      <c r="D19" s="278">
        <v>4142</v>
      </c>
      <c r="E19" s="278">
        <v>1246</v>
      </c>
      <c r="F19" s="279">
        <v>19831</v>
      </c>
      <c r="G19" s="247"/>
      <c r="H19" s="256">
        <v>2788</v>
      </c>
      <c r="I19" s="256">
        <v>2600</v>
      </c>
      <c r="J19" s="279">
        <v>5388</v>
      </c>
    </row>
    <row r="20" spans="1:10" ht="12.75">
      <c r="A20" s="254"/>
      <c r="B20" s="247" t="s">
        <v>17</v>
      </c>
      <c r="C20" s="278">
        <v>14079</v>
      </c>
      <c r="D20" s="278">
        <v>3739</v>
      </c>
      <c r="E20" s="278">
        <v>1106</v>
      </c>
      <c r="F20" s="279">
        <v>18924</v>
      </c>
      <c r="G20" s="247"/>
      <c r="H20" s="256">
        <v>2562</v>
      </c>
      <c r="I20" s="256">
        <v>2283</v>
      </c>
      <c r="J20" s="279">
        <v>4845</v>
      </c>
    </row>
    <row r="21" spans="1:10" ht="12.75">
      <c r="A21" s="254"/>
      <c r="B21" s="247" t="s">
        <v>18</v>
      </c>
      <c r="C21" s="278">
        <v>15028</v>
      </c>
      <c r="D21" s="278">
        <v>4423</v>
      </c>
      <c r="E21" s="278">
        <v>1235</v>
      </c>
      <c r="F21" s="279">
        <v>20686</v>
      </c>
      <c r="G21" s="247"/>
      <c r="H21" s="256">
        <v>2744</v>
      </c>
      <c r="I21" s="256">
        <v>2914</v>
      </c>
      <c r="J21" s="280">
        <v>5658</v>
      </c>
    </row>
    <row r="22" spans="1:10" ht="12.75">
      <c r="A22" s="254"/>
      <c r="B22" s="248" t="s">
        <v>19</v>
      </c>
      <c r="C22" s="278">
        <v>14761</v>
      </c>
      <c r="D22" s="278">
        <v>4535</v>
      </c>
      <c r="E22" s="278">
        <v>1146</v>
      </c>
      <c r="F22" s="279">
        <v>20442</v>
      </c>
      <c r="G22" s="247"/>
      <c r="H22" s="256">
        <v>2917</v>
      </c>
      <c r="I22" s="256">
        <v>2764</v>
      </c>
      <c r="J22" s="280">
        <v>5681</v>
      </c>
    </row>
    <row r="23" spans="1:10" ht="12.75">
      <c r="A23" s="254"/>
      <c r="B23" s="247"/>
      <c r="C23" s="278"/>
      <c r="D23" s="278"/>
      <c r="E23" s="278"/>
      <c r="F23" s="279"/>
      <c r="G23" s="247"/>
      <c r="H23" s="256"/>
      <c r="I23" s="256"/>
      <c r="J23" s="280"/>
    </row>
    <row r="24" spans="1:10" ht="12.75">
      <c r="A24" s="254">
        <v>2010</v>
      </c>
      <c r="B24" s="248" t="s">
        <v>16</v>
      </c>
      <c r="C24" s="278">
        <v>14327</v>
      </c>
      <c r="D24" s="278">
        <v>4854</v>
      </c>
      <c r="E24" s="278">
        <v>1053</v>
      </c>
      <c r="F24" s="279">
        <v>20234</v>
      </c>
      <c r="G24" s="247"/>
      <c r="H24" s="256">
        <v>3136</v>
      </c>
      <c r="I24" s="256">
        <v>2771</v>
      </c>
      <c r="J24" s="280">
        <v>5907</v>
      </c>
    </row>
    <row r="25" spans="1:10" ht="12.75">
      <c r="A25" s="247"/>
      <c r="B25" s="248" t="s">
        <v>17</v>
      </c>
      <c r="C25" s="278">
        <v>15241</v>
      </c>
      <c r="D25" s="278">
        <v>4328</v>
      </c>
      <c r="E25" s="278">
        <v>1045</v>
      </c>
      <c r="F25" s="279">
        <v>20614</v>
      </c>
      <c r="G25" s="247"/>
      <c r="H25" s="256">
        <v>2852</v>
      </c>
      <c r="I25" s="256">
        <v>2521</v>
      </c>
      <c r="J25" s="280">
        <v>5373</v>
      </c>
    </row>
    <row r="26" spans="1:10" ht="12.75">
      <c r="A26" s="247"/>
      <c r="B26" s="248" t="s">
        <v>18</v>
      </c>
      <c r="C26" s="278">
        <v>15397</v>
      </c>
      <c r="D26" s="278">
        <v>4524</v>
      </c>
      <c r="E26" s="278">
        <v>1039</v>
      </c>
      <c r="F26" s="279">
        <v>20960</v>
      </c>
      <c r="G26" s="247"/>
      <c r="H26" s="256">
        <v>3120</v>
      </c>
      <c r="I26" s="256">
        <v>2443</v>
      </c>
      <c r="J26" s="280">
        <v>5563</v>
      </c>
    </row>
    <row r="27" spans="1:10" ht="12.75">
      <c r="A27" s="247"/>
      <c r="B27" s="248" t="s">
        <v>19</v>
      </c>
      <c r="C27" s="278">
        <v>14884</v>
      </c>
      <c r="D27" s="278">
        <v>4468</v>
      </c>
      <c r="E27" s="278">
        <v>1130</v>
      </c>
      <c r="F27" s="279">
        <v>20482</v>
      </c>
      <c r="G27" s="247"/>
      <c r="H27" s="256">
        <v>3192</v>
      </c>
      <c r="I27" s="256">
        <v>2406</v>
      </c>
      <c r="J27" s="280">
        <v>5598</v>
      </c>
    </row>
    <row r="28" spans="1:10" ht="12.75">
      <c r="A28" s="247"/>
      <c r="B28" s="248"/>
      <c r="C28" s="278"/>
      <c r="D28" s="278"/>
      <c r="E28" s="278"/>
      <c r="F28" s="279"/>
      <c r="G28" s="247"/>
      <c r="H28" s="256"/>
      <c r="I28" s="256"/>
      <c r="J28" s="280"/>
    </row>
    <row r="29" spans="1:10" ht="12.75">
      <c r="A29" s="254">
        <v>2011</v>
      </c>
      <c r="B29" s="248" t="s">
        <v>16</v>
      </c>
      <c r="C29" s="278">
        <v>14718</v>
      </c>
      <c r="D29" s="278">
        <v>5301</v>
      </c>
      <c r="E29" s="278">
        <v>1282</v>
      </c>
      <c r="F29" s="279">
        <v>21301</v>
      </c>
      <c r="G29" s="247"/>
      <c r="H29" s="256">
        <v>3827</v>
      </c>
      <c r="I29" s="256">
        <v>2756</v>
      </c>
      <c r="J29" s="280">
        <v>6583</v>
      </c>
    </row>
    <row r="30" spans="1:10" ht="12.75">
      <c r="A30" s="254"/>
      <c r="B30" s="248" t="s">
        <v>17</v>
      </c>
      <c r="C30" s="278">
        <v>12768</v>
      </c>
      <c r="D30" s="278">
        <v>4565</v>
      </c>
      <c r="E30" s="278">
        <v>1210</v>
      </c>
      <c r="F30" s="279">
        <v>18543</v>
      </c>
      <c r="G30" s="247"/>
      <c r="H30" s="256">
        <v>3472</v>
      </c>
      <c r="I30" s="256">
        <v>2303</v>
      </c>
      <c r="J30" s="280">
        <v>5775</v>
      </c>
    </row>
    <row r="31" spans="1:10" ht="12.75">
      <c r="A31" s="254"/>
      <c r="B31" s="248" t="s">
        <v>54</v>
      </c>
      <c r="C31" s="278">
        <v>14799</v>
      </c>
      <c r="D31" s="278">
        <v>4594</v>
      </c>
      <c r="E31" s="278">
        <v>1197</v>
      </c>
      <c r="F31" s="279">
        <v>20590</v>
      </c>
      <c r="G31" s="247"/>
      <c r="H31" s="256">
        <v>3249</v>
      </c>
      <c r="I31" s="256">
        <v>2542</v>
      </c>
      <c r="J31" s="280">
        <v>5791</v>
      </c>
    </row>
    <row r="32" spans="1:10" ht="12.75">
      <c r="A32" s="254"/>
      <c r="B32" s="248" t="s">
        <v>24</v>
      </c>
      <c r="C32" s="278">
        <v>14276</v>
      </c>
      <c r="D32" s="278">
        <v>4571</v>
      </c>
      <c r="E32" s="278">
        <v>1178</v>
      </c>
      <c r="F32" s="279">
        <v>20025</v>
      </c>
      <c r="G32" s="247"/>
      <c r="H32" s="256">
        <v>3311</v>
      </c>
      <c r="I32" s="256">
        <v>2438</v>
      </c>
      <c r="J32" s="280">
        <v>5749</v>
      </c>
    </row>
    <row r="33" spans="1:10" ht="12.75">
      <c r="A33" s="263"/>
      <c r="B33" s="263"/>
      <c r="C33" s="264"/>
      <c r="D33" s="264"/>
      <c r="E33" s="264"/>
      <c r="F33" s="264"/>
      <c r="G33" s="264"/>
      <c r="H33" s="264"/>
      <c r="I33" s="264"/>
      <c r="J33" s="264"/>
    </row>
    <row r="34" spans="1:10" ht="12.75">
      <c r="A34" s="247"/>
      <c r="B34" s="247"/>
      <c r="C34" s="281"/>
      <c r="D34" s="281"/>
      <c r="E34" s="281"/>
      <c r="F34" s="281"/>
      <c r="G34" s="281"/>
      <c r="H34" s="281"/>
      <c r="I34" s="281"/>
      <c r="J34" s="247"/>
    </row>
    <row r="35" spans="1:10" ht="12.75">
      <c r="A35" s="282" t="s">
        <v>25</v>
      </c>
      <c r="B35" s="247"/>
      <c r="C35" s="247"/>
      <c r="D35" s="247"/>
      <c r="E35" s="247"/>
      <c r="F35" s="247"/>
      <c r="G35" s="247"/>
      <c r="H35" s="247"/>
      <c r="I35" s="247"/>
      <c r="J35" s="247"/>
    </row>
    <row r="36" spans="1:10" ht="12.75">
      <c r="A36" s="608" t="s">
        <v>137</v>
      </c>
      <c r="B36" s="608"/>
      <c r="C36" s="608"/>
      <c r="D36" s="608"/>
      <c r="E36" s="608"/>
      <c r="F36" s="608"/>
      <c r="G36" s="608"/>
      <c r="H36" s="608"/>
      <c r="I36" s="608"/>
      <c r="J36" s="608"/>
    </row>
    <row r="37" spans="1:10" ht="12.75">
      <c r="A37" s="283"/>
      <c r="B37" s="247"/>
      <c r="C37" s="247"/>
      <c r="D37" s="247"/>
      <c r="E37" s="247"/>
      <c r="F37" s="247"/>
      <c r="G37" s="247"/>
      <c r="H37" s="247"/>
      <c r="I37" s="247"/>
      <c r="J37" s="247"/>
    </row>
    <row r="38" spans="1:10" ht="12.75">
      <c r="A38" s="282" t="s">
        <v>149</v>
      </c>
      <c r="B38" s="247"/>
      <c r="C38" s="247"/>
      <c r="D38" s="247"/>
      <c r="E38" s="247"/>
      <c r="F38" s="247"/>
      <c r="G38" s="247"/>
      <c r="H38" s="247"/>
      <c r="I38" s="247"/>
      <c r="J38" s="247"/>
    </row>
    <row r="39" spans="1:10" ht="12.75">
      <c r="A39" s="608" t="s">
        <v>150</v>
      </c>
      <c r="B39" s="608"/>
      <c r="C39" s="608"/>
      <c r="D39" s="608"/>
      <c r="E39" s="608"/>
      <c r="F39" s="608"/>
      <c r="G39" s="608"/>
      <c r="H39" s="608"/>
      <c r="I39" s="608"/>
      <c r="J39" s="608"/>
    </row>
  </sheetData>
  <mergeCells count="7">
    <mergeCell ref="A36:J36"/>
    <mergeCell ref="A39:J39"/>
    <mergeCell ref="A3:J3"/>
    <mergeCell ref="A6:A7"/>
    <mergeCell ref="B6:B7"/>
    <mergeCell ref="C6:F6"/>
    <mergeCell ref="H6:J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2" max="2" width="8.28125" style="0" customWidth="1"/>
    <col min="3" max="3" width="12.00390625" style="0" customWidth="1"/>
    <col min="4" max="4" width="12.57421875" style="0" customWidth="1"/>
    <col min="5" max="5" width="11.28125" style="0" customWidth="1"/>
    <col min="6" max="6" width="1.28515625" style="0" customWidth="1"/>
    <col min="7" max="7" width="11.7109375" style="0" customWidth="1"/>
    <col min="8" max="8" width="12.00390625" style="0" customWidth="1"/>
    <col min="9" max="9" width="13.140625" style="0" customWidth="1"/>
  </cols>
  <sheetData>
    <row r="1" spans="1:9" ht="12.75">
      <c r="A1" s="246" t="s">
        <v>151</v>
      </c>
      <c r="B1" s="247"/>
      <c r="C1" s="247"/>
      <c r="D1" s="247"/>
      <c r="E1" s="247"/>
      <c r="F1" s="247"/>
      <c r="G1" s="247"/>
      <c r="H1" s="247"/>
      <c r="I1" s="247"/>
    </row>
    <row r="2" spans="1:9" ht="12.75">
      <c r="A2" s="246" t="s">
        <v>127</v>
      </c>
      <c r="B2" s="247"/>
      <c r="C2" s="247"/>
      <c r="D2" s="247"/>
      <c r="E2" s="247"/>
      <c r="F2" s="247"/>
      <c r="G2" s="247"/>
      <c r="H2" s="247"/>
      <c r="I2" s="247"/>
    </row>
    <row r="3" spans="1:9" ht="27.75" customHeight="1">
      <c r="A3" s="617" t="s">
        <v>152</v>
      </c>
      <c r="B3" s="618"/>
      <c r="C3" s="618"/>
      <c r="D3" s="618"/>
      <c r="E3" s="618"/>
      <c r="F3" s="618"/>
      <c r="G3" s="618"/>
      <c r="H3" s="618"/>
      <c r="I3" s="618"/>
    </row>
    <row r="4" spans="1:9" ht="12.75">
      <c r="A4" s="284"/>
      <c r="B4" s="284"/>
      <c r="C4" s="284"/>
      <c r="D4" s="284"/>
      <c r="E4" s="284"/>
      <c r="F4" s="284"/>
      <c r="G4" s="284"/>
      <c r="H4" s="284"/>
      <c r="I4" s="284"/>
    </row>
    <row r="5" spans="1:9" ht="12.75">
      <c r="A5" s="247"/>
      <c r="B5" s="247"/>
      <c r="C5" s="247"/>
      <c r="D5" s="247"/>
      <c r="E5" s="247"/>
      <c r="F5" s="247"/>
      <c r="G5" s="247"/>
      <c r="H5" s="247"/>
      <c r="I5" s="247"/>
    </row>
    <row r="6" spans="1:9" ht="12.75">
      <c r="A6" s="611" t="s">
        <v>4</v>
      </c>
      <c r="B6" s="611" t="s">
        <v>5</v>
      </c>
      <c r="C6" s="613" t="s">
        <v>153</v>
      </c>
      <c r="D6" s="613"/>
      <c r="E6" s="613"/>
      <c r="F6" s="252"/>
      <c r="G6" s="613" t="s">
        <v>154</v>
      </c>
      <c r="H6" s="613"/>
      <c r="I6" s="613"/>
    </row>
    <row r="7" spans="1:9" ht="25.5">
      <c r="A7" s="612"/>
      <c r="B7" s="612"/>
      <c r="C7" s="253" t="s">
        <v>155</v>
      </c>
      <c r="D7" s="253" t="s">
        <v>156</v>
      </c>
      <c r="E7" s="274" t="s">
        <v>53</v>
      </c>
      <c r="F7" s="285"/>
      <c r="G7" s="253" t="s">
        <v>155</v>
      </c>
      <c r="H7" s="253" t="s">
        <v>156</v>
      </c>
      <c r="I7" s="274" t="s">
        <v>53</v>
      </c>
    </row>
    <row r="8" spans="1:9" ht="12.75">
      <c r="A8" s="275"/>
      <c r="B8" s="275"/>
      <c r="C8" s="276"/>
      <c r="D8" s="276"/>
      <c r="E8" s="277"/>
      <c r="F8" s="276"/>
      <c r="G8" s="276"/>
      <c r="H8" s="276"/>
      <c r="I8" s="277"/>
    </row>
    <row r="9" spans="1:9" ht="12.75">
      <c r="A9" s="255">
        <v>2008</v>
      </c>
      <c r="B9" s="255"/>
      <c r="C9" s="278">
        <v>17141</v>
      </c>
      <c r="D9" s="278">
        <v>7738</v>
      </c>
      <c r="E9" s="279">
        <v>24879</v>
      </c>
      <c r="F9" s="278"/>
      <c r="G9" s="278">
        <v>19367</v>
      </c>
      <c r="H9" s="278">
        <v>5099</v>
      </c>
      <c r="I9" s="279">
        <v>24466</v>
      </c>
    </row>
    <row r="10" spans="1:9" ht="12.75">
      <c r="A10" s="257">
        <v>2009</v>
      </c>
      <c r="B10" s="258"/>
      <c r="C10" s="278">
        <v>18903</v>
      </c>
      <c r="D10" s="278">
        <v>7124</v>
      </c>
      <c r="E10" s="279">
        <v>26027</v>
      </c>
      <c r="F10" s="278"/>
      <c r="G10" s="278">
        <v>20662</v>
      </c>
      <c r="H10" s="278">
        <v>4203</v>
      </c>
      <c r="I10" s="279">
        <v>24865</v>
      </c>
    </row>
    <row r="11" spans="1:9" ht="12.75">
      <c r="A11" s="259">
        <v>2010</v>
      </c>
      <c r="B11" s="258"/>
      <c r="C11" s="278">
        <v>17843</v>
      </c>
      <c r="D11" s="278">
        <v>6106</v>
      </c>
      <c r="E11" s="279">
        <v>23949</v>
      </c>
      <c r="F11" s="278"/>
      <c r="G11" s="278">
        <v>20444</v>
      </c>
      <c r="H11" s="278">
        <v>3643</v>
      </c>
      <c r="I11" s="279">
        <v>24087</v>
      </c>
    </row>
    <row r="12" spans="1:9" ht="12.75">
      <c r="A12" s="259" t="s">
        <v>15</v>
      </c>
      <c r="B12" s="258"/>
      <c r="C12" s="278">
        <v>15572</v>
      </c>
      <c r="D12" s="278">
        <v>5096</v>
      </c>
      <c r="E12" s="279">
        <v>20668</v>
      </c>
      <c r="F12" s="278"/>
      <c r="G12" s="278">
        <v>18145</v>
      </c>
      <c r="H12" s="278">
        <v>3044</v>
      </c>
      <c r="I12" s="279">
        <v>21189</v>
      </c>
    </row>
    <row r="13" spans="1:9" ht="12.75">
      <c r="A13" s="260"/>
      <c r="B13" s="261"/>
      <c r="C13" s="278"/>
      <c r="D13" s="278"/>
      <c r="E13" s="279"/>
      <c r="F13" s="278"/>
      <c r="G13" s="278"/>
      <c r="H13" s="278"/>
      <c r="I13" s="279"/>
    </row>
    <row r="14" spans="1:9" ht="12.75">
      <c r="A14" s="257">
        <v>2008</v>
      </c>
      <c r="B14" s="258" t="s">
        <v>16</v>
      </c>
      <c r="C14" s="278">
        <v>3993</v>
      </c>
      <c r="D14" s="278">
        <v>1878</v>
      </c>
      <c r="E14" s="279">
        <v>5871</v>
      </c>
      <c r="F14" s="278"/>
      <c r="G14" s="278">
        <v>4463</v>
      </c>
      <c r="H14" s="278">
        <v>1261</v>
      </c>
      <c r="I14" s="279">
        <v>5724</v>
      </c>
    </row>
    <row r="15" spans="1:9" ht="12.75">
      <c r="A15" s="261"/>
      <c r="B15" s="258" t="s">
        <v>17</v>
      </c>
      <c r="C15" s="278">
        <v>4303</v>
      </c>
      <c r="D15" s="278">
        <v>1942</v>
      </c>
      <c r="E15" s="279">
        <v>6245</v>
      </c>
      <c r="F15" s="278"/>
      <c r="G15" s="278">
        <v>4887</v>
      </c>
      <c r="H15" s="278">
        <v>1315</v>
      </c>
      <c r="I15" s="279">
        <v>6202</v>
      </c>
    </row>
    <row r="16" spans="1:9" ht="12.75">
      <c r="A16" s="260"/>
      <c r="B16" s="258" t="s">
        <v>40</v>
      </c>
      <c r="C16" s="278">
        <v>4592</v>
      </c>
      <c r="D16" s="278">
        <v>2086</v>
      </c>
      <c r="E16" s="279">
        <v>6678</v>
      </c>
      <c r="F16" s="278"/>
      <c r="G16" s="278">
        <v>5223</v>
      </c>
      <c r="H16" s="278">
        <v>1331</v>
      </c>
      <c r="I16" s="279">
        <v>6554</v>
      </c>
    </row>
    <row r="17" spans="1:9" ht="12.75">
      <c r="A17" s="260"/>
      <c r="B17" s="258" t="s">
        <v>21</v>
      </c>
      <c r="C17" s="278">
        <v>4253</v>
      </c>
      <c r="D17" s="278">
        <v>1832</v>
      </c>
      <c r="E17" s="279">
        <v>6085</v>
      </c>
      <c r="F17" s="278"/>
      <c r="G17" s="278">
        <v>4794</v>
      </c>
      <c r="H17" s="278">
        <v>1192</v>
      </c>
      <c r="I17" s="279">
        <v>5986</v>
      </c>
    </row>
    <row r="18" spans="1:9" ht="12.75">
      <c r="A18" s="254"/>
      <c r="B18" s="247"/>
      <c r="C18" s="278"/>
      <c r="D18" s="278"/>
      <c r="E18" s="279"/>
      <c r="F18" s="278"/>
      <c r="G18" s="278"/>
      <c r="H18" s="278"/>
      <c r="I18" s="279"/>
    </row>
    <row r="19" spans="1:9" ht="12.75">
      <c r="A19" s="254">
        <v>2009</v>
      </c>
      <c r="B19" s="247" t="s">
        <v>16</v>
      </c>
      <c r="C19" s="278">
        <v>4636</v>
      </c>
      <c r="D19" s="278">
        <v>1924</v>
      </c>
      <c r="E19" s="279">
        <v>6560</v>
      </c>
      <c r="F19" s="278"/>
      <c r="G19" s="278">
        <v>4941</v>
      </c>
      <c r="H19" s="278">
        <v>1118</v>
      </c>
      <c r="I19" s="279">
        <v>6059</v>
      </c>
    </row>
    <row r="20" spans="1:9" ht="12.75">
      <c r="A20" s="254"/>
      <c r="B20" s="247" t="s">
        <v>17</v>
      </c>
      <c r="C20" s="278">
        <v>4710</v>
      </c>
      <c r="D20" s="278">
        <v>1837</v>
      </c>
      <c r="E20" s="279">
        <v>6547</v>
      </c>
      <c r="F20" s="278"/>
      <c r="G20" s="278">
        <v>5055</v>
      </c>
      <c r="H20" s="278">
        <v>1120</v>
      </c>
      <c r="I20" s="279">
        <v>6175</v>
      </c>
    </row>
    <row r="21" spans="1:9" ht="12.75">
      <c r="A21" s="254"/>
      <c r="B21" s="247" t="s">
        <v>40</v>
      </c>
      <c r="C21" s="278">
        <v>5161</v>
      </c>
      <c r="D21" s="278">
        <v>1897</v>
      </c>
      <c r="E21" s="279">
        <v>7058</v>
      </c>
      <c r="F21" s="278"/>
      <c r="G21" s="278">
        <v>5597</v>
      </c>
      <c r="H21" s="278">
        <v>1054</v>
      </c>
      <c r="I21" s="279">
        <v>6651</v>
      </c>
    </row>
    <row r="22" spans="1:9" ht="12.75">
      <c r="A22" s="254"/>
      <c r="B22" s="248" t="s">
        <v>21</v>
      </c>
      <c r="C22" s="278">
        <v>4396</v>
      </c>
      <c r="D22" s="278">
        <v>1466</v>
      </c>
      <c r="E22" s="279">
        <v>5862</v>
      </c>
      <c r="F22" s="278"/>
      <c r="G22" s="278">
        <v>5069</v>
      </c>
      <c r="H22" s="278">
        <v>911</v>
      </c>
      <c r="I22" s="279">
        <v>5980</v>
      </c>
    </row>
    <row r="23" spans="1:9" ht="12.75">
      <c r="A23" s="254"/>
      <c r="B23" s="247"/>
      <c r="C23" s="278"/>
      <c r="D23" s="278"/>
      <c r="E23" s="279"/>
      <c r="F23" s="278"/>
      <c r="G23" s="278"/>
      <c r="H23" s="278"/>
      <c r="I23" s="279"/>
    </row>
    <row r="24" spans="1:9" ht="12.75">
      <c r="A24" s="254">
        <v>2010</v>
      </c>
      <c r="B24" s="248" t="s">
        <v>16</v>
      </c>
      <c r="C24" s="278">
        <v>4564</v>
      </c>
      <c r="D24" s="278">
        <v>1562</v>
      </c>
      <c r="E24" s="279">
        <v>6126</v>
      </c>
      <c r="F24" s="278"/>
      <c r="G24" s="278">
        <v>5125</v>
      </c>
      <c r="H24" s="278">
        <v>916</v>
      </c>
      <c r="I24" s="279">
        <v>6041</v>
      </c>
    </row>
    <row r="25" spans="1:9" ht="12.75">
      <c r="A25" s="247"/>
      <c r="B25" s="248" t="s">
        <v>17</v>
      </c>
      <c r="C25" s="278">
        <v>4551</v>
      </c>
      <c r="D25" s="278">
        <v>1622</v>
      </c>
      <c r="E25" s="279">
        <v>6173</v>
      </c>
      <c r="F25" s="278"/>
      <c r="G25" s="278">
        <v>5172</v>
      </c>
      <c r="H25" s="278">
        <v>932</v>
      </c>
      <c r="I25" s="279">
        <v>6104</v>
      </c>
    </row>
    <row r="26" spans="1:9" ht="12.75">
      <c r="A26" s="247"/>
      <c r="B26" s="248" t="s">
        <v>40</v>
      </c>
      <c r="C26" s="278">
        <v>4829</v>
      </c>
      <c r="D26" s="278">
        <v>1623</v>
      </c>
      <c r="E26" s="279">
        <v>6452</v>
      </c>
      <c r="F26" s="278"/>
      <c r="G26" s="278">
        <v>5507</v>
      </c>
      <c r="H26" s="278">
        <v>969</v>
      </c>
      <c r="I26" s="279">
        <v>6476</v>
      </c>
    </row>
    <row r="27" spans="1:9" ht="12.75">
      <c r="A27" s="247"/>
      <c r="B27" s="248" t="s">
        <v>21</v>
      </c>
      <c r="C27" s="278">
        <v>3899</v>
      </c>
      <c r="D27" s="278">
        <v>1299</v>
      </c>
      <c r="E27" s="279">
        <v>5198</v>
      </c>
      <c r="F27" s="278"/>
      <c r="G27" s="278">
        <v>4640</v>
      </c>
      <c r="H27" s="278">
        <v>826</v>
      </c>
      <c r="I27" s="279">
        <v>5466</v>
      </c>
    </row>
    <row r="28" spans="1:9" ht="12.75">
      <c r="A28" s="247"/>
      <c r="B28" s="248"/>
      <c r="C28" s="278"/>
      <c r="D28" s="278"/>
      <c r="E28" s="279"/>
      <c r="F28" s="278"/>
      <c r="G28" s="278"/>
      <c r="H28" s="278"/>
      <c r="I28" s="279"/>
    </row>
    <row r="29" spans="1:9" ht="12.75">
      <c r="A29" s="254">
        <v>2011</v>
      </c>
      <c r="B29" s="248" t="s">
        <v>16</v>
      </c>
      <c r="C29" s="278">
        <v>3962</v>
      </c>
      <c r="D29" s="278">
        <v>1366</v>
      </c>
      <c r="E29" s="279">
        <v>5328</v>
      </c>
      <c r="F29" s="278"/>
      <c r="G29" s="278">
        <v>4560</v>
      </c>
      <c r="H29" s="278">
        <v>787</v>
      </c>
      <c r="I29" s="279">
        <v>5347</v>
      </c>
    </row>
    <row r="30" spans="1:9" ht="12.75">
      <c r="A30" s="254"/>
      <c r="B30" s="248" t="s">
        <v>17</v>
      </c>
      <c r="C30" s="278">
        <v>3865</v>
      </c>
      <c r="D30" s="278">
        <v>1248</v>
      </c>
      <c r="E30" s="279">
        <v>5113</v>
      </c>
      <c r="F30" s="278"/>
      <c r="G30" s="278">
        <v>4493</v>
      </c>
      <c r="H30" s="278">
        <v>785</v>
      </c>
      <c r="I30" s="279">
        <v>5278</v>
      </c>
    </row>
    <row r="31" spans="1:9" ht="12.75">
      <c r="A31" s="254"/>
      <c r="B31" s="248" t="s">
        <v>54</v>
      </c>
      <c r="C31" s="278">
        <v>4179</v>
      </c>
      <c r="D31" s="278">
        <v>1337</v>
      </c>
      <c r="E31" s="279">
        <v>5516</v>
      </c>
      <c r="F31" s="278"/>
      <c r="G31" s="278">
        <v>4786</v>
      </c>
      <c r="H31" s="278">
        <v>763</v>
      </c>
      <c r="I31" s="279">
        <v>5549</v>
      </c>
    </row>
    <row r="32" spans="1:9" ht="12.75">
      <c r="A32" s="254"/>
      <c r="B32" s="248" t="s">
        <v>24</v>
      </c>
      <c r="C32" s="278">
        <v>3566</v>
      </c>
      <c r="D32" s="278">
        <v>1145</v>
      </c>
      <c r="E32" s="279">
        <v>4711</v>
      </c>
      <c r="F32" s="278"/>
      <c r="G32" s="278">
        <v>4306</v>
      </c>
      <c r="H32" s="278">
        <v>709</v>
      </c>
      <c r="I32" s="279">
        <v>5015</v>
      </c>
    </row>
    <row r="33" spans="1:9" ht="12.75">
      <c r="A33" s="263"/>
      <c r="B33" s="263"/>
      <c r="C33" s="264"/>
      <c r="D33" s="264"/>
      <c r="E33" s="264"/>
      <c r="F33" s="264"/>
      <c r="G33" s="264"/>
      <c r="H33" s="264"/>
      <c r="I33" s="264"/>
    </row>
    <row r="34" spans="1:9" ht="12.75">
      <c r="A34" s="248"/>
      <c r="B34" s="248"/>
      <c r="C34" s="267"/>
      <c r="D34" s="267"/>
      <c r="E34" s="265"/>
      <c r="F34" s="248"/>
      <c r="G34" s="267"/>
      <c r="H34" s="267"/>
      <c r="I34" s="265"/>
    </row>
    <row r="35" spans="1:9" ht="12.75">
      <c r="A35" s="282" t="s">
        <v>25</v>
      </c>
      <c r="B35" s="247"/>
      <c r="C35" s="247"/>
      <c r="D35" s="247"/>
      <c r="E35" s="247"/>
      <c r="F35" s="247"/>
      <c r="G35" s="247"/>
      <c r="H35" s="247"/>
      <c r="I35" s="247"/>
    </row>
    <row r="36" spans="1:9" ht="12.75">
      <c r="A36" s="608" t="s">
        <v>137</v>
      </c>
      <c r="B36" s="608"/>
      <c r="C36" s="608"/>
      <c r="D36" s="608"/>
      <c r="E36" s="608"/>
      <c r="F36" s="608"/>
      <c r="G36" s="608"/>
      <c r="H36" s="608"/>
      <c r="I36" s="608"/>
    </row>
    <row r="37" spans="1:9" ht="12.75">
      <c r="A37" s="283"/>
      <c r="B37" s="247"/>
      <c r="C37" s="247"/>
      <c r="D37" s="247"/>
      <c r="E37" s="247"/>
      <c r="F37" s="247"/>
      <c r="G37" s="247"/>
      <c r="H37" s="247"/>
      <c r="I37" s="247"/>
    </row>
    <row r="38" spans="1:9" ht="12.75">
      <c r="A38" s="282" t="s">
        <v>27</v>
      </c>
      <c r="B38" s="247"/>
      <c r="C38" s="247"/>
      <c r="D38" s="247"/>
      <c r="E38" s="247"/>
      <c r="F38" s="247"/>
      <c r="G38" s="247"/>
      <c r="H38" s="247"/>
      <c r="I38" s="247"/>
    </row>
    <row r="39" spans="1:9" ht="12.75">
      <c r="A39" s="614" t="s">
        <v>157</v>
      </c>
      <c r="B39" s="615"/>
      <c r="C39" s="615"/>
      <c r="D39" s="615"/>
      <c r="E39" s="615"/>
      <c r="F39" s="615"/>
      <c r="G39" s="615"/>
      <c r="H39" s="615"/>
      <c r="I39" s="615"/>
    </row>
    <row r="40" spans="1:9" ht="12.75">
      <c r="A40" s="616" t="s">
        <v>158</v>
      </c>
      <c r="B40" s="616"/>
      <c r="C40" s="616"/>
      <c r="D40" s="616"/>
      <c r="E40" s="616"/>
      <c r="F40" s="616"/>
      <c r="G40" s="616"/>
      <c r="H40" s="616"/>
      <c r="I40" s="616"/>
    </row>
    <row r="41" spans="1:9" ht="36" customHeight="1">
      <c r="A41" s="616" t="s">
        <v>159</v>
      </c>
      <c r="B41" s="616"/>
      <c r="C41" s="616"/>
      <c r="D41" s="616"/>
      <c r="E41" s="616"/>
      <c r="F41" s="616"/>
      <c r="G41" s="616"/>
      <c r="H41" s="616"/>
      <c r="I41" s="616"/>
    </row>
  </sheetData>
  <mergeCells count="9">
    <mergeCell ref="A3:I3"/>
    <mergeCell ref="A6:A7"/>
    <mergeCell ref="B6:B7"/>
    <mergeCell ref="C6:E6"/>
    <mergeCell ref="G6:I6"/>
    <mergeCell ref="A36:I36"/>
    <mergeCell ref="A39:I39"/>
    <mergeCell ref="A40:I40"/>
    <mergeCell ref="A41:I4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2" max="2" width="10.7109375" style="0" customWidth="1"/>
    <col min="3" max="3" width="14.8515625" style="0" customWidth="1"/>
    <col min="4" max="4" width="15.140625" style="0" customWidth="1"/>
  </cols>
  <sheetData>
    <row r="1" spans="1:4" ht="12.75">
      <c r="A1" s="246" t="s">
        <v>160</v>
      </c>
      <c r="B1" s="247"/>
      <c r="C1" s="247"/>
      <c r="D1" s="247"/>
    </row>
    <row r="2" spans="1:4" ht="12.75">
      <c r="A2" s="246" t="s">
        <v>127</v>
      </c>
      <c r="B2" s="247"/>
      <c r="C2" s="247"/>
      <c r="D2" s="247"/>
    </row>
    <row r="3" spans="1:4" ht="46.5" customHeight="1">
      <c r="A3" s="617" t="s">
        <v>161</v>
      </c>
      <c r="B3" s="618"/>
      <c r="C3" s="618"/>
      <c r="D3" s="618"/>
    </row>
    <row r="4" spans="1:4" ht="12.75">
      <c r="A4" s="284"/>
      <c r="B4" s="284"/>
      <c r="C4" s="284"/>
      <c r="D4" s="284"/>
    </row>
    <row r="5" spans="1:4" ht="12.75">
      <c r="A5" s="287"/>
      <c r="B5" s="287"/>
      <c r="C5" s="287"/>
      <c r="D5" s="287"/>
    </row>
    <row r="6" spans="1:4" ht="12.75">
      <c r="A6" s="621" t="s">
        <v>4</v>
      </c>
      <c r="B6" s="623" t="s">
        <v>5</v>
      </c>
      <c r="C6" s="624" t="s">
        <v>162</v>
      </c>
      <c r="D6" s="624" t="s">
        <v>163</v>
      </c>
    </row>
    <row r="7" spans="1:4" ht="12.75">
      <c r="A7" s="622"/>
      <c r="B7" s="576"/>
      <c r="C7" s="625"/>
      <c r="D7" s="626"/>
    </row>
    <row r="8" spans="1:4" ht="12.75">
      <c r="A8" s="275"/>
      <c r="B8" s="275"/>
      <c r="C8" s="276"/>
      <c r="D8" s="277"/>
    </row>
    <row r="9" spans="1:4" ht="12.75">
      <c r="A9" s="259">
        <v>2009</v>
      </c>
      <c r="B9" s="247"/>
      <c r="C9" s="278">
        <v>96</v>
      </c>
      <c r="D9" s="288">
        <v>101</v>
      </c>
    </row>
    <row r="10" spans="1:4" ht="12.75">
      <c r="A10" s="259">
        <v>2010</v>
      </c>
      <c r="B10" s="247"/>
      <c r="C10" s="278">
        <v>116</v>
      </c>
      <c r="D10" s="288">
        <v>149</v>
      </c>
    </row>
    <row r="11" spans="1:4" ht="12.75">
      <c r="A11" s="259" t="s">
        <v>15</v>
      </c>
      <c r="B11" s="247"/>
      <c r="C11" s="278">
        <v>123</v>
      </c>
      <c r="D11" s="288">
        <v>157</v>
      </c>
    </row>
    <row r="12" spans="1:4" ht="12.75">
      <c r="A12" s="254"/>
      <c r="B12" s="247"/>
      <c r="C12" s="278"/>
      <c r="D12" s="288"/>
    </row>
    <row r="13" spans="1:4" ht="14.25">
      <c r="A13" s="259">
        <v>2008</v>
      </c>
      <c r="B13" s="248" t="s">
        <v>164</v>
      </c>
      <c r="C13" s="289">
        <v>5</v>
      </c>
      <c r="D13" s="289">
        <v>7</v>
      </c>
    </row>
    <row r="14" spans="1:4" ht="12.75">
      <c r="A14" s="254"/>
      <c r="B14" s="247"/>
      <c r="C14" s="278"/>
      <c r="D14" s="288"/>
    </row>
    <row r="15" spans="1:4" ht="12.75">
      <c r="A15" s="254">
        <v>2009</v>
      </c>
      <c r="B15" s="247" t="s">
        <v>16</v>
      </c>
      <c r="C15" s="278">
        <v>16</v>
      </c>
      <c r="D15" s="288">
        <v>25</v>
      </c>
    </row>
    <row r="16" spans="1:4" ht="12.75">
      <c r="A16" s="254"/>
      <c r="B16" s="247" t="s">
        <v>17</v>
      </c>
      <c r="C16" s="278">
        <v>19</v>
      </c>
      <c r="D16" s="288">
        <v>22</v>
      </c>
    </row>
    <row r="17" spans="1:4" ht="12.75">
      <c r="A17" s="254"/>
      <c r="B17" s="247" t="s">
        <v>40</v>
      </c>
      <c r="C17" s="278">
        <v>30</v>
      </c>
      <c r="D17" s="288">
        <v>18</v>
      </c>
    </row>
    <row r="18" spans="1:4" ht="12.75">
      <c r="A18" s="254"/>
      <c r="B18" s="248" t="s">
        <v>19</v>
      </c>
      <c r="C18" s="278">
        <v>31</v>
      </c>
      <c r="D18" s="288">
        <v>36</v>
      </c>
    </row>
    <row r="19" spans="1:4" ht="12.75">
      <c r="A19" s="254"/>
      <c r="B19" s="247"/>
      <c r="C19" s="278"/>
      <c r="D19" s="288"/>
    </row>
    <row r="20" spans="1:4" ht="12.75">
      <c r="A20" s="254">
        <v>2010</v>
      </c>
      <c r="B20" s="248" t="s">
        <v>16</v>
      </c>
      <c r="C20" s="278">
        <v>25</v>
      </c>
      <c r="D20" s="288">
        <v>23</v>
      </c>
    </row>
    <row r="21" spans="1:4" ht="12.75">
      <c r="A21" s="254"/>
      <c r="B21" s="248" t="s">
        <v>20</v>
      </c>
      <c r="C21" s="278">
        <v>25</v>
      </c>
      <c r="D21" s="288">
        <v>39</v>
      </c>
    </row>
    <row r="22" spans="1:4" ht="12.75">
      <c r="A22" s="254"/>
      <c r="B22" s="248" t="s">
        <v>18</v>
      </c>
      <c r="C22" s="278">
        <v>35</v>
      </c>
      <c r="D22" s="288">
        <v>42</v>
      </c>
    </row>
    <row r="23" spans="1:4" ht="12.75">
      <c r="A23" s="254"/>
      <c r="B23" s="248" t="s">
        <v>19</v>
      </c>
      <c r="C23" s="278">
        <v>31</v>
      </c>
      <c r="D23" s="288">
        <v>45</v>
      </c>
    </row>
    <row r="24" spans="1:4" ht="12.75">
      <c r="A24" s="254"/>
      <c r="B24" s="248"/>
      <c r="C24" s="278"/>
      <c r="D24" s="288"/>
    </row>
    <row r="25" spans="1:4" ht="12.75">
      <c r="A25" s="254">
        <v>2011</v>
      </c>
      <c r="B25" s="248" t="s">
        <v>16</v>
      </c>
      <c r="C25" s="278">
        <v>38</v>
      </c>
      <c r="D25" s="288">
        <v>57</v>
      </c>
    </row>
    <row r="26" spans="1:4" ht="12.75">
      <c r="A26" s="254"/>
      <c r="B26" s="248" t="s">
        <v>17</v>
      </c>
      <c r="C26" s="278">
        <v>21</v>
      </c>
      <c r="D26" s="288">
        <v>25</v>
      </c>
    </row>
    <row r="27" spans="1:4" ht="12.75">
      <c r="A27" s="254"/>
      <c r="B27" s="248" t="s">
        <v>18</v>
      </c>
      <c r="C27" s="278">
        <v>40</v>
      </c>
      <c r="D27" s="288">
        <v>46</v>
      </c>
    </row>
    <row r="28" spans="1:4" ht="12.75">
      <c r="A28" s="254"/>
      <c r="B28" s="248" t="s">
        <v>24</v>
      </c>
      <c r="C28" s="278">
        <v>24</v>
      </c>
      <c r="D28" s="288">
        <v>29</v>
      </c>
    </row>
    <row r="29" spans="1:4" ht="12.75">
      <c r="A29" s="290"/>
      <c r="B29" s="263"/>
      <c r="C29" s="264"/>
      <c r="D29" s="264"/>
    </row>
    <row r="30" spans="1:4" ht="12.75">
      <c r="A30" s="247"/>
      <c r="B30" s="247"/>
      <c r="C30" s="278"/>
      <c r="D30" s="279"/>
    </row>
    <row r="31" spans="1:4" ht="12.75">
      <c r="A31" s="282" t="s">
        <v>25</v>
      </c>
      <c r="B31" s="247"/>
      <c r="C31" s="247"/>
      <c r="D31" s="247"/>
    </row>
    <row r="32" spans="1:4" ht="12.75">
      <c r="A32" s="608" t="s">
        <v>165</v>
      </c>
      <c r="B32" s="608"/>
      <c r="C32" s="608"/>
      <c r="D32" s="608"/>
    </row>
    <row r="33" spans="1:4" ht="12.75">
      <c r="A33" s="283"/>
      <c r="B33" s="247"/>
      <c r="C33" s="247"/>
      <c r="D33" s="247"/>
    </row>
    <row r="34" spans="1:4" ht="12.75">
      <c r="A34" s="282" t="s">
        <v>27</v>
      </c>
      <c r="B34" s="247"/>
      <c r="C34" s="247"/>
      <c r="D34" s="247"/>
    </row>
    <row r="35" spans="1:4" ht="27" customHeight="1">
      <c r="A35" s="619" t="s">
        <v>166</v>
      </c>
      <c r="B35" s="571"/>
      <c r="C35" s="571"/>
      <c r="D35" s="571"/>
    </row>
    <row r="36" spans="1:4" ht="47.25" customHeight="1">
      <c r="A36" s="620" t="s">
        <v>167</v>
      </c>
      <c r="B36" s="620"/>
      <c r="C36" s="620"/>
      <c r="D36" s="620"/>
    </row>
  </sheetData>
  <mergeCells count="8">
    <mergeCell ref="A32:D32"/>
    <mergeCell ref="A35:D35"/>
    <mergeCell ref="A36:D36"/>
    <mergeCell ref="A3:D3"/>
    <mergeCell ref="A6:A7"/>
    <mergeCell ref="B6:B7"/>
    <mergeCell ref="C6:C7"/>
    <mergeCell ref="D6:D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9.140625" defaultRowHeight="12.75"/>
  <cols>
    <col min="3" max="3" width="10.00390625" style="0" customWidth="1"/>
    <col min="4" max="4" width="9.7109375" style="0" customWidth="1"/>
    <col min="5" max="5" width="9.57421875" style="0" customWidth="1"/>
    <col min="6" max="6" width="10.00390625" style="0" customWidth="1"/>
    <col min="7" max="7" width="2.00390625" style="0" customWidth="1"/>
    <col min="8" max="8" width="9.8515625" style="0" customWidth="1"/>
    <col min="9" max="9" width="9.7109375" style="0" customWidth="1"/>
    <col min="10" max="10" width="9.57421875" style="0" customWidth="1"/>
    <col min="11" max="11" width="10.00390625" style="0" customWidth="1"/>
  </cols>
  <sheetData>
    <row r="1" spans="1:11" ht="12.75">
      <c r="A1" s="246" t="s">
        <v>168</v>
      </c>
      <c r="B1" s="258"/>
      <c r="C1" s="258"/>
      <c r="D1" s="258"/>
      <c r="E1" s="258"/>
      <c r="F1" s="258"/>
      <c r="G1" s="258"/>
      <c r="H1" s="258"/>
      <c r="I1" s="258"/>
      <c r="J1" s="258"/>
      <c r="K1" s="258"/>
    </row>
    <row r="2" spans="1:11" ht="12.75">
      <c r="A2" s="246" t="s">
        <v>127</v>
      </c>
      <c r="B2" s="258"/>
      <c r="C2" s="258"/>
      <c r="D2" s="258"/>
      <c r="E2" s="258"/>
      <c r="F2" s="258"/>
      <c r="G2" s="258"/>
      <c r="H2" s="258"/>
      <c r="I2" s="258"/>
      <c r="J2" s="258"/>
      <c r="K2" s="258"/>
    </row>
    <row r="3" spans="1:11" ht="33" customHeight="1">
      <c r="A3" s="631" t="s">
        <v>169</v>
      </c>
      <c r="B3" s="631"/>
      <c r="C3" s="631"/>
      <c r="D3" s="631"/>
      <c r="E3" s="631"/>
      <c r="F3" s="631"/>
      <c r="G3" s="631"/>
      <c r="H3" s="631"/>
      <c r="I3" s="631"/>
      <c r="J3" s="631"/>
      <c r="K3" s="631"/>
    </row>
    <row r="4" spans="1:11" ht="12.75">
      <c r="A4" s="292"/>
      <c r="B4" s="292"/>
      <c r="C4" s="292"/>
      <c r="D4" s="292"/>
      <c r="E4" s="292"/>
      <c r="F4" s="292"/>
      <c r="G4" s="292"/>
      <c r="H4" s="292"/>
      <c r="I4" s="292"/>
      <c r="J4" s="292"/>
      <c r="K4" s="292"/>
    </row>
    <row r="5" spans="1:11" ht="12.75">
      <c r="A5" s="258"/>
      <c r="B5" s="258"/>
      <c r="C5" s="258"/>
      <c r="D5" s="258"/>
      <c r="E5" s="258"/>
      <c r="F5" s="258"/>
      <c r="G5" s="258"/>
      <c r="H5" s="258"/>
      <c r="I5" s="258"/>
      <c r="J5" s="258"/>
      <c r="K5" s="258"/>
    </row>
    <row r="6" spans="1:11" ht="12.75">
      <c r="A6" s="611" t="s">
        <v>4</v>
      </c>
      <c r="B6" s="611" t="s">
        <v>5</v>
      </c>
      <c r="C6" s="613" t="s">
        <v>170</v>
      </c>
      <c r="D6" s="613"/>
      <c r="E6" s="613"/>
      <c r="F6" s="613"/>
      <c r="G6" s="293"/>
      <c r="H6" s="613" t="s">
        <v>171</v>
      </c>
      <c r="I6" s="613"/>
      <c r="J6" s="613"/>
      <c r="K6" s="613"/>
    </row>
    <row r="7" spans="1:11" ht="14.25">
      <c r="A7" s="612"/>
      <c r="B7" s="612"/>
      <c r="C7" s="294" t="s">
        <v>172</v>
      </c>
      <c r="D7" s="294" t="s">
        <v>173</v>
      </c>
      <c r="E7" s="295" t="s">
        <v>174</v>
      </c>
      <c r="F7" s="274" t="s">
        <v>53</v>
      </c>
      <c r="G7" s="295"/>
      <c r="H7" s="294" t="s">
        <v>172</v>
      </c>
      <c r="I7" s="294" t="s">
        <v>173</v>
      </c>
      <c r="J7" s="295" t="s">
        <v>174</v>
      </c>
      <c r="K7" s="274" t="s">
        <v>53</v>
      </c>
    </row>
    <row r="8" spans="1:11" ht="12.75">
      <c r="A8" s="255"/>
      <c r="B8" s="255"/>
      <c r="C8" s="296"/>
      <c r="D8" s="296"/>
      <c r="E8" s="296"/>
      <c r="F8" s="277"/>
      <c r="G8" s="296"/>
      <c r="H8" s="296"/>
      <c r="I8" s="296"/>
      <c r="J8" s="296"/>
      <c r="K8" s="277"/>
    </row>
    <row r="9" spans="1:11" ht="12.75">
      <c r="A9" s="255">
        <v>2008</v>
      </c>
      <c r="B9" s="255"/>
      <c r="C9" s="288">
        <v>14200</v>
      </c>
      <c r="D9" s="288">
        <v>5180</v>
      </c>
      <c r="E9" s="288">
        <v>380</v>
      </c>
      <c r="F9" s="279">
        <v>19760</v>
      </c>
      <c r="G9" s="288"/>
      <c r="H9" s="288">
        <v>18040</v>
      </c>
      <c r="I9" s="288">
        <v>101440</v>
      </c>
      <c r="J9" s="288">
        <v>1020</v>
      </c>
      <c r="K9" s="279">
        <v>120500</v>
      </c>
    </row>
    <row r="10" spans="1:11" ht="12.75">
      <c r="A10" s="257">
        <v>2009</v>
      </c>
      <c r="B10" s="258"/>
      <c r="C10" s="297">
        <v>19760</v>
      </c>
      <c r="D10" s="297">
        <v>5770</v>
      </c>
      <c r="E10" s="297">
        <v>290</v>
      </c>
      <c r="F10" s="298">
        <v>25810</v>
      </c>
      <c r="G10" s="297"/>
      <c r="H10" s="297">
        <v>27670</v>
      </c>
      <c r="I10" s="297">
        <v>108670</v>
      </c>
      <c r="J10" s="297">
        <v>1150</v>
      </c>
      <c r="K10" s="298">
        <v>137480</v>
      </c>
    </row>
    <row r="11" spans="1:11" ht="12.75">
      <c r="A11" s="299">
        <v>2010</v>
      </c>
      <c r="B11" s="300"/>
      <c r="C11" s="297">
        <v>19950</v>
      </c>
      <c r="D11" s="297">
        <v>5890</v>
      </c>
      <c r="E11" s="297">
        <v>370</v>
      </c>
      <c r="F11" s="298">
        <v>26200</v>
      </c>
      <c r="G11" s="297"/>
      <c r="H11" s="297">
        <v>25080</v>
      </c>
      <c r="I11" s="297">
        <v>100470</v>
      </c>
      <c r="J11" s="297">
        <v>670</v>
      </c>
      <c r="K11" s="298">
        <v>126220</v>
      </c>
    </row>
    <row r="12" spans="1:11" ht="12.75">
      <c r="A12" s="299" t="s">
        <v>15</v>
      </c>
      <c r="B12" s="300"/>
      <c r="C12" s="297">
        <v>22560</v>
      </c>
      <c r="D12" s="297">
        <v>6220</v>
      </c>
      <c r="E12" s="297">
        <v>310</v>
      </c>
      <c r="F12" s="298">
        <v>29090</v>
      </c>
      <c r="G12" s="297"/>
      <c r="H12" s="297">
        <v>19400</v>
      </c>
      <c r="I12" s="297">
        <v>89900</v>
      </c>
      <c r="J12" s="297">
        <v>820</v>
      </c>
      <c r="K12" s="298">
        <v>110110</v>
      </c>
    </row>
    <row r="13" spans="1:11" ht="12.75">
      <c r="A13" s="257"/>
      <c r="B13" s="258"/>
      <c r="C13" s="297"/>
      <c r="D13" s="297"/>
      <c r="E13" s="297"/>
      <c r="F13" s="298"/>
      <c r="G13" s="297"/>
      <c r="H13" s="297"/>
      <c r="I13" s="297"/>
      <c r="J13" s="297"/>
      <c r="K13" s="298"/>
    </row>
    <row r="14" spans="1:11" ht="12.75">
      <c r="A14" s="257">
        <v>2008</v>
      </c>
      <c r="B14" s="258" t="s">
        <v>16</v>
      </c>
      <c r="C14" s="297">
        <v>3920</v>
      </c>
      <c r="D14" s="297">
        <v>1330</v>
      </c>
      <c r="E14" s="297">
        <v>100</v>
      </c>
      <c r="F14" s="298">
        <v>5350</v>
      </c>
      <c r="G14" s="297"/>
      <c r="H14" s="297">
        <v>4920</v>
      </c>
      <c r="I14" s="297">
        <v>23670</v>
      </c>
      <c r="J14" s="297">
        <v>190</v>
      </c>
      <c r="K14" s="298">
        <v>28790</v>
      </c>
    </row>
    <row r="15" spans="1:11" ht="12.75">
      <c r="A15" s="258"/>
      <c r="B15" s="258" t="s">
        <v>17</v>
      </c>
      <c r="C15" s="297">
        <v>2710</v>
      </c>
      <c r="D15" s="297">
        <v>1320</v>
      </c>
      <c r="E15" s="297">
        <v>90</v>
      </c>
      <c r="F15" s="298">
        <v>4120</v>
      </c>
      <c r="G15" s="297"/>
      <c r="H15" s="297">
        <v>4250</v>
      </c>
      <c r="I15" s="297">
        <v>25900</v>
      </c>
      <c r="J15" s="297">
        <v>240</v>
      </c>
      <c r="K15" s="298">
        <v>30390</v>
      </c>
    </row>
    <row r="16" spans="1:11" ht="12.75">
      <c r="A16" s="257"/>
      <c r="B16" s="258" t="s">
        <v>40</v>
      </c>
      <c r="C16" s="297">
        <v>3320</v>
      </c>
      <c r="D16" s="297">
        <v>1310</v>
      </c>
      <c r="E16" s="297">
        <v>80</v>
      </c>
      <c r="F16" s="298">
        <v>4720</v>
      </c>
      <c r="G16" s="297"/>
      <c r="H16" s="297">
        <v>4160</v>
      </c>
      <c r="I16" s="297">
        <v>27370</v>
      </c>
      <c r="J16" s="297">
        <v>290</v>
      </c>
      <c r="K16" s="298">
        <v>31820</v>
      </c>
    </row>
    <row r="17" spans="1:11" ht="12.75">
      <c r="A17" s="257"/>
      <c r="B17" s="258" t="s">
        <v>19</v>
      </c>
      <c r="C17" s="297">
        <v>4260</v>
      </c>
      <c r="D17" s="297">
        <v>1220</v>
      </c>
      <c r="E17" s="297">
        <v>100</v>
      </c>
      <c r="F17" s="298">
        <v>5570</v>
      </c>
      <c r="G17" s="297"/>
      <c r="H17" s="297">
        <v>4700</v>
      </c>
      <c r="I17" s="297">
        <v>24500</v>
      </c>
      <c r="J17" s="297">
        <v>300</v>
      </c>
      <c r="K17" s="298">
        <v>29500</v>
      </c>
    </row>
    <row r="18" spans="1:11" ht="12.75">
      <c r="A18" s="257"/>
      <c r="B18" s="258"/>
      <c r="C18" s="297"/>
      <c r="D18" s="297"/>
      <c r="E18" s="297"/>
      <c r="F18" s="298"/>
      <c r="G18" s="297"/>
      <c r="H18" s="297"/>
      <c r="I18" s="297"/>
      <c r="J18" s="297"/>
      <c r="K18" s="298"/>
    </row>
    <row r="19" spans="1:11" ht="12.75">
      <c r="A19" s="257">
        <v>2009</v>
      </c>
      <c r="B19" s="258" t="s">
        <v>16</v>
      </c>
      <c r="C19" s="297">
        <v>4780</v>
      </c>
      <c r="D19" s="297">
        <v>1390</v>
      </c>
      <c r="E19" s="297">
        <v>70</v>
      </c>
      <c r="F19" s="298">
        <v>6230</v>
      </c>
      <c r="G19" s="297"/>
      <c r="H19" s="297">
        <v>6680</v>
      </c>
      <c r="I19" s="297">
        <v>25990</v>
      </c>
      <c r="J19" s="297">
        <v>300</v>
      </c>
      <c r="K19" s="298">
        <v>32970</v>
      </c>
    </row>
    <row r="20" spans="1:11" ht="12.75">
      <c r="A20" s="257"/>
      <c r="B20" s="258" t="s">
        <v>17</v>
      </c>
      <c r="C20" s="297">
        <v>5070</v>
      </c>
      <c r="D20" s="297">
        <v>1530</v>
      </c>
      <c r="E20" s="297">
        <v>60</v>
      </c>
      <c r="F20" s="298">
        <v>6660</v>
      </c>
      <c r="G20" s="297"/>
      <c r="H20" s="297">
        <v>6990</v>
      </c>
      <c r="I20" s="297">
        <v>27250</v>
      </c>
      <c r="J20" s="297">
        <v>260</v>
      </c>
      <c r="K20" s="298">
        <v>34500</v>
      </c>
    </row>
    <row r="21" spans="1:11" ht="12.75">
      <c r="A21" s="257"/>
      <c r="B21" s="258" t="s">
        <v>40</v>
      </c>
      <c r="C21" s="297">
        <v>4860</v>
      </c>
      <c r="D21" s="297">
        <v>1360</v>
      </c>
      <c r="E21" s="297">
        <v>90</v>
      </c>
      <c r="F21" s="298">
        <v>6300</v>
      </c>
      <c r="G21" s="297"/>
      <c r="H21" s="297">
        <v>6970</v>
      </c>
      <c r="I21" s="297">
        <v>28590</v>
      </c>
      <c r="J21" s="297">
        <v>350</v>
      </c>
      <c r="K21" s="298">
        <v>35910</v>
      </c>
    </row>
    <row r="22" spans="1:11" ht="12.75">
      <c r="A22" s="257"/>
      <c r="B22" s="258" t="s">
        <v>19</v>
      </c>
      <c r="C22" s="297">
        <v>5050</v>
      </c>
      <c r="D22" s="297">
        <v>1490</v>
      </c>
      <c r="E22" s="297">
        <v>70</v>
      </c>
      <c r="F22" s="298">
        <v>6610</v>
      </c>
      <c r="G22" s="297"/>
      <c r="H22" s="297">
        <v>7020</v>
      </c>
      <c r="I22" s="297">
        <v>26840</v>
      </c>
      <c r="J22" s="297">
        <v>240</v>
      </c>
      <c r="K22" s="298">
        <v>34110</v>
      </c>
    </row>
    <row r="23" spans="1:11" ht="12.75">
      <c r="A23" s="257"/>
      <c r="B23" s="258"/>
      <c r="C23" s="297"/>
      <c r="D23" s="297"/>
      <c r="E23" s="297"/>
      <c r="F23" s="298"/>
      <c r="G23" s="297"/>
      <c r="H23" s="297"/>
      <c r="I23" s="297"/>
      <c r="J23" s="297"/>
      <c r="K23" s="298"/>
    </row>
    <row r="24" spans="1:11" ht="12.75">
      <c r="A24" s="299">
        <v>2010</v>
      </c>
      <c r="B24" s="300" t="s">
        <v>175</v>
      </c>
      <c r="C24" s="297">
        <v>4890</v>
      </c>
      <c r="D24" s="297">
        <v>1490</v>
      </c>
      <c r="E24" s="297">
        <v>90</v>
      </c>
      <c r="F24" s="298">
        <v>6460</v>
      </c>
      <c r="G24" s="297"/>
      <c r="H24" s="297">
        <v>6540</v>
      </c>
      <c r="I24" s="297">
        <v>26050</v>
      </c>
      <c r="J24" s="297">
        <v>160</v>
      </c>
      <c r="K24" s="298">
        <v>32750</v>
      </c>
    </row>
    <row r="25" spans="1:11" ht="12.75">
      <c r="A25" s="300"/>
      <c r="B25" s="300" t="s">
        <v>176</v>
      </c>
      <c r="C25" s="297">
        <v>4590</v>
      </c>
      <c r="D25" s="297">
        <v>1420</v>
      </c>
      <c r="E25" s="297">
        <v>110</v>
      </c>
      <c r="F25" s="298">
        <v>6120</v>
      </c>
      <c r="G25" s="297"/>
      <c r="H25" s="297">
        <v>6360</v>
      </c>
      <c r="I25" s="297">
        <v>25000</v>
      </c>
      <c r="J25" s="297">
        <v>190</v>
      </c>
      <c r="K25" s="298">
        <v>31550</v>
      </c>
    </row>
    <row r="26" spans="1:11" ht="12.75">
      <c r="A26" s="300"/>
      <c r="B26" s="300" t="s">
        <v>54</v>
      </c>
      <c r="C26" s="297">
        <v>5120</v>
      </c>
      <c r="D26" s="297">
        <v>1470</v>
      </c>
      <c r="E26" s="297">
        <v>100</v>
      </c>
      <c r="F26" s="298">
        <v>6680</v>
      </c>
      <c r="G26" s="297"/>
      <c r="H26" s="297">
        <v>6250</v>
      </c>
      <c r="I26" s="297">
        <v>26620</v>
      </c>
      <c r="J26" s="297">
        <v>150</v>
      </c>
      <c r="K26" s="298">
        <v>33020</v>
      </c>
    </row>
    <row r="27" spans="1:11" ht="12.75">
      <c r="A27" s="300"/>
      <c r="B27" s="300" t="s">
        <v>177</v>
      </c>
      <c r="C27" s="297">
        <v>5360</v>
      </c>
      <c r="D27" s="297">
        <v>1510</v>
      </c>
      <c r="E27" s="297">
        <v>70</v>
      </c>
      <c r="F27" s="298">
        <v>6940</v>
      </c>
      <c r="G27" s="297"/>
      <c r="H27" s="297">
        <v>5930</v>
      </c>
      <c r="I27" s="297">
        <v>22800</v>
      </c>
      <c r="J27" s="297">
        <v>170</v>
      </c>
      <c r="K27" s="298">
        <v>28900</v>
      </c>
    </row>
    <row r="28" spans="1:11" ht="12.75">
      <c r="A28" s="300"/>
      <c r="B28" s="300"/>
      <c r="C28" s="297"/>
      <c r="D28" s="297"/>
      <c r="E28" s="297"/>
      <c r="F28" s="298"/>
      <c r="G28" s="297"/>
      <c r="H28" s="297"/>
      <c r="I28" s="297"/>
      <c r="J28" s="297"/>
      <c r="K28" s="298"/>
    </row>
    <row r="29" spans="1:11" ht="12.75">
      <c r="A29" s="299">
        <v>2011</v>
      </c>
      <c r="B29" s="258" t="s">
        <v>16</v>
      </c>
      <c r="C29" s="297">
        <v>5660</v>
      </c>
      <c r="D29" s="297">
        <v>1460</v>
      </c>
      <c r="E29" s="297">
        <v>100</v>
      </c>
      <c r="F29" s="298">
        <v>7220</v>
      </c>
      <c r="G29" s="297"/>
      <c r="H29" s="297">
        <v>5500</v>
      </c>
      <c r="I29" s="297">
        <v>24750</v>
      </c>
      <c r="J29" s="297">
        <v>240</v>
      </c>
      <c r="K29" s="298">
        <v>30490</v>
      </c>
    </row>
    <row r="30" spans="1:11" ht="12.75">
      <c r="A30" s="299"/>
      <c r="B30" s="258" t="s">
        <v>17</v>
      </c>
      <c r="C30" s="297">
        <v>5410</v>
      </c>
      <c r="D30" s="297">
        <v>1690</v>
      </c>
      <c r="E30" s="297">
        <v>80</v>
      </c>
      <c r="F30" s="298">
        <v>7180</v>
      </c>
      <c r="G30" s="297"/>
      <c r="H30" s="297">
        <v>4170</v>
      </c>
      <c r="I30" s="297">
        <v>20180</v>
      </c>
      <c r="J30" s="297">
        <v>240</v>
      </c>
      <c r="K30" s="298">
        <v>24580</v>
      </c>
    </row>
    <row r="31" spans="1:11" ht="12.75">
      <c r="A31" s="299"/>
      <c r="B31" s="300" t="s">
        <v>54</v>
      </c>
      <c r="C31" s="297">
        <v>5760</v>
      </c>
      <c r="D31" s="297">
        <v>1630</v>
      </c>
      <c r="E31" s="297">
        <v>60</v>
      </c>
      <c r="F31" s="298">
        <v>7450</v>
      </c>
      <c r="G31" s="297"/>
      <c r="H31" s="297">
        <v>4780</v>
      </c>
      <c r="I31" s="297">
        <v>23830</v>
      </c>
      <c r="J31" s="297">
        <v>200</v>
      </c>
      <c r="K31" s="298">
        <v>28810</v>
      </c>
    </row>
    <row r="32" spans="1:11" ht="12.75">
      <c r="A32" s="299"/>
      <c r="B32" s="300" t="s">
        <v>24</v>
      </c>
      <c r="C32" s="297">
        <v>5730</v>
      </c>
      <c r="D32" s="297">
        <v>1440</v>
      </c>
      <c r="E32" s="297">
        <v>70</v>
      </c>
      <c r="F32" s="298">
        <v>7240</v>
      </c>
      <c r="G32" s="297"/>
      <c r="H32" s="297">
        <v>4950</v>
      </c>
      <c r="I32" s="297">
        <v>21140</v>
      </c>
      <c r="J32" s="297">
        <v>140</v>
      </c>
      <c r="K32" s="298">
        <v>26230</v>
      </c>
    </row>
    <row r="33" spans="1:11" ht="12.75">
      <c r="A33" s="263"/>
      <c r="B33" s="263"/>
      <c r="C33" s="301"/>
      <c r="D33" s="301"/>
      <c r="E33" s="301"/>
      <c r="F33" s="301"/>
      <c r="G33" s="301"/>
      <c r="H33" s="301"/>
      <c r="I33" s="301"/>
      <c r="J33" s="301"/>
      <c r="K33" s="301"/>
    </row>
    <row r="34" spans="1:11" ht="12.75">
      <c r="A34" s="258"/>
      <c r="B34" s="258"/>
      <c r="C34" s="258"/>
      <c r="D34" s="258"/>
      <c r="E34" s="302"/>
      <c r="F34" s="303"/>
      <c r="G34" s="258"/>
      <c r="H34" s="258"/>
      <c r="I34" s="258"/>
      <c r="J34" s="302"/>
      <c r="K34" s="303"/>
    </row>
    <row r="35" spans="1:11" ht="12.75">
      <c r="A35" s="304" t="s">
        <v>25</v>
      </c>
      <c r="B35" s="305"/>
      <c r="C35" s="305"/>
      <c r="D35" s="305"/>
      <c r="E35" s="302"/>
      <c r="F35" s="305"/>
      <c r="G35" s="305"/>
      <c r="H35" s="306"/>
      <c r="I35" s="305"/>
      <c r="J35" s="302"/>
      <c r="K35" s="305"/>
    </row>
    <row r="36" spans="1:11" ht="12.75">
      <c r="A36" s="629" t="s">
        <v>178</v>
      </c>
      <c r="B36" s="629"/>
      <c r="C36" s="629"/>
      <c r="D36" s="629"/>
      <c r="E36" s="629"/>
      <c r="F36" s="629"/>
      <c r="G36" s="629"/>
      <c r="H36" s="629"/>
      <c r="I36" s="629"/>
      <c r="J36" s="629"/>
      <c r="K36" s="629"/>
    </row>
    <row r="37" spans="1:11" ht="12.75">
      <c r="A37" s="307"/>
      <c r="B37" s="307"/>
      <c r="C37" s="307"/>
      <c r="D37" s="307"/>
      <c r="E37" s="307"/>
      <c r="F37" s="307"/>
      <c r="G37" s="307"/>
      <c r="H37" s="307"/>
      <c r="I37" s="307"/>
      <c r="J37" s="307"/>
      <c r="K37" s="307"/>
    </row>
    <row r="38" spans="1:11" ht="12.75">
      <c r="A38" s="282" t="s">
        <v>27</v>
      </c>
      <c r="B38" s="258"/>
      <c r="C38" s="258"/>
      <c r="D38" s="258"/>
      <c r="E38" s="258"/>
      <c r="F38" s="258"/>
      <c r="G38" s="258"/>
      <c r="H38" s="258"/>
      <c r="I38" s="258"/>
      <c r="J38" s="308"/>
      <c r="K38" s="258"/>
    </row>
    <row r="39" spans="1:11" ht="12.75">
      <c r="A39" s="628" t="s">
        <v>179</v>
      </c>
      <c r="B39" s="628"/>
      <c r="C39" s="628"/>
      <c r="D39" s="628"/>
      <c r="E39" s="628"/>
      <c r="F39" s="628"/>
      <c r="G39" s="628"/>
      <c r="H39" s="628"/>
      <c r="I39" s="628"/>
      <c r="J39" s="628"/>
      <c r="K39" s="628"/>
    </row>
    <row r="40" spans="1:11" ht="12.75">
      <c r="A40" s="258"/>
      <c r="B40" s="258"/>
      <c r="C40" s="258"/>
      <c r="D40" s="258"/>
      <c r="E40" s="258"/>
      <c r="F40" s="258"/>
      <c r="G40" s="258"/>
      <c r="H40" s="258"/>
      <c r="I40" s="258"/>
      <c r="J40" s="258"/>
      <c r="K40" s="258"/>
    </row>
    <row r="41" spans="1:11" ht="12.75">
      <c r="A41" s="627" t="s">
        <v>180</v>
      </c>
      <c r="B41" s="630"/>
      <c r="C41" s="630"/>
      <c r="D41" s="630"/>
      <c r="E41" s="630"/>
      <c r="F41" s="630"/>
      <c r="G41" s="630"/>
      <c r="H41" s="630"/>
      <c r="I41" s="630"/>
      <c r="J41" s="630"/>
      <c r="K41" s="630"/>
    </row>
    <row r="42" spans="1:11" ht="23.25" customHeight="1">
      <c r="A42" s="620" t="s">
        <v>363</v>
      </c>
      <c r="B42" s="571"/>
      <c r="C42" s="571"/>
      <c r="D42" s="571"/>
      <c r="E42" s="571"/>
      <c r="F42" s="571"/>
      <c r="G42" s="571"/>
      <c r="H42" s="571"/>
      <c r="I42" s="571"/>
      <c r="J42" s="571"/>
      <c r="K42" s="571"/>
    </row>
    <row r="43" spans="1:11" ht="12.75">
      <c r="A43" s="627" t="s">
        <v>181</v>
      </c>
      <c r="B43" s="627"/>
      <c r="C43" s="627"/>
      <c r="D43" s="627"/>
      <c r="E43" s="627"/>
      <c r="F43" s="627"/>
      <c r="G43" s="627"/>
      <c r="H43" s="627"/>
      <c r="I43" s="627"/>
      <c r="J43" s="627"/>
      <c r="K43" s="627"/>
    </row>
    <row r="44" spans="1:11" ht="35.25" customHeight="1">
      <c r="A44" s="620" t="s">
        <v>182</v>
      </c>
      <c r="B44" s="620"/>
      <c r="C44" s="620"/>
      <c r="D44" s="620"/>
      <c r="E44" s="620"/>
      <c r="F44" s="620"/>
      <c r="G44" s="620"/>
      <c r="H44" s="620"/>
      <c r="I44" s="620"/>
      <c r="J44" s="620"/>
      <c r="K44" s="620"/>
    </row>
    <row r="45" spans="1:11" ht="12.75">
      <c r="A45" s="258"/>
      <c r="B45" s="258"/>
      <c r="C45" s="258"/>
      <c r="D45" s="258"/>
      <c r="E45" s="258"/>
      <c r="F45" s="258"/>
      <c r="G45" s="258"/>
      <c r="H45" s="258"/>
      <c r="I45" s="258"/>
      <c r="J45" s="258"/>
      <c r="K45" s="258"/>
    </row>
    <row r="46" spans="1:11" ht="12.75">
      <c r="A46" s="628" t="s">
        <v>183</v>
      </c>
      <c r="B46" s="628"/>
      <c r="C46" s="628"/>
      <c r="D46" s="628"/>
      <c r="E46" s="628"/>
      <c r="F46" s="628"/>
      <c r="G46" s="628"/>
      <c r="H46" s="628"/>
      <c r="I46" s="628"/>
      <c r="J46" s="628"/>
      <c r="K46" s="628"/>
    </row>
  </sheetData>
  <mergeCells count="12">
    <mergeCell ref="A3:K3"/>
    <mergeCell ref="A6:A7"/>
    <mergeCell ref="B6:B7"/>
    <mergeCell ref="C6:F6"/>
    <mergeCell ref="H6:K6"/>
    <mergeCell ref="A43:K43"/>
    <mergeCell ref="A44:K44"/>
    <mergeCell ref="A46:K46"/>
    <mergeCell ref="A36:K36"/>
    <mergeCell ref="A39:K39"/>
    <mergeCell ref="A41:K41"/>
    <mergeCell ref="A42:K4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47"/>
  <sheetViews>
    <sheetView workbookViewId="0" topLeftCell="A1">
      <selection activeCell="A1" sqref="A1"/>
    </sheetView>
  </sheetViews>
  <sheetFormatPr defaultColWidth="9.140625" defaultRowHeight="12.75"/>
  <cols>
    <col min="3" max="3" width="10.421875" style="0" customWidth="1"/>
    <col min="4" max="4" width="10.7109375" style="0" customWidth="1"/>
    <col min="5" max="5" width="2.00390625" style="0" customWidth="1"/>
    <col min="6" max="6" width="10.28125" style="0" customWidth="1"/>
    <col min="7" max="7" width="10.8515625" style="0" customWidth="1"/>
    <col min="8" max="8" width="2.00390625" style="0" customWidth="1"/>
    <col min="9" max="9" width="9.8515625" style="0" customWidth="1"/>
    <col min="10" max="11" width="10.57421875" style="0" customWidth="1"/>
    <col min="12" max="12" width="9.8515625" style="0" customWidth="1"/>
  </cols>
  <sheetData>
    <row r="1" spans="1:12" ht="12.75">
      <c r="A1" s="246" t="s">
        <v>184</v>
      </c>
      <c r="B1" s="258"/>
      <c r="C1" s="258"/>
      <c r="D1" s="258"/>
      <c r="E1" s="258"/>
      <c r="F1" s="258"/>
      <c r="G1" s="258"/>
      <c r="H1" s="258"/>
      <c r="I1" s="258"/>
      <c r="J1" s="258"/>
      <c r="K1" s="258"/>
      <c r="L1" s="258"/>
    </row>
    <row r="2" spans="1:12" ht="12.75">
      <c r="A2" s="246" t="s">
        <v>127</v>
      </c>
      <c r="B2" s="258"/>
      <c r="C2" s="258"/>
      <c r="D2" s="258"/>
      <c r="E2" s="258"/>
      <c r="F2" s="258"/>
      <c r="G2" s="258"/>
      <c r="H2" s="258"/>
      <c r="I2" s="258"/>
      <c r="J2" s="258"/>
      <c r="K2" s="258"/>
      <c r="L2" s="258"/>
    </row>
    <row r="3" spans="1:12" ht="12.75">
      <c r="A3" s="631" t="s">
        <v>359</v>
      </c>
      <c r="B3" s="631"/>
      <c r="C3" s="631"/>
      <c r="D3" s="631"/>
      <c r="E3" s="631"/>
      <c r="F3" s="631"/>
      <c r="G3" s="631"/>
      <c r="H3" s="631"/>
      <c r="I3" s="631"/>
      <c r="J3" s="631"/>
      <c r="K3" s="631"/>
      <c r="L3" s="631"/>
    </row>
    <row r="4" spans="1:12" ht="12.75">
      <c r="A4" s="292"/>
      <c r="B4" s="292"/>
      <c r="C4" s="292"/>
      <c r="D4" s="292"/>
      <c r="E4" s="292"/>
      <c r="F4" s="292"/>
      <c r="G4" s="292"/>
      <c r="H4" s="292"/>
      <c r="I4" s="292"/>
      <c r="J4" s="292"/>
      <c r="K4" s="292"/>
      <c r="L4" s="292"/>
    </row>
    <row r="5" spans="1:12" ht="12.75">
      <c r="A5" s="258"/>
      <c r="B5" s="258"/>
      <c r="C5" s="258"/>
      <c r="D5" s="258"/>
      <c r="E5" s="258"/>
      <c r="F5" s="258"/>
      <c r="G5" s="258"/>
      <c r="H5" s="258"/>
      <c r="I5" s="258"/>
      <c r="J5" s="258"/>
      <c r="K5" s="258"/>
      <c r="L5" s="258"/>
    </row>
    <row r="6" spans="1:12" ht="12.75">
      <c r="A6" s="611" t="s">
        <v>4</v>
      </c>
      <c r="B6" s="611" t="s">
        <v>5</v>
      </c>
      <c r="C6" s="613" t="s">
        <v>185</v>
      </c>
      <c r="D6" s="613"/>
      <c r="E6" s="633"/>
      <c r="F6" s="633"/>
      <c r="G6" s="633"/>
      <c r="H6" s="633"/>
      <c r="I6" s="613"/>
      <c r="J6" s="613"/>
      <c r="K6" s="613"/>
      <c r="L6" s="634" t="s">
        <v>186</v>
      </c>
    </row>
    <row r="7" spans="1:12" ht="51">
      <c r="A7" s="612"/>
      <c r="B7" s="612"/>
      <c r="C7" s="561" t="s">
        <v>352</v>
      </c>
      <c r="D7" s="561" t="s">
        <v>187</v>
      </c>
      <c r="E7" s="561"/>
      <c r="F7" s="561" t="s">
        <v>353</v>
      </c>
      <c r="G7" s="561" t="s">
        <v>188</v>
      </c>
      <c r="H7" s="561"/>
      <c r="I7" s="561" t="s">
        <v>354</v>
      </c>
      <c r="J7" s="561" t="s">
        <v>189</v>
      </c>
      <c r="K7" s="561" t="s">
        <v>355</v>
      </c>
      <c r="L7" s="635"/>
    </row>
    <row r="8" spans="1:12" ht="12.75">
      <c r="A8" s="309"/>
      <c r="B8" s="309"/>
      <c r="C8" s="562"/>
      <c r="D8" s="562"/>
      <c r="E8" s="562"/>
      <c r="F8" s="562"/>
      <c r="G8" s="562"/>
      <c r="H8" s="562"/>
      <c r="I8" s="562"/>
      <c r="J8" s="562"/>
      <c r="K8" s="562"/>
      <c r="L8" s="562"/>
    </row>
    <row r="9" spans="1:12" ht="14.25">
      <c r="A9" s="563" t="s">
        <v>360</v>
      </c>
      <c r="B9" s="563"/>
      <c r="C9" s="258"/>
      <c r="D9" s="258"/>
      <c r="E9" s="258"/>
      <c r="F9" s="258"/>
      <c r="G9" s="258"/>
      <c r="H9" s="258"/>
      <c r="I9" s="258"/>
      <c r="J9" s="258"/>
      <c r="K9" s="258"/>
      <c r="L9" s="296"/>
    </row>
    <row r="10" spans="1:12" ht="12.75">
      <c r="A10" s="564">
        <v>2010</v>
      </c>
      <c r="B10" s="563" t="s">
        <v>17</v>
      </c>
      <c r="C10" s="375">
        <v>530</v>
      </c>
      <c r="D10" s="310">
        <v>0.16566740296623542</v>
      </c>
      <c r="E10" s="563"/>
      <c r="F10" s="375">
        <v>1630</v>
      </c>
      <c r="G10" s="310">
        <v>0.5143578415904071</v>
      </c>
      <c r="H10" s="563"/>
      <c r="I10" s="375">
        <v>2770</v>
      </c>
      <c r="J10" s="310">
        <v>0.8750394446197539</v>
      </c>
      <c r="K10" s="375">
        <v>3170</v>
      </c>
      <c r="L10" s="565">
        <v>52.951178830636074</v>
      </c>
    </row>
    <row r="11" spans="1:12" ht="12.75">
      <c r="A11" s="563"/>
      <c r="B11" s="563" t="s">
        <v>18</v>
      </c>
      <c r="C11" s="375">
        <v>640</v>
      </c>
      <c r="D11" s="310">
        <v>0.18290258449304175</v>
      </c>
      <c r="E11" s="563"/>
      <c r="F11" s="375">
        <v>1870</v>
      </c>
      <c r="G11" s="310">
        <v>0.5299630786708321</v>
      </c>
      <c r="H11" s="563"/>
      <c r="I11" s="375">
        <v>3070</v>
      </c>
      <c r="J11" s="310">
        <v>0.8724794092587334</v>
      </c>
      <c r="K11" s="375">
        <v>3520</v>
      </c>
      <c r="L11" s="565">
        <v>51</v>
      </c>
    </row>
    <row r="12" spans="1:12" ht="12.75">
      <c r="A12" s="563"/>
      <c r="B12" s="563" t="s">
        <v>19</v>
      </c>
      <c r="C12" s="375">
        <v>790</v>
      </c>
      <c r="D12" s="310">
        <v>0.18400186567164178</v>
      </c>
      <c r="E12" s="563"/>
      <c r="F12" s="375">
        <v>2010</v>
      </c>
      <c r="G12" s="310">
        <v>0.46781716417910446</v>
      </c>
      <c r="H12" s="563"/>
      <c r="I12" s="375">
        <v>3620</v>
      </c>
      <c r="J12" s="310">
        <v>0.84375</v>
      </c>
      <c r="K12" s="375">
        <v>4290</v>
      </c>
      <c r="L12" s="565">
        <v>54.10071295309168</v>
      </c>
    </row>
    <row r="13" spans="1:12" ht="12.75">
      <c r="A13" s="563"/>
      <c r="B13" s="563"/>
      <c r="C13" s="14"/>
      <c r="D13" s="53"/>
      <c r="E13" s="53"/>
      <c r="F13" s="14"/>
      <c r="G13" s="53"/>
      <c r="H13" s="53"/>
      <c r="I13" s="14"/>
      <c r="J13" s="53"/>
      <c r="K13" s="14"/>
      <c r="L13" s="53"/>
    </row>
    <row r="14" spans="1:12" ht="12.75">
      <c r="A14" s="564">
        <v>2011</v>
      </c>
      <c r="B14" s="347" t="s">
        <v>175</v>
      </c>
      <c r="C14" s="563">
        <v>680</v>
      </c>
      <c r="D14" s="310">
        <v>0.149</v>
      </c>
      <c r="E14" s="53"/>
      <c r="F14" s="375">
        <v>2100</v>
      </c>
      <c r="G14" s="310">
        <v>0.457</v>
      </c>
      <c r="H14" s="53"/>
      <c r="I14" s="375">
        <v>3670</v>
      </c>
      <c r="J14" s="310">
        <v>0.798</v>
      </c>
      <c r="K14" s="375">
        <v>4590</v>
      </c>
      <c r="L14" s="490">
        <v>57</v>
      </c>
    </row>
    <row r="15" spans="1:12" ht="12.75">
      <c r="A15" s="563"/>
      <c r="B15" s="347" t="s">
        <v>176</v>
      </c>
      <c r="C15" s="563">
        <v>740</v>
      </c>
      <c r="D15" s="310">
        <v>0.17</v>
      </c>
      <c r="E15" s="53"/>
      <c r="F15" s="375">
        <v>2120</v>
      </c>
      <c r="G15" s="310">
        <v>0.486</v>
      </c>
      <c r="H15" s="53"/>
      <c r="I15" s="375">
        <v>3640</v>
      </c>
      <c r="J15" s="310">
        <v>0.837</v>
      </c>
      <c r="K15" s="375">
        <v>4350</v>
      </c>
      <c r="L15" s="490">
        <v>55.14186269803168</v>
      </c>
    </row>
    <row r="16" spans="1:12" ht="12.75">
      <c r="A16" s="563"/>
      <c r="B16" s="347" t="s">
        <v>54</v>
      </c>
      <c r="C16" s="563">
        <v>800</v>
      </c>
      <c r="D16" s="310">
        <v>0.176</v>
      </c>
      <c r="E16" s="53"/>
      <c r="F16" s="375">
        <v>2280</v>
      </c>
      <c r="G16" s="310">
        <v>0.5</v>
      </c>
      <c r="H16" s="53"/>
      <c r="I16" s="375">
        <v>3850</v>
      </c>
      <c r="J16" s="310">
        <v>0.845</v>
      </c>
      <c r="K16" s="375">
        <v>4550</v>
      </c>
      <c r="L16" s="490">
        <v>55.10785350697428</v>
      </c>
    </row>
    <row r="17" spans="1:12" ht="12.75">
      <c r="A17" s="563"/>
      <c r="B17" s="347" t="s">
        <v>24</v>
      </c>
      <c r="C17" s="563">
        <v>880</v>
      </c>
      <c r="D17" s="310">
        <v>0.174</v>
      </c>
      <c r="E17" s="53"/>
      <c r="F17" s="375">
        <v>2460</v>
      </c>
      <c r="G17" s="310">
        <v>0.484</v>
      </c>
      <c r="H17" s="53"/>
      <c r="I17" s="375">
        <v>4180</v>
      </c>
      <c r="J17" s="310">
        <v>0.824</v>
      </c>
      <c r="K17" s="375">
        <v>5070</v>
      </c>
      <c r="L17" s="490">
        <v>55</v>
      </c>
    </row>
    <row r="18" spans="1:11" ht="12.75">
      <c r="A18" s="563"/>
      <c r="B18" s="347"/>
      <c r="C18" s="12"/>
      <c r="F18" s="12"/>
      <c r="I18" s="12"/>
      <c r="K18" s="12"/>
    </row>
    <row r="19" spans="1:11" ht="12.75">
      <c r="A19" s="566" t="s">
        <v>356</v>
      </c>
      <c r="B19" s="566"/>
      <c r="C19" s="12"/>
      <c r="F19" s="12"/>
      <c r="I19" s="12"/>
      <c r="K19" s="12"/>
    </row>
    <row r="20" spans="1:12" ht="12.75">
      <c r="A20" s="564">
        <v>2010</v>
      </c>
      <c r="B20" s="563" t="s">
        <v>17</v>
      </c>
      <c r="C20" s="375">
        <v>230</v>
      </c>
      <c r="D20" s="310">
        <v>0.12560909583107743</v>
      </c>
      <c r="E20" s="375"/>
      <c r="F20" s="375">
        <v>830</v>
      </c>
      <c r="G20" s="310">
        <v>0.449918787222523</v>
      </c>
      <c r="H20" s="375"/>
      <c r="I20" s="375">
        <v>1560</v>
      </c>
      <c r="J20" s="310">
        <v>0.8429886302111532</v>
      </c>
      <c r="K20" s="375">
        <v>1850</v>
      </c>
      <c r="L20" s="375">
        <v>58.63477453786062</v>
      </c>
    </row>
    <row r="21" spans="1:12" ht="12.75">
      <c r="A21" s="563"/>
      <c r="B21" s="563" t="s">
        <v>18</v>
      </c>
      <c r="C21" s="375">
        <v>270</v>
      </c>
      <c r="D21" s="310">
        <v>0.13470993117010815</v>
      </c>
      <c r="E21" s="375"/>
      <c r="F21" s="375">
        <v>950</v>
      </c>
      <c r="G21" s="310">
        <v>0.4690265486725664</v>
      </c>
      <c r="H21" s="375"/>
      <c r="I21" s="375">
        <v>1700</v>
      </c>
      <c r="J21" s="310">
        <v>0.8362831858407079</v>
      </c>
      <c r="K21" s="375">
        <v>2030</v>
      </c>
      <c r="L21" s="375">
        <v>56.39523809523809</v>
      </c>
    </row>
    <row r="22" spans="1:12" ht="12.75">
      <c r="A22" s="563"/>
      <c r="B22" s="563" t="s">
        <v>19</v>
      </c>
      <c r="C22" s="375">
        <v>370</v>
      </c>
      <c r="D22" s="310">
        <v>0.14466403162055336</v>
      </c>
      <c r="E22" s="375"/>
      <c r="F22" s="375">
        <v>1010</v>
      </c>
      <c r="G22" s="310">
        <v>0.4</v>
      </c>
      <c r="H22" s="375"/>
      <c r="I22" s="375">
        <v>2010</v>
      </c>
      <c r="J22" s="310">
        <v>0.7952569169960474</v>
      </c>
      <c r="K22" s="375">
        <v>2530</v>
      </c>
      <c r="L22" s="375">
        <v>59.02823263692829</v>
      </c>
    </row>
    <row r="23" spans="1:12" ht="12.75">
      <c r="A23" s="563"/>
      <c r="B23" s="563"/>
      <c r="C23" s="14"/>
      <c r="D23" s="53"/>
      <c r="E23" s="53"/>
      <c r="F23" s="14"/>
      <c r="G23" s="53"/>
      <c r="H23" s="53"/>
      <c r="I23" s="14"/>
      <c r="J23" s="53"/>
      <c r="K23" s="14"/>
      <c r="L23" s="53"/>
    </row>
    <row r="24" spans="1:12" ht="12.75">
      <c r="A24" s="564">
        <v>2011</v>
      </c>
      <c r="B24" s="347" t="s">
        <v>175</v>
      </c>
      <c r="C24" s="375">
        <v>310</v>
      </c>
      <c r="D24" s="310">
        <v>0.11</v>
      </c>
      <c r="E24" s="53"/>
      <c r="F24" s="375">
        <v>1040</v>
      </c>
      <c r="G24" s="310">
        <v>0.369</v>
      </c>
      <c r="H24" s="53"/>
      <c r="I24" s="375">
        <v>2110</v>
      </c>
      <c r="J24" s="310">
        <v>0.751</v>
      </c>
      <c r="K24" s="375">
        <v>2810</v>
      </c>
      <c r="L24" s="490">
        <v>63</v>
      </c>
    </row>
    <row r="25" spans="1:12" ht="12.75">
      <c r="A25" s="564"/>
      <c r="B25" s="347" t="s">
        <v>176</v>
      </c>
      <c r="C25" s="375">
        <v>400</v>
      </c>
      <c r="D25" s="310">
        <v>0.154</v>
      </c>
      <c r="E25" s="53"/>
      <c r="F25" s="375">
        <v>1050</v>
      </c>
      <c r="G25" s="310">
        <v>0.408</v>
      </c>
      <c r="H25" s="53"/>
      <c r="I25" s="375">
        <v>2040</v>
      </c>
      <c r="J25" s="310">
        <v>0.791</v>
      </c>
      <c r="K25" s="375">
        <v>2570</v>
      </c>
      <c r="L25" s="490">
        <v>60.28758051893323</v>
      </c>
    </row>
    <row r="26" spans="1:12" ht="12.75">
      <c r="A26" s="564"/>
      <c r="B26" s="347" t="s">
        <v>54</v>
      </c>
      <c r="C26" s="375">
        <v>380</v>
      </c>
      <c r="D26" s="310">
        <v>0.147</v>
      </c>
      <c r="E26" s="53"/>
      <c r="F26" s="375">
        <v>1130</v>
      </c>
      <c r="G26" s="310">
        <v>0.437</v>
      </c>
      <c r="H26" s="53"/>
      <c r="I26" s="375">
        <v>2070</v>
      </c>
      <c r="J26" s="310">
        <v>0.798</v>
      </c>
      <c r="K26" s="375">
        <v>2590</v>
      </c>
      <c r="L26" s="490">
        <v>59.76746434614455</v>
      </c>
    </row>
    <row r="27" spans="1:12" ht="12.75">
      <c r="A27" s="564"/>
      <c r="B27" s="347" t="s">
        <v>24</v>
      </c>
      <c r="C27" s="375">
        <v>380</v>
      </c>
      <c r="D27" s="310">
        <v>0.128</v>
      </c>
      <c r="E27" s="53"/>
      <c r="F27" s="375">
        <v>1220</v>
      </c>
      <c r="G27" s="310">
        <v>0.419</v>
      </c>
      <c r="H27" s="53"/>
      <c r="I27" s="375">
        <v>2240</v>
      </c>
      <c r="J27" s="310">
        <v>0.766</v>
      </c>
      <c r="K27" s="375">
        <v>2920</v>
      </c>
      <c r="L27" s="490">
        <v>60</v>
      </c>
    </row>
    <row r="28" spans="1:11" ht="12.75">
      <c r="A28" s="563"/>
      <c r="B28" s="563"/>
      <c r="C28" s="12"/>
      <c r="F28" s="12"/>
      <c r="I28" s="12"/>
      <c r="K28" s="12"/>
    </row>
    <row r="29" spans="1:11" ht="14.25">
      <c r="A29" s="566" t="s">
        <v>190</v>
      </c>
      <c r="B29" s="566"/>
      <c r="C29" s="12"/>
      <c r="F29" s="12"/>
      <c r="I29" s="12"/>
      <c r="K29" s="12"/>
    </row>
    <row r="30" spans="1:12" ht="12.75">
      <c r="A30" s="564">
        <v>2010</v>
      </c>
      <c r="B30" s="563" t="s">
        <v>17</v>
      </c>
      <c r="C30" s="375">
        <v>290</v>
      </c>
      <c r="D30" s="310">
        <v>0.2216338880484115</v>
      </c>
      <c r="E30" s="375"/>
      <c r="F30" s="375">
        <v>800</v>
      </c>
      <c r="G30" s="310">
        <v>0.6043872919818457</v>
      </c>
      <c r="H30" s="375"/>
      <c r="I30" s="375">
        <v>1220</v>
      </c>
      <c r="J30" s="310">
        <v>0.9198184568835098</v>
      </c>
      <c r="K30" s="375">
        <v>1320</v>
      </c>
      <c r="L30" s="375">
        <v>45.010481953749725</v>
      </c>
    </row>
    <row r="31" spans="1:12" ht="12.75">
      <c r="A31" s="563"/>
      <c r="B31" s="563" t="s">
        <v>18</v>
      </c>
      <c r="C31" s="375">
        <v>370</v>
      </c>
      <c r="D31" s="310">
        <v>0.2488231338264963</v>
      </c>
      <c r="E31" s="375"/>
      <c r="F31" s="375">
        <v>910</v>
      </c>
      <c r="G31" s="310">
        <v>0.613315400134499</v>
      </c>
      <c r="H31" s="375"/>
      <c r="I31" s="375">
        <v>1370</v>
      </c>
      <c r="J31" s="310">
        <v>0.9219905850706119</v>
      </c>
      <c r="K31" s="375">
        <v>1490</v>
      </c>
      <c r="L31" s="375">
        <v>45.02114246920764</v>
      </c>
    </row>
    <row r="32" spans="1:12" ht="12.75">
      <c r="A32" s="563"/>
      <c r="B32" s="563" t="s">
        <v>19</v>
      </c>
      <c r="C32" s="375">
        <v>420</v>
      </c>
      <c r="D32" s="310">
        <v>0.24061433447098976</v>
      </c>
      <c r="E32" s="375"/>
      <c r="F32" s="375">
        <v>990</v>
      </c>
      <c r="G32" s="310">
        <v>0.565415244596132</v>
      </c>
      <c r="H32" s="375"/>
      <c r="I32" s="375">
        <v>1610</v>
      </c>
      <c r="J32" s="310">
        <v>0.9135381114903299</v>
      </c>
      <c r="K32" s="375">
        <v>1760</v>
      </c>
      <c r="L32" s="375">
        <v>47.00934503494231</v>
      </c>
    </row>
    <row r="33" spans="1:12" ht="12.75">
      <c r="A33" s="563"/>
      <c r="B33" s="563"/>
      <c r="C33" s="14"/>
      <c r="D33" s="53"/>
      <c r="E33" s="53"/>
      <c r="F33" s="14"/>
      <c r="G33" s="53"/>
      <c r="H33" s="53"/>
      <c r="I33" s="14"/>
      <c r="J33" s="53"/>
      <c r="K33" s="14"/>
      <c r="L33" s="53"/>
    </row>
    <row r="34" spans="1:12" ht="12.75">
      <c r="A34" s="564">
        <v>2011</v>
      </c>
      <c r="B34" s="347" t="s">
        <v>175</v>
      </c>
      <c r="C34" s="375">
        <v>370</v>
      </c>
      <c r="D34" s="310">
        <v>0.21</v>
      </c>
      <c r="E34" s="53"/>
      <c r="F34" s="375">
        <v>1060</v>
      </c>
      <c r="G34" s="310">
        <v>0.595</v>
      </c>
      <c r="H34" s="53"/>
      <c r="I34" s="375">
        <v>1550</v>
      </c>
      <c r="J34" s="310">
        <v>0.873</v>
      </c>
      <c r="K34" s="375">
        <v>1780</v>
      </c>
      <c r="L34" s="490">
        <v>49</v>
      </c>
    </row>
    <row r="35" spans="1:12" ht="12.75">
      <c r="A35" s="564"/>
      <c r="B35" s="347" t="s">
        <v>176</v>
      </c>
      <c r="C35" s="375">
        <v>350</v>
      </c>
      <c r="D35" s="310">
        <v>0.194</v>
      </c>
      <c r="E35" s="53"/>
      <c r="F35" s="375">
        <v>1070</v>
      </c>
      <c r="G35" s="310">
        <v>0.598</v>
      </c>
      <c r="H35" s="53"/>
      <c r="I35" s="375">
        <v>1610</v>
      </c>
      <c r="J35" s="310">
        <v>0.903</v>
      </c>
      <c r="K35" s="375">
        <v>1780</v>
      </c>
      <c r="L35" s="490">
        <v>48.33160704326349</v>
      </c>
    </row>
    <row r="36" spans="1:12" ht="12.75">
      <c r="A36" s="564"/>
      <c r="B36" s="347" t="s">
        <v>54</v>
      </c>
      <c r="C36" s="375">
        <v>420</v>
      </c>
      <c r="D36" s="310">
        <v>0.215</v>
      </c>
      <c r="E36" s="53"/>
      <c r="F36" s="375">
        <v>1150</v>
      </c>
      <c r="G36" s="310">
        <v>0.583</v>
      </c>
      <c r="H36" s="53"/>
      <c r="I36" s="375">
        <v>1780</v>
      </c>
      <c r="J36" s="310">
        <v>0.905</v>
      </c>
      <c r="K36" s="375">
        <v>1970</v>
      </c>
      <c r="L36" s="490">
        <v>49.48205165620896</v>
      </c>
    </row>
    <row r="37" spans="1:12" ht="12.75">
      <c r="A37" s="564"/>
      <c r="B37" s="347" t="s">
        <v>24</v>
      </c>
      <c r="C37" s="375">
        <v>510</v>
      </c>
      <c r="D37" s="310">
        <v>0.236</v>
      </c>
      <c r="E37" s="53"/>
      <c r="F37" s="375">
        <v>1240</v>
      </c>
      <c r="G37" s="310">
        <v>0.573</v>
      </c>
      <c r="H37" s="53"/>
      <c r="I37" s="375">
        <v>1950</v>
      </c>
      <c r="J37" s="310">
        <v>0.903</v>
      </c>
      <c r="K37" s="375">
        <v>2150</v>
      </c>
      <c r="L37" s="490">
        <v>48</v>
      </c>
    </row>
    <row r="38" spans="1:12" ht="12.75">
      <c r="A38" s="263"/>
      <c r="B38" s="263"/>
      <c r="C38" s="41"/>
      <c r="D38" s="41"/>
      <c r="E38" s="41"/>
      <c r="F38" s="41"/>
      <c r="G38" s="41"/>
      <c r="H38" s="41"/>
      <c r="I38" s="41"/>
      <c r="J38" s="41"/>
      <c r="K38" s="41"/>
      <c r="L38" s="41"/>
    </row>
    <row r="39" spans="1:2" ht="12.75">
      <c r="A39" s="258"/>
      <c r="B39" s="258"/>
    </row>
    <row r="40" spans="1:12" ht="12.75">
      <c r="A40" s="304" t="s">
        <v>25</v>
      </c>
      <c r="D40" s="305"/>
      <c r="E40" s="305"/>
      <c r="F40" s="305"/>
      <c r="G40" s="305"/>
      <c r="H40" s="305"/>
      <c r="I40" s="305"/>
      <c r="J40" s="305"/>
      <c r="K40" s="305"/>
      <c r="L40" s="305"/>
    </row>
    <row r="41" spans="1:12" ht="12.75">
      <c r="A41" s="307" t="s">
        <v>358</v>
      </c>
      <c r="B41" s="307"/>
      <c r="C41" s="305"/>
      <c r="D41" s="305"/>
      <c r="E41" s="307"/>
      <c r="F41" s="305"/>
      <c r="G41" s="305"/>
      <c r="H41" s="307"/>
      <c r="I41" s="305"/>
      <c r="J41" s="305"/>
      <c r="K41" s="305"/>
      <c r="L41" s="305"/>
    </row>
    <row r="42" spans="1:12" ht="12.75">
      <c r="A42" s="307"/>
      <c r="B42" s="307"/>
      <c r="C42" s="305"/>
      <c r="D42" s="305"/>
      <c r="E42" s="307"/>
      <c r="F42" s="305"/>
      <c r="G42" s="305"/>
      <c r="H42" s="307"/>
      <c r="I42" s="305"/>
      <c r="J42" s="305"/>
      <c r="K42" s="305"/>
      <c r="L42" s="305"/>
    </row>
    <row r="43" spans="1:12" ht="12.75">
      <c r="A43" s="282" t="s">
        <v>27</v>
      </c>
      <c r="B43" s="258"/>
      <c r="C43" s="258"/>
      <c r="D43" s="258"/>
      <c r="E43" s="258"/>
      <c r="F43" s="258"/>
      <c r="G43" s="258"/>
      <c r="H43" s="258"/>
      <c r="I43" s="258"/>
      <c r="J43" s="258"/>
      <c r="K43" s="258"/>
      <c r="L43" s="258"/>
    </row>
    <row r="44" spans="1:12" ht="12.75">
      <c r="A44" s="286" t="s">
        <v>191</v>
      </c>
      <c r="B44" s="286"/>
      <c r="C44" s="286"/>
      <c r="D44" s="286"/>
      <c r="E44" s="286"/>
      <c r="F44" s="286"/>
      <c r="G44" s="286"/>
      <c r="H44" s="286"/>
      <c r="I44" s="286"/>
      <c r="J44" s="171"/>
      <c r="K44" s="300"/>
      <c r="L44" s="300"/>
    </row>
    <row r="45" spans="1:12" ht="23.25" customHeight="1">
      <c r="A45" s="619" t="s">
        <v>192</v>
      </c>
      <c r="B45" s="571"/>
      <c r="C45" s="571"/>
      <c r="D45" s="571"/>
      <c r="E45" s="571"/>
      <c r="F45" s="571"/>
      <c r="G45" s="571"/>
      <c r="H45" s="571"/>
      <c r="I45" s="571"/>
      <c r="J45" s="571"/>
      <c r="K45" s="571"/>
      <c r="L45" s="571"/>
    </row>
    <row r="46" spans="1:12" ht="33.75" customHeight="1">
      <c r="A46" s="619" t="s">
        <v>357</v>
      </c>
      <c r="B46" s="632"/>
      <c r="C46" s="632"/>
      <c r="D46" s="632"/>
      <c r="E46" s="632"/>
      <c r="F46" s="632"/>
      <c r="G46" s="632"/>
      <c r="H46" s="632"/>
      <c r="I46" s="632"/>
      <c r="J46" s="632"/>
      <c r="K46" s="632"/>
      <c r="L46" s="632"/>
    </row>
    <row r="47" spans="1:12" ht="12.75">
      <c r="A47" s="286" t="s">
        <v>362</v>
      </c>
      <c r="B47" s="357"/>
      <c r="C47" s="357"/>
      <c r="D47" s="357"/>
      <c r="E47" s="357"/>
      <c r="F47" s="357"/>
      <c r="G47" s="357"/>
      <c r="H47" s="357"/>
      <c r="I47" s="357"/>
      <c r="J47" s="357"/>
      <c r="K47" s="357"/>
      <c r="L47" s="357"/>
    </row>
  </sheetData>
  <mergeCells count="7">
    <mergeCell ref="A45:L45"/>
    <mergeCell ref="A46:L46"/>
    <mergeCell ref="A3:L3"/>
    <mergeCell ref="A6:A7"/>
    <mergeCell ref="B6:B7"/>
    <mergeCell ref="C6:K6"/>
    <mergeCell ref="L6:L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3" max="3" width="14.421875" style="0" customWidth="1"/>
    <col min="4" max="4" width="14.7109375" style="0" customWidth="1"/>
    <col min="5" max="5" width="14.421875" style="0" customWidth="1"/>
    <col min="6" max="6" width="11.28125" style="0" customWidth="1"/>
    <col min="7" max="7" width="11.140625" style="0" customWidth="1"/>
    <col min="8" max="8" width="15.8515625" style="0" customWidth="1"/>
    <col min="9" max="9" width="2.28125" style="0" customWidth="1"/>
    <col min="10" max="10" width="12.8515625" style="0" customWidth="1"/>
    <col min="11" max="11" width="2.28125" style="0" customWidth="1"/>
    <col min="12" max="12" width="10.140625" style="0" customWidth="1"/>
  </cols>
  <sheetData>
    <row r="1" spans="1:12" ht="12.75">
      <c r="A1" s="312" t="s">
        <v>193</v>
      </c>
      <c r="B1" s="313"/>
      <c r="C1" s="313"/>
      <c r="D1" s="313"/>
      <c r="E1" s="313"/>
      <c r="F1" s="313"/>
      <c r="G1" s="313"/>
      <c r="H1" s="313"/>
      <c r="I1" s="313"/>
      <c r="J1" s="314"/>
      <c r="K1" s="314"/>
      <c r="L1" s="314"/>
    </row>
    <row r="2" spans="1:12" ht="12.75">
      <c r="A2" s="313" t="s">
        <v>194</v>
      </c>
      <c r="B2" s="313"/>
      <c r="C2" s="313"/>
      <c r="D2" s="313"/>
      <c r="E2" s="313"/>
      <c r="F2" s="313"/>
      <c r="G2" s="313"/>
      <c r="H2" s="313"/>
      <c r="I2" s="313"/>
      <c r="J2" s="314"/>
      <c r="K2" s="314"/>
      <c r="L2" s="314"/>
    </row>
    <row r="3" spans="1:12" ht="12.75">
      <c r="A3" s="636" t="s">
        <v>195</v>
      </c>
      <c r="B3" s="636"/>
      <c r="C3" s="636"/>
      <c r="D3" s="636"/>
      <c r="E3" s="636"/>
      <c r="F3" s="636"/>
      <c r="G3" s="636"/>
      <c r="H3" s="636"/>
      <c r="I3" s="636"/>
      <c r="J3" s="636"/>
      <c r="K3" s="636"/>
      <c r="L3" s="636"/>
    </row>
    <row r="4" spans="1:12" ht="12.75">
      <c r="A4" s="315"/>
      <c r="B4" s="315"/>
      <c r="C4" s="315"/>
      <c r="D4" s="315"/>
      <c r="E4" s="315"/>
      <c r="F4" s="315"/>
      <c r="G4" s="315"/>
      <c r="H4" s="315"/>
      <c r="I4" s="315"/>
      <c r="J4" s="315"/>
      <c r="K4" s="315"/>
      <c r="L4" s="315"/>
    </row>
    <row r="5" spans="1:12" ht="12.75">
      <c r="A5" s="316"/>
      <c r="B5" s="316"/>
      <c r="C5" s="316"/>
      <c r="D5" s="316"/>
      <c r="E5" s="316"/>
      <c r="F5" s="316"/>
      <c r="G5" s="316"/>
      <c r="H5" s="316"/>
      <c r="I5" s="316"/>
      <c r="J5" s="316"/>
      <c r="K5" s="316"/>
      <c r="L5" s="316"/>
    </row>
    <row r="6" spans="1:12" ht="12.75">
      <c r="A6" s="637" t="s">
        <v>4</v>
      </c>
      <c r="B6" s="637" t="s">
        <v>5</v>
      </c>
      <c r="C6" s="639" t="s">
        <v>196</v>
      </c>
      <c r="D6" s="639"/>
      <c r="E6" s="639"/>
      <c r="F6" s="639"/>
      <c r="G6" s="639"/>
      <c r="H6" s="639"/>
      <c r="I6" s="317"/>
      <c r="J6" s="640" t="s">
        <v>197</v>
      </c>
      <c r="K6" s="317"/>
      <c r="L6" s="640" t="s">
        <v>198</v>
      </c>
    </row>
    <row r="7" spans="1:12" ht="55.5" customHeight="1">
      <c r="A7" s="638"/>
      <c r="B7" s="638"/>
      <c r="C7" s="318" t="s">
        <v>199</v>
      </c>
      <c r="D7" s="318" t="s">
        <v>200</v>
      </c>
      <c r="E7" s="318" t="s">
        <v>201</v>
      </c>
      <c r="F7" s="318" t="s">
        <v>202</v>
      </c>
      <c r="G7" s="318" t="s">
        <v>203</v>
      </c>
      <c r="H7" s="319" t="s">
        <v>204</v>
      </c>
      <c r="I7" s="320"/>
      <c r="J7" s="641"/>
      <c r="K7" s="321"/>
      <c r="L7" s="641"/>
    </row>
    <row r="8" spans="1:12" ht="12.75">
      <c r="A8" s="322"/>
      <c r="B8" s="322"/>
      <c r="C8" s="323"/>
      <c r="D8" s="323"/>
      <c r="E8" s="323"/>
      <c r="F8" s="323"/>
      <c r="G8" s="323"/>
      <c r="H8" s="324"/>
      <c r="I8" s="325"/>
      <c r="J8" s="324"/>
      <c r="K8" s="326"/>
      <c r="L8" s="324"/>
    </row>
    <row r="9" spans="1:12" ht="12.75">
      <c r="A9" s="327">
        <v>2008</v>
      </c>
      <c r="B9" s="328"/>
      <c r="C9" s="12">
        <v>696279</v>
      </c>
      <c r="D9" s="12">
        <v>613430</v>
      </c>
      <c r="E9" s="12">
        <v>449894</v>
      </c>
      <c r="F9" s="12">
        <v>116167</v>
      </c>
      <c r="G9" s="12">
        <v>155370</v>
      </c>
      <c r="H9" s="13">
        <v>2031140</v>
      </c>
      <c r="I9" s="12"/>
      <c r="J9" s="12">
        <v>130000</v>
      </c>
      <c r="K9" s="329"/>
      <c r="L9" s="330">
        <v>846634</v>
      </c>
    </row>
    <row r="10" spans="1:12" ht="12.75">
      <c r="A10" s="331">
        <v>2009</v>
      </c>
      <c r="B10" s="331"/>
      <c r="C10" s="329">
        <v>644018</v>
      </c>
      <c r="D10" s="329">
        <v>571280</v>
      </c>
      <c r="E10" s="332">
        <v>420430</v>
      </c>
      <c r="F10" s="329">
        <v>121345</v>
      </c>
      <c r="G10" s="329">
        <v>155559</v>
      </c>
      <c r="H10" s="333">
        <v>1912632</v>
      </c>
      <c r="I10" s="329"/>
      <c r="J10" s="329">
        <v>122067</v>
      </c>
      <c r="K10" s="329"/>
      <c r="L10" s="329">
        <v>852058</v>
      </c>
    </row>
    <row r="11" spans="1:12" ht="12.75">
      <c r="A11" s="334">
        <v>2010</v>
      </c>
      <c r="B11" s="335"/>
      <c r="C11" s="329">
        <v>591128</v>
      </c>
      <c r="D11" s="329">
        <v>546656</v>
      </c>
      <c r="E11" s="329">
        <v>410529</v>
      </c>
      <c r="F11" s="329">
        <v>117777</v>
      </c>
      <c r="G11" s="329">
        <v>131269</v>
      </c>
      <c r="H11" s="333">
        <v>1797359</v>
      </c>
      <c r="I11" s="329"/>
      <c r="J11" s="329">
        <v>135377</v>
      </c>
      <c r="K11" s="329"/>
      <c r="L11" s="329">
        <v>855045</v>
      </c>
    </row>
    <row r="12" spans="1:12" ht="12.75">
      <c r="A12" s="334" t="s">
        <v>15</v>
      </c>
      <c r="B12" s="335"/>
      <c r="C12" s="329">
        <v>533065</v>
      </c>
      <c r="D12" s="329">
        <v>595245</v>
      </c>
      <c r="E12" s="329">
        <v>385305</v>
      </c>
      <c r="F12" s="329">
        <v>116207</v>
      </c>
      <c r="G12" s="329">
        <v>104757</v>
      </c>
      <c r="H12" s="333">
        <v>1734579</v>
      </c>
      <c r="I12" s="329"/>
      <c r="J12" s="329">
        <v>129731</v>
      </c>
      <c r="K12" s="329"/>
      <c r="L12" s="329">
        <v>828570</v>
      </c>
    </row>
    <row r="13" spans="1:12" ht="12.75">
      <c r="A13" s="334"/>
      <c r="B13" s="335"/>
      <c r="C13" s="329"/>
      <c r="D13" s="329"/>
      <c r="E13" s="329"/>
      <c r="F13" s="329"/>
      <c r="G13" s="329"/>
      <c r="H13" s="333"/>
      <c r="I13" s="329"/>
      <c r="J13" s="329"/>
      <c r="K13" s="329"/>
      <c r="L13" s="329"/>
    </row>
    <row r="14" spans="1:12" ht="12.75">
      <c r="A14" s="334">
        <v>2008</v>
      </c>
      <c r="B14" s="331" t="s">
        <v>16</v>
      </c>
      <c r="C14" s="336">
        <v>190111</v>
      </c>
      <c r="D14" s="336">
        <v>161745</v>
      </c>
      <c r="E14" s="336">
        <v>116658</v>
      </c>
      <c r="F14" s="336">
        <v>28893</v>
      </c>
      <c r="G14" s="336">
        <v>39470</v>
      </c>
      <c r="H14" s="337">
        <v>536877</v>
      </c>
      <c r="I14" s="329"/>
      <c r="J14" s="336">
        <v>33868</v>
      </c>
      <c r="K14" s="329"/>
      <c r="L14" s="336">
        <v>205344</v>
      </c>
    </row>
    <row r="15" spans="1:12" ht="12.75">
      <c r="A15" s="334"/>
      <c r="B15" s="331" t="s">
        <v>20</v>
      </c>
      <c r="C15" s="336">
        <v>178705</v>
      </c>
      <c r="D15" s="336">
        <v>153942</v>
      </c>
      <c r="E15" s="336">
        <v>114280</v>
      </c>
      <c r="F15" s="336">
        <v>28663</v>
      </c>
      <c r="G15" s="336">
        <v>39433</v>
      </c>
      <c r="H15" s="337">
        <v>515023</v>
      </c>
      <c r="I15" s="329"/>
      <c r="J15" s="338">
        <v>33019</v>
      </c>
      <c r="K15" s="329"/>
      <c r="L15" s="338">
        <v>212714</v>
      </c>
    </row>
    <row r="16" spans="1:12" ht="12.75">
      <c r="A16" s="334"/>
      <c r="B16" s="331" t="s">
        <v>40</v>
      </c>
      <c r="C16" s="336">
        <v>172447</v>
      </c>
      <c r="D16" s="336">
        <v>155098</v>
      </c>
      <c r="E16" s="336">
        <v>115209</v>
      </c>
      <c r="F16" s="336">
        <v>29776</v>
      </c>
      <c r="G16" s="336">
        <v>38782</v>
      </c>
      <c r="H16" s="337">
        <v>511312</v>
      </c>
      <c r="I16" s="329"/>
      <c r="J16" s="336">
        <v>34202</v>
      </c>
      <c r="K16" s="329"/>
      <c r="L16" s="336">
        <v>215504</v>
      </c>
    </row>
    <row r="17" spans="1:12" ht="12.75">
      <c r="A17" s="334"/>
      <c r="B17" s="331" t="s">
        <v>19</v>
      </c>
      <c r="C17" s="336">
        <v>155016</v>
      </c>
      <c r="D17" s="336">
        <v>142645</v>
      </c>
      <c r="E17" s="336">
        <v>103747</v>
      </c>
      <c r="F17" s="336">
        <v>28835</v>
      </c>
      <c r="G17" s="336">
        <v>37685</v>
      </c>
      <c r="H17" s="337">
        <v>467928</v>
      </c>
      <c r="I17" s="329"/>
      <c r="J17" s="336">
        <v>28911</v>
      </c>
      <c r="K17" s="329"/>
      <c r="L17" s="336">
        <v>213072</v>
      </c>
    </row>
    <row r="18" spans="1:12" ht="12.75">
      <c r="A18" s="335"/>
      <c r="B18" s="335"/>
      <c r="C18" s="339"/>
      <c r="D18" s="339"/>
      <c r="E18" s="339"/>
      <c r="F18" s="339"/>
      <c r="G18" s="339"/>
      <c r="H18" s="339"/>
      <c r="I18" s="329"/>
      <c r="J18" s="339"/>
      <c r="K18" s="329"/>
      <c r="L18" s="339"/>
    </row>
    <row r="19" spans="1:12" ht="12.75">
      <c r="A19" s="335">
        <v>2009</v>
      </c>
      <c r="B19" s="331" t="s">
        <v>16</v>
      </c>
      <c r="C19" s="336">
        <v>166007</v>
      </c>
      <c r="D19" s="336">
        <v>144620</v>
      </c>
      <c r="E19" s="336">
        <v>108903</v>
      </c>
      <c r="F19" s="336">
        <v>31358</v>
      </c>
      <c r="G19" s="336">
        <v>40109</v>
      </c>
      <c r="H19" s="337">
        <v>490997</v>
      </c>
      <c r="I19" s="329"/>
      <c r="J19" s="336">
        <v>28927</v>
      </c>
      <c r="K19" s="329"/>
      <c r="L19" s="336">
        <v>219271</v>
      </c>
    </row>
    <row r="20" spans="1:12" ht="12.75">
      <c r="A20" s="335"/>
      <c r="B20" s="331" t="s">
        <v>20</v>
      </c>
      <c r="C20" s="338">
        <v>160497</v>
      </c>
      <c r="D20" s="338">
        <v>141957</v>
      </c>
      <c r="E20" s="338">
        <v>103434</v>
      </c>
      <c r="F20" s="338">
        <v>29105</v>
      </c>
      <c r="G20" s="338">
        <v>39138</v>
      </c>
      <c r="H20" s="333">
        <v>474131</v>
      </c>
      <c r="I20" s="329"/>
      <c r="J20" s="338">
        <v>30168</v>
      </c>
      <c r="K20" s="329"/>
      <c r="L20" s="338">
        <v>211624</v>
      </c>
    </row>
    <row r="21" spans="1:12" ht="12.75">
      <c r="A21" s="335"/>
      <c r="B21" s="331" t="s">
        <v>40</v>
      </c>
      <c r="C21" s="338">
        <v>161750</v>
      </c>
      <c r="D21" s="338">
        <v>145193</v>
      </c>
      <c r="E21" s="338">
        <v>105303</v>
      </c>
      <c r="F21" s="338">
        <v>30974</v>
      </c>
      <c r="G21" s="338">
        <v>38758</v>
      </c>
      <c r="H21" s="333">
        <v>481978</v>
      </c>
      <c r="I21" s="329"/>
      <c r="J21" s="338">
        <v>31803</v>
      </c>
      <c r="K21" s="329"/>
      <c r="L21" s="338">
        <v>219392</v>
      </c>
    </row>
    <row r="22" spans="1:12" ht="12.75">
      <c r="A22" s="335"/>
      <c r="B22" s="331" t="s">
        <v>19</v>
      </c>
      <c r="C22" s="338">
        <v>155764</v>
      </c>
      <c r="D22" s="338">
        <v>139510</v>
      </c>
      <c r="E22" s="338">
        <v>102790</v>
      </c>
      <c r="F22" s="338">
        <v>29908</v>
      </c>
      <c r="G22" s="338">
        <v>37554</v>
      </c>
      <c r="H22" s="333">
        <v>465526</v>
      </c>
      <c r="I22" s="329"/>
      <c r="J22" s="338">
        <v>31169</v>
      </c>
      <c r="K22" s="329"/>
      <c r="L22" s="338">
        <v>201771</v>
      </c>
    </row>
    <row r="23" spans="1:12" ht="12.75">
      <c r="A23" s="335"/>
      <c r="B23" s="331"/>
      <c r="C23" s="338"/>
      <c r="D23" s="338"/>
      <c r="E23" s="338"/>
      <c r="F23" s="338"/>
      <c r="G23" s="338"/>
      <c r="H23" s="333"/>
      <c r="I23" s="329"/>
      <c r="J23" s="338"/>
      <c r="K23" s="329"/>
      <c r="L23" s="338"/>
    </row>
    <row r="24" spans="1:12" ht="12.75">
      <c r="A24" s="334">
        <v>2010</v>
      </c>
      <c r="B24" s="340" t="s">
        <v>22</v>
      </c>
      <c r="C24" s="329">
        <v>150336</v>
      </c>
      <c r="D24" s="329">
        <v>123980</v>
      </c>
      <c r="E24" s="329">
        <v>97860</v>
      </c>
      <c r="F24" s="329">
        <v>28788</v>
      </c>
      <c r="G24" s="329">
        <v>34426</v>
      </c>
      <c r="H24" s="333">
        <v>435390</v>
      </c>
      <c r="I24" s="340"/>
      <c r="J24" s="329">
        <v>31996</v>
      </c>
      <c r="K24" s="340"/>
      <c r="L24" s="329">
        <v>214302</v>
      </c>
    </row>
    <row r="25" spans="1:12" ht="12.75">
      <c r="A25" s="334"/>
      <c r="B25" s="340" t="s">
        <v>20</v>
      </c>
      <c r="C25" s="329">
        <v>147287</v>
      </c>
      <c r="D25" s="329">
        <v>131567</v>
      </c>
      <c r="E25" s="329">
        <v>103395</v>
      </c>
      <c r="F25" s="329">
        <v>28177</v>
      </c>
      <c r="G25" s="329">
        <v>35251</v>
      </c>
      <c r="H25" s="333">
        <v>445677</v>
      </c>
      <c r="I25" s="329"/>
      <c r="J25" s="329">
        <v>33496</v>
      </c>
      <c r="K25" s="329"/>
      <c r="L25" s="329">
        <v>213087</v>
      </c>
    </row>
    <row r="26" spans="1:12" ht="12.75">
      <c r="A26" s="334"/>
      <c r="B26" s="340" t="s">
        <v>205</v>
      </c>
      <c r="C26" s="329">
        <v>150038</v>
      </c>
      <c r="D26" s="329">
        <v>145373</v>
      </c>
      <c r="E26" s="329">
        <v>109340</v>
      </c>
      <c r="F26" s="329">
        <v>31393</v>
      </c>
      <c r="G26" s="329">
        <v>32675</v>
      </c>
      <c r="H26" s="333">
        <v>468819</v>
      </c>
      <c r="I26" s="340"/>
      <c r="J26" s="329">
        <v>34577</v>
      </c>
      <c r="K26" s="329"/>
      <c r="L26" s="329">
        <v>222611</v>
      </c>
    </row>
    <row r="27" spans="1:12" ht="12.75">
      <c r="A27" s="334"/>
      <c r="B27" s="340" t="s">
        <v>21</v>
      </c>
      <c r="C27" s="329">
        <v>143467</v>
      </c>
      <c r="D27" s="338">
        <v>145736</v>
      </c>
      <c r="E27" s="338">
        <v>99934</v>
      </c>
      <c r="F27" s="338">
        <v>29419</v>
      </c>
      <c r="G27" s="338">
        <v>28917</v>
      </c>
      <c r="H27" s="333">
        <v>447473</v>
      </c>
      <c r="I27" s="340"/>
      <c r="J27" s="329">
        <v>35308</v>
      </c>
      <c r="K27" s="329"/>
      <c r="L27" s="329">
        <v>205045</v>
      </c>
    </row>
    <row r="28" spans="1:12" ht="12.75">
      <c r="A28" s="334"/>
      <c r="B28" s="341"/>
      <c r="C28" s="329"/>
      <c r="D28" s="336"/>
      <c r="E28" s="336"/>
      <c r="F28" s="336"/>
      <c r="G28" s="336"/>
      <c r="H28" s="337"/>
      <c r="I28" s="340"/>
      <c r="J28" s="336"/>
      <c r="K28" s="329"/>
      <c r="L28" s="329"/>
    </row>
    <row r="29" spans="1:12" ht="12.75">
      <c r="A29" s="334">
        <v>2011</v>
      </c>
      <c r="B29" s="334" t="s">
        <v>22</v>
      </c>
      <c r="C29" s="329">
        <v>146916</v>
      </c>
      <c r="D29" s="342">
        <v>146912</v>
      </c>
      <c r="E29" s="342">
        <v>97457</v>
      </c>
      <c r="F29" s="342">
        <v>30844</v>
      </c>
      <c r="G29" s="342">
        <v>27297</v>
      </c>
      <c r="H29" s="337">
        <v>449426</v>
      </c>
      <c r="I29" s="340"/>
      <c r="J29" s="342">
        <v>36590</v>
      </c>
      <c r="K29" s="329"/>
      <c r="L29" s="329">
        <v>214835</v>
      </c>
    </row>
    <row r="30" spans="1:12" ht="12.75">
      <c r="A30" s="334"/>
      <c r="B30" s="334" t="s">
        <v>17</v>
      </c>
      <c r="C30" s="329">
        <v>131780</v>
      </c>
      <c r="D30" s="342">
        <v>143073</v>
      </c>
      <c r="E30" s="342">
        <v>93808</v>
      </c>
      <c r="F30" s="342">
        <v>28101</v>
      </c>
      <c r="G30" s="342">
        <v>25894</v>
      </c>
      <c r="H30" s="337">
        <v>422656</v>
      </c>
      <c r="I30" s="340"/>
      <c r="J30" s="342">
        <v>32123</v>
      </c>
      <c r="K30" s="329"/>
      <c r="L30" s="329">
        <v>204692</v>
      </c>
    </row>
    <row r="31" spans="1:12" ht="12.75">
      <c r="A31" s="343"/>
      <c r="B31" s="344" t="s">
        <v>54</v>
      </c>
      <c r="C31" s="345">
        <v>129217</v>
      </c>
      <c r="D31" s="345">
        <v>153138</v>
      </c>
      <c r="E31" s="345">
        <v>100294</v>
      </c>
      <c r="F31" s="345">
        <v>29691</v>
      </c>
      <c r="G31" s="311">
        <v>27335</v>
      </c>
      <c r="H31" s="346">
        <v>439675</v>
      </c>
      <c r="I31" s="347"/>
      <c r="J31" s="311">
        <v>31509</v>
      </c>
      <c r="K31" s="348"/>
      <c r="L31" s="348">
        <v>213627</v>
      </c>
    </row>
    <row r="32" spans="1:12" ht="12.75">
      <c r="A32" s="343"/>
      <c r="B32" s="349" t="s">
        <v>24</v>
      </c>
      <c r="C32" s="345">
        <v>125152</v>
      </c>
      <c r="D32" s="345">
        <v>152122</v>
      </c>
      <c r="E32" s="345">
        <v>93746</v>
      </c>
      <c r="F32" s="345">
        <v>27571</v>
      </c>
      <c r="G32" s="311">
        <v>24231</v>
      </c>
      <c r="H32" s="346">
        <v>422822</v>
      </c>
      <c r="I32" s="347"/>
      <c r="J32" s="311">
        <v>29509</v>
      </c>
      <c r="K32" s="348"/>
      <c r="L32" s="348">
        <v>195416</v>
      </c>
    </row>
    <row r="33" spans="1:12" ht="12.75">
      <c r="A33" s="350"/>
      <c r="B33" s="351"/>
      <c r="C33" s="352"/>
      <c r="D33" s="353"/>
      <c r="E33" s="353"/>
      <c r="F33" s="353"/>
      <c r="G33" s="353"/>
      <c r="H33" s="354"/>
      <c r="I33" s="355"/>
      <c r="J33" s="353"/>
      <c r="K33" s="352"/>
      <c r="L33" s="352"/>
    </row>
    <row r="34" spans="1:12" ht="12.75">
      <c r="A34" s="343"/>
      <c r="B34" s="349"/>
      <c r="C34" s="348"/>
      <c r="D34" s="311"/>
      <c r="E34" s="311"/>
      <c r="F34" s="311"/>
      <c r="G34" s="311"/>
      <c r="H34" s="356"/>
      <c r="I34" s="347"/>
      <c r="J34" s="311"/>
      <c r="K34" s="348"/>
      <c r="L34" s="348"/>
    </row>
    <row r="35" spans="1:12" ht="12.75">
      <c r="A35" s="86" t="s">
        <v>25</v>
      </c>
      <c r="B35" s="357"/>
      <c r="C35" s="358"/>
      <c r="D35" s="358"/>
      <c r="E35" s="359"/>
      <c r="F35" s="360"/>
      <c r="G35" s="358"/>
      <c r="H35" s="358"/>
      <c r="I35" s="358"/>
      <c r="J35" s="357"/>
      <c r="K35" s="357"/>
      <c r="L35" s="357"/>
    </row>
    <row r="36" spans="1:12" ht="12.75">
      <c r="A36" s="361" t="s">
        <v>206</v>
      </c>
      <c r="B36" s="357"/>
      <c r="C36" s="358"/>
      <c r="D36" s="358"/>
      <c r="E36" s="358"/>
      <c r="F36" s="358"/>
      <c r="G36" s="358"/>
      <c r="H36" s="358"/>
      <c r="I36" s="358"/>
      <c r="J36" s="357"/>
      <c r="K36" s="357"/>
      <c r="L36" s="357"/>
    </row>
    <row r="37" spans="1:12" ht="12.75">
      <c r="A37" s="361"/>
      <c r="B37" s="357"/>
      <c r="C37" s="358"/>
      <c r="D37" s="358"/>
      <c r="E37" s="358"/>
      <c r="F37" s="358"/>
      <c r="G37" s="358"/>
      <c r="H37" s="358"/>
      <c r="I37" s="358"/>
      <c r="J37" s="357"/>
      <c r="K37" s="357"/>
      <c r="L37" s="39"/>
    </row>
    <row r="38" spans="1:12" ht="12.75">
      <c r="A38" s="86" t="s">
        <v>27</v>
      </c>
      <c r="B38" s="361"/>
      <c r="C38" s="361"/>
      <c r="D38" s="361"/>
      <c r="E38" s="361"/>
      <c r="F38" s="361"/>
      <c r="G38" s="361"/>
      <c r="H38" s="361"/>
      <c r="I38" s="361"/>
      <c r="J38" s="357"/>
      <c r="K38" s="357"/>
      <c r="L38" s="357"/>
    </row>
    <row r="39" spans="1:12" ht="12.75">
      <c r="A39" s="361" t="s">
        <v>207</v>
      </c>
      <c r="B39" s="286"/>
      <c r="C39" s="362"/>
      <c r="D39" s="362"/>
      <c r="E39" s="362"/>
      <c r="F39" s="362"/>
      <c r="G39" s="362"/>
      <c r="H39" s="286"/>
      <c r="I39" s="362"/>
      <c r="J39" s="362"/>
      <c r="K39" s="362"/>
      <c r="L39" s="362"/>
    </row>
  </sheetData>
  <mergeCells count="6">
    <mergeCell ref="A3:L3"/>
    <mergeCell ref="A6:A7"/>
    <mergeCell ref="B6:B7"/>
    <mergeCell ref="C6:H6"/>
    <mergeCell ref="J6:J7"/>
    <mergeCell ref="L6:L7"/>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9.140625" defaultRowHeight="12.75"/>
  <cols>
    <col min="4" max="4" width="3.28125" style="0" customWidth="1"/>
    <col min="6" max="6" width="12.140625" style="0" customWidth="1"/>
    <col min="7" max="7" width="3.421875" style="0" customWidth="1"/>
    <col min="9" max="9" width="11.140625" style="0" customWidth="1"/>
    <col min="10" max="10" width="3.8515625" style="0" customWidth="1"/>
    <col min="12" max="12" width="11.00390625" style="0" customWidth="1"/>
  </cols>
  <sheetData>
    <row r="1" ht="12.75">
      <c r="A1" s="1" t="s">
        <v>208</v>
      </c>
    </row>
    <row r="2" spans="1:12" ht="12.75">
      <c r="A2" s="2" t="s">
        <v>209</v>
      </c>
      <c r="B2" s="363"/>
      <c r="C2" s="363"/>
      <c r="D2" s="363"/>
      <c r="E2" s="363"/>
      <c r="F2" s="363"/>
      <c r="G2" s="363"/>
      <c r="H2" s="357"/>
      <c r="I2" s="357"/>
      <c r="J2" s="357"/>
      <c r="K2" s="357"/>
      <c r="L2" s="357"/>
    </row>
    <row r="3" spans="1:12" ht="12.75">
      <c r="A3" s="643" t="s">
        <v>210</v>
      </c>
      <c r="B3" s="643"/>
      <c r="C3" s="643"/>
      <c r="D3" s="643"/>
      <c r="E3" s="643"/>
      <c r="F3" s="643"/>
      <c r="G3" s="643"/>
      <c r="H3" s="643"/>
      <c r="I3" s="643"/>
      <c r="J3" s="643"/>
      <c r="K3" s="643"/>
      <c r="L3" s="643"/>
    </row>
    <row r="4" spans="1:12" ht="12.75">
      <c r="A4" s="77"/>
      <c r="B4" s="77"/>
      <c r="C4" s="77"/>
      <c r="D4" s="77"/>
      <c r="E4" s="77"/>
      <c r="F4" s="77"/>
      <c r="G4" s="77"/>
      <c r="H4" s="77"/>
      <c r="I4" s="77"/>
      <c r="J4" s="77"/>
      <c r="K4" s="77"/>
      <c r="L4" s="77"/>
    </row>
    <row r="5" spans="1:12" ht="12.75">
      <c r="A5" s="357"/>
      <c r="B5" s="357"/>
      <c r="C5" s="357"/>
      <c r="D5" s="357"/>
      <c r="E5" s="357"/>
      <c r="F5" s="357"/>
      <c r="G5" s="357"/>
      <c r="H5" s="357"/>
      <c r="I5" s="357"/>
      <c r="J5" s="357"/>
      <c r="K5" s="357"/>
      <c r="L5" s="357"/>
    </row>
    <row r="6" spans="1:12" ht="12.75">
      <c r="A6" s="644" t="s">
        <v>4</v>
      </c>
      <c r="B6" s="644" t="s">
        <v>5</v>
      </c>
      <c r="C6" s="646" t="s">
        <v>211</v>
      </c>
      <c r="D6" s="365"/>
      <c r="E6" s="648" t="s">
        <v>212</v>
      </c>
      <c r="F6" s="648"/>
      <c r="G6" s="365"/>
      <c r="H6" s="648" t="s">
        <v>213</v>
      </c>
      <c r="I6" s="648"/>
      <c r="J6" s="365"/>
      <c r="K6" s="648" t="s">
        <v>214</v>
      </c>
      <c r="L6" s="648"/>
    </row>
    <row r="7" spans="1:12" ht="38.25">
      <c r="A7" s="645"/>
      <c r="B7" s="645"/>
      <c r="C7" s="647"/>
      <c r="D7" s="366"/>
      <c r="E7" s="367" t="s">
        <v>215</v>
      </c>
      <c r="F7" s="367" t="s">
        <v>216</v>
      </c>
      <c r="G7" s="366"/>
      <c r="H7" s="367" t="s">
        <v>215</v>
      </c>
      <c r="I7" s="367" t="s">
        <v>216</v>
      </c>
      <c r="J7" s="366"/>
      <c r="K7" s="367" t="s">
        <v>215</v>
      </c>
      <c r="L7" s="367" t="s">
        <v>216</v>
      </c>
    </row>
    <row r="8" spans="1:12" ht="12.75">
      <c r="A8" s="368"/>
      <c r="B8" s="368"/>
      <c r="C8" s="368"/>
      <c r="D8" s="347"/>
      <c r="E8" s="369"/>
      <c r="F8" s="370"/>
      <c r="G8" s="347"/>
      <c r="H8" s="369"/>
      <c r="I8" s="370"/>
      <c r="J8" s="347"/>
      <c r="K8" s="369"/>
      <c r="L8" s="370"/>
    </row>
    <row r="9" spans="1:12" ht="12.75">
      <c r="A9" s="9">
        <v>2008</v>
      </c>
      <c r="B9" s="16"/>
      <c r="C9" s="371">
        <v>183511</v>
      </c>
      <c r="D9" s="348"/>
      <c r="E9" s="38">
        <v>79722</v>
      </c>
      <c r="F9" s="372">
        <v>0.4344262741743002</v>
      </c>
      <c r="G9" s="348"/>
      <c r="H9" s="38">
        <v>33423</v>
      </c>
      <c r="I9" s="372">
        <v>0.1821307714523925</v>
      </c>
      <c r="J9" s="348"/>
      <c r="K9" s="38">
        <v>70366</v>
      </c>
      <c r="L9" s="372">
        <v>0.38344295437330733</v>
      </c>
    </row>
    <row r="10" spans="1:12" ht="12.75">
      <c r="A10" s="9">
        <v>2009</v>
      </c>
      <c r="B10" s="16"/>
      <c r="C10" s="371">
        <v>179858</v>
      </c>
      <c r="D10" s="348"/>
      <c r="E10" s="38">
        <v>78169</v>
      </c>
      <c r="F10" s="372">
        <v>0.43461508523390674</v>
      </c>
      <c r="G10" s="348"/>
      <c r="H10" s="38">
        <v>33609</v>
      </c>
      <c r="I10" s="372">
        <v>0.18686408166442417</v>
      </c>
      <c r="J10" s="348"/>
      <c r="K10" s="38">
        <v>68080</v>
      </c>
      <c r="L10" s="372">
        <v>0.3785208331016691</v>
      </c>
    </row>
    <row r="11" spans="1:12" ht="12.75">
      <c r="A11" s="343">
        <v>2010</v>
      </c>
      <c r="B11" s="373"/>
      <c r="C11" s="371">
        <v>179794</v>
      </c>
      <c r="D11" s="348"/>
      <c r="E11" s="38">
        <v>77973</v>
      </c>
      <c r="F11" s="372">
        <v>0.43359385864879146</v>
      </c>
      <c r="G11" s="348"/>
      <c r="H11" s="38">
        <v>32376</v>
      </c>
      <c r="I11" s="372">
        <v>0.18010736238978667</v>
      </c>
      <c r="J11" s="348"/>
      <c r="K11" s="38">
        <v>69445</v>
      </c>
      <c r="L11" s="372">
        <v>0.38629877896142184</v>
      </c>
    </row>
    <row r="12" spans="1:12" ht="12.75">
      <c r="A12" s="343" t="s">
        <v>15</v>
      </c>
      <c r="B12" s="373"/>
      <c r="C12" s="371">
        <v>166808</v>
      </c>
      <c r="D12" s="348"/>
      <c r="E12" s="38">
        <v>72057</v>
      </c>
      <c r="F12" s="372">
        <v>0.4319756846194427</v>
      </c>
      <c r="G12" s="348"/>
      <c r="H12" s="38">
        <v>29292</v>
      </c>
      <c r="I12" s="372">
        <v>0.17560308858088342</v>
      </c>
      <c r="J12" s="348"/>
      <c r="K12" s="38">
        <v>65459</v>
      </c>
      <c r="L12" s="372">
        <v>0.3924212267996739</v>
      </c>
    </row>
    <row r="13" spans="1:12" ht="12.75">
      <c r="A13" s="343"/>
      <c r="B13" s="373"/>
      <c r="C13" s="371"/>
      <c r="D13" s="348"/>
      <c r="E13" s="38"/>
      <c r="F13" s="372"/>
      <c r="G13" s="348"/>
      <c r="H13" s="38"/>
      <c r="I13" s="372"/>
      <c r="J13" s="348"/>
      <c r="K13" s="38"/>
      <c r="L13" s="372"/>
    </row>
    <row r="14" spans="1:12" ht="12.75">
      <c r="A14" s="343">
        <v>2008</v>
      </c>
      <c r="B14" s="92" t="s">
        <v>16</v>
      </c>
      <c r="C14" s="371">
        <v>49697</v>
      </c>
      <c r="D14" s="348"/>
      <c r="E14" s="348">
        <v>21282</v>
      </c>
      <c r="F14" s="136">
        <v>0.42823510473469223</v>
      </c>
      <c r="H14" s="12">
        <v>8973</v>
      </c>
      <c r="I14" s="136">
        <v>0.18055415819868403</v>
      </c>
      <c r="K14" s="12">
        <v>19442</v>
      </c>
      <c r="L14" s="136">
        <v>0.39121073706662374</v>
      </c>
    </row>
    <row r="15" spans="1:12" ht="12.75">
      <c r="A15" s="343"/>
      <c r="B15" s="92" t="s">
        <v>20</v>
      </c>
      <c r="C15" s="371">
        <v>45887</v>
      </c>
      <c r="D15" s="348"/>
      <c r="E15" s="348">
        <v>19996</v>
      </c>
      <c r="F15" s="136">
        <v>0.4357661211236298</v>
      </c>
      <c r="H15" s="12">
        <v>8513</v>
      </c>
      <c r="I15" s="136">
        <v>0.1855209536470024</v>
      </c>
      <c r="K15" s="12">
        <v>17378</v>
      </c>
      <c r="L15" s="136">
        <v>0.3787129252293678</v>
      </c>
    </row>
    <row r="16" spans="1:12" ht="12.75">
      <c r="A16" s="343"/>
      <c r="B16" s="92" t="s">
        <v>40</v>
      </c>
      <c r="C16" s="371">
        <v>45374</v>
      </c>
      <c r="D16" s="348"/>
      <c r="E16" s="348">
        <v>19908</v>
      </c>
      <c r="F16" s="136">
        <v>0.43875347115087937</v>
      </c>
      <c r="H16" s="12">
        <v>8092</v>
      </c>
      <c r="I16" s="136">
        <v>0.17834001851280468</v>
      </c>
      <c r="K16" s="12">
        <v>17374</v>
      </c>
      <c r="L16" s="136">
        <v>0.38290651033631595</v>
      </c>
    </row>
    <row r="17" spans="1:12" ht="12.75">
      <c r="A17" s="343"/>
      <c r="B17" s="92" t="s">
        <v>21</v>
      </c>
      <c r="C17" s="371">
        <v>42553</v>
      </c>
      <c r="D17" s="348"/>
      <c r="E17" s="348">
        <v>18536</v>
      </c>
      <c r="F17" s="136">
        <v>0.43559796019082087</v>
      </c>
      <c r="H17" s="12">
        <v>7845</v>
      </c>
      <c r="I17" s="136">
        <v>0.18435832961248325</v>
      </c>
      <c r="K17" s="12">
        <v>16172</v>
      </c>
      <c r="L17" s="136">
        <v>0.38004371019669586</v>
      </c>
    </row>
    <row r="18" spans="1:12" ht="12.75">
      <c r="A18" s="343"/>
      <c r="B18" s="373"/>
      <c r="C18" s="371"/>
      <c r="D18" s="348"/>
      <c r="E18" s="38"/>
      <c r="F18" s="136"/>
      <c r="H18" s="12"/>
      <c r="I18" s="136"/>
      <c r="K18" s="12"/>
      <c r="L18" s="136"/>
    </row>
    <row r="19" spans="1:12" ht="12.75">
      <c r="A19" s="374">
        <v>2009</v>
      </c>
      <c r="B19" s="92" t="s">
        <v>16</v>
      </c>
      <c r="C19" s="346">
        <v>46202</v>
      </c>
      <c r="D19" s="348"/>
      <c r="E19" s="348">
        <v>19722</v>
      </c>
      <c r="F19" s="136">
        <v>0.42686463789446344</v>
      </c>
      <c r="H19" s="12">
        <v>8977</v>
      </c>
      <c r="I19" s="136">
        <v>0.19429894809748496</v>
      </c>
      <c r="K19" s="12">
        <v>17503</v>
      </c>
      <c r="L19" s="136">
        <v>0.3788364140080516</v>
      </c>
    </row>
    <row r="20" spans="1:12" ht="12.75">
      <c r="A20" s="374"/>
      <c r="B20" s="92" t="s">
        <v>20</v>
      </c>
      <c r="C20" s="346">
        <v>44105</v>
      </c>
      <c r="D20" s="348"/>
      <c r="E20" s="348">
        <v>19328</v>
      </c>
      <c r="F20" s="136">
        <v>0.43822695839473985</v>
      </c>
      <c r="H20" s="12">
        <v>8075</v>
      </c>
      <c r="I20" s="136">
        <v>0.18308581793447454</v>
      </c>
      <c r="K20" s="12">
        <v>16702</v>
      </c>
      <c r="L20" s="136">
        <v>0.3786872236707856</v>
      </c>
    </row>
    <row r="21" spans="1:12" ht="12.75">
      <c r="A21" s="374"/>
      <c r="B21" s="92" t="s">
        <v>40</v>
      </c>
      <c r="C21" s="346">
        <v>45480</v>
      </c>
      <c r="D21" s="347"/>
      <c r="E21" s="348">
        <v>19737</v>
      </c>
      <c r="F21" s="136">
        <v>0.43397097625329817</v>
      </c>
      <c r="H21" s="12">
        <v>8370</v>
      </c>
      <c r="I21" s="136">
        <v>0.18403693931398418</v>
      </c>
      <c r="K21" s="12">
        <v>17373</v>
      </c>
      <c r="L21" s="136">
        <v>0.3819920844327177</v>
      </c>
    </row>
    <row r="22" spans="1:12" ht="12.75">
      <c r="A22" s="374"/>
      <c r="B22" s="92" t="s">
        <v>21</v>
      </c>
      <c r="C22" s="346">
        <v>44071</v>
      </c>
      <c r="D22" s="347"/>
      <c r="E22" s="348">
        <v>19382</v>
      </c>
      <c r="F22" s="136">
        <v>0.4397903383177146</v>
      </c>
      <c r="H22" s="12">
        <v>8187</v>
      </c>
      <c r="I22" s="136">
        <v>0.1857684191418393</v>
      </c>
      <c r="K22" s="12">
        <v>16502</v>
      </c>
      <c r="L22" s="136">
        <v>0.3744412425404461</v>
      </c>
    </row>
    <row r="23" spans="1:12" ht="12.75">
      <c r="A23" s="374"/>
      <c r="B23" s="92"/>
      <c r="C23" s="346"/>
      <c r="D23" s="347"/>
      <c r="E23" s="348"/>
      <c r="F23" s="136"/>
      <c r="H23" s="12"/>
      <c r="I23" s="136"/>
      <c r="K23" s="12"/>
      <c r="L23" s="136"/>
    </row>
    <row r="24" spans="1:12" ht="12.75">
      <c r="A24" s="343">
        <v>2010</v>
      </c>
      <c r="B24" s="347" t="s">
        <v>22</v>
      </c>
      <c r="C24" s="346">
        <v>47592</v>
      </c>
      <c r="D24" s="347"/>
      <c r="E24" s="348">
        <v>20757</v>
      </c>
      <c r="F24" s="136">
        <v>0.4361447302067574</v>
      </c>
      <c r="H24" s="12">
        <v>9112</v>
      </c>
      <c r="I24" s="136">
        <v>0.19145985248071953</v>
      </c>
      <c r="K24" s="12">
        <v>17723</v>
      </c>
      <c r="L24" s="136">
        <v>0.37239452008740964</v>
      </c>
    </row>
    <row r="25" spans="1:12" ht="12.75">
      <c r="A25" s="343"/>
      <c r="B25" s="347" t="s">
        <v>20</v>
      </c>
      <c r="C25" s="346">
        <v>44051</v>
      </c>
      <c r="D25" s="347"/>
      <c r="E25" s="348">
        <v>19071</v>
      </c>
      <c r="F25" s="136">
        <v>0.43293001293954736</v>
      </c>
      <c r="H25" s="12">
        <v>7738</v>
      </c>
      <c r="I25" s="136">
        <v>0.1757358284883721</v>
      </c>
      <c r="K25" s="12">
        <v>17242</v>
      </c>
      <c r="L25" s="136">
        <v>0.3914099566411659</v>
      </c>
    </row>
    <row r="26" spans="1:12" ht="12.75">
      <c r="A26" s="343"/>
      <c r="B26" s="347" t="s">
        <v>40</v>
      </c>
      <c r="C26" s="346">
        <v>45476</v>
      </c>
      <c r="D26" s="347"/>
      <c r="E26" s="348">
        <v>19818</v>
      </c>
      <c r="F26" s="136">
        <v>0.43579030697510773</v>
      </c>
      <c r="H26" s="12">
        <v>7711</v>
      </c>
      <c r="I26" s="136">
        <v>0.16958434132394987</v>
      </c>
      <c r="K26" s="12">
        <v>17947</v>
      </c>
      <c r="L26" s="136">
        <v>0.39464772627319905</v>
      </c>
    </row>
    <row r="27" spans="1:12" ht="12.75">
      <c r="A27" s="343"/>
      <c r="B27" s="347" t="s">
        <v>21</v>
      </c>
      <c r="C27" s="346">
        <v>42675</v>
      </c>
      <c r="D27" s="347"/>
      <c r="E27" s="348">
        <v>18327</v>
      </c>
      <c r="F27" s="136">
        <v>0.4294551845342707</v>
      </c>
      <c r="H27" s="12">
        <v>7815</v>
      </c>
      <c r="I27" s="136">
        <v>0.18317086887243417</v>
      </c>
      <c r="K27" s="12">
        <v>16533</v>
      </c>
      <c r="L27" s="136">
        <v>0.3874165202108963</v>
      </c>
    </row>
    <row r="28" spans="1:12" ht="12.75">
      <c r="A28" s="343"/>
      <c r="B28" s="349"/>
      <c r="C28" s="356"/>
      <c r="D28" s="347"/>
      <c r="E28" s="375"/>
      <c r="F28" s="136"/>
      <c r="H28" s="12"/>
      <c r="I28" s="136"/>
      <c r="K28" s="12"/>
      <c r="L28" s="136"/>
    </row>
    <row r="29" spans="1:12" ht="12.75">
      <c r="A29" s="343">
        <v>2011</v>
      </c>
      <c r="B29" s="349" t="s">
        <v>22</v>
      </c>
      <c r="C29" s="376">
        <v>44184</v>
      </c>
      <c r="D29" s="347"/>
      <c r="E29" s="348">
        <v>19323</v>
      </c>
      <c r="F29" s="136">
        <v>0.43733025529603475</v>
      </c>
      <c r="H29" s="12">
        <v>7539</v>
      </c>
      <c r="I29" s="136">
        <v>0.17062737642585551</v>
      </c>
      <c r="K29" s="12">
        <v>17322</v>
      </c>
      <c r="L29" s="136">
        <v>0.39204236827810973</v>
      </c>
    </row>
    <row r="30" spans="1:12" ht="12.75">
      <c r="A30" s="343"/>
      <c r="B30" s="349" t="s">
        <v>17</v>
      </c>
      <c r="C30" s="376">
        <v>40640</v>
      </c>
      <c r="D30" s="347"/>
      <c r="E30" s="348">
        <v>17718</v>
      </c>
      <c r="F30" s="136">
        <v>0.43598513742956274</v>
      </c>
      <c r="H30" s="12">
        <v>7201</v>
      </c>
      <c r="I30" s="136">
        <v>0.17716971382169835</v>
      </c>
      <c r="K30" s="12">
        <v>15721</v>
      </c>
      <c r="L30" s="136">
        <v>0.3868451487487389</v>
      </c>
    </row>
    <row r="31" spans="1:12" ht="12.75">
      <c r="A31" s="343"/>
      <c r="B31" s="349" t="s">
        <v>18</v>
      </c>
      <c r="C31" s="376">
        <v>41736</v>
      </c>
      <c r="D31" s="347"/>
      <c r="E31" s="348">
        <v>17796</v>
      </c>
      <c r="F31" s="136">
        <v>0.42639447958596893</v>
      </c>
      <c r="H31" s="12">
        <v>7533</v>
      </c>
      <c r="I31" s="136">
        <v>0.1804916618746406</v>
      </c>
      <c r="K31" s="12">
        <v>16407</v>
      </c>
      <c r="L31" s="136">
        <v>0.39311385853939046</v>
      </c>
    </row>
    <row r="32" spans="1:12" ht="12.75">
      <c r="A32" s="343"/>
      <c r="B32" s="349" t="s">
        <v>24</v>
      </c>
      <c r="C32" s="376">
        <v>40248</v>
      </c>
      <c r="D32" s="347"/>
      <c r="E32" s="348">
        <v>17220</v>
      </c>
      <c r="F32" s="136">
        <v>0.4278473464519976</v>
      </c>
      <c r="H32" s="12">
        <v>7019</v>
      </c>
      <c r="I32" s="136">
        <v>0.17439375869608428</v>
      </c>
      <c r="K32" s="12">
        <v>16009</v>
      </c>
      <c r="L32" s="136">
        <v>0.3977588948519181</v>
      </c>
    </row>
    <row r="33" spans="1:12" ht="12.75">
      <c r="A33" s="350"/>
      <c r="B33" s="351"/>
      <c r="C33" s="377"/>
      <c r="D33" s="355"/>
      <c r="E33" s="352"/>
      <c r="F33" s="378"/>
      <c r="G33" s="355"/>
      <c r="H33" s="379"/>
      <c r="I33" s="378"/>
      <c r="J33" s="355"/>
      <c r="K33" s="379"/>
      <c r="L33" s="378"/>
    </row>
    <row r="34" spans="1:12" ht="12.75">
      <c r="A34" s="343"/>
      <c r="B34" s="349"/>
      <c r="C34" s="136"/>
      <c r="D34" s="136"/>
      <c r="E34" s="136"/>
      <c r="F34" s="136"/>
      <c r="G34" s="136"/>
      <c r="H34" s="136"/>
      <c r="I34" s="136"/>
      <c r="J34" s="136"/>
      <c r="K34" s="136"/>
      <c r="L34" s="136"/>
    </row>
    <row r="35" spans="1:12" ht="12.75">
      <c r="A35" s="86" t="s">
        <v>25</v>
      </c>
      <c r="B35" s="1"/>
      <c r="C35" s="358"/>
      <c r="D35" s="358"/>
      <c r="E35" s="358"/>
      <c r="F35" s="358"/>
      <c r="G35" s="358"/>
      <c r="H35" s="358"/>
      <c r="I35" s="358"/>
      <c r="J35" s="358"/>
      <c r="K35" s="358"/>
      <c r="L35" s="358"/>
    </row>
    <row r="36" spans="1:12" ht="12.75">
      <c r="A36" s="642" t="s">
        <v>217</v>
      </c>
      <c r="B36" s="642"/>
      <c r="C36" s="642"/>
      <c r="D36" s="642"/>
      <c r="E36" s="642"/>
      <c r="F36" s="642"/>
      <c r="G36" s="642"/>
      <c r="H36" s="642"/>
      <c r="I36" s="642"/>
      <c r="J36" s="642"/>
      <c r="K36" s="642"/>
      <c r="L36" s="642"/>
    </row>
  </sheetData>
  <mergeCells count="8">
    <mergeCell ref="A36:L36"/>
    <mergeCell ref="A3:L3"/>
    <mergeCell ref="A6:A7"/>
    <mergeCell ref="B6:B7"/>
    <mergeCell ref="C6:C7"/>
    <mergeCell ref="E6:F6"/>
    <mergeCell ref="H6:I6"/>
    <mergeCell ref="K6:L6"/>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39"/>
  <sheetViews>
    <sheetView workbookViewId="0" topLeftCell="A1">
      <selection activeCell="G43" sqref="G43"/>
    </sheetView>
  </sheetViews>
  <sheetFormatPr defaultColWidth="9.140625" defaultRowHeight="12.75"/>
  <cols>
    <col min="1" max="1" width="14.140625" style="0" customWidth="1"/>
    <col min="2" max="2" width="11.8515625" style="0" customWidth="1"/>
    <col min="3" max="3" width="17.57421875" style="0" customWidth="1"/>
  </cols>
  <sheetData>
    <row r="1" spans="1:3" ht="12.75">
      <c r="A1" s="2" t="s">
        <v>218</v>
      </c>
      <c r="B1" s="2"/>
      <c r="C1" s="2"/>
    </row>
    <row r="2" spans="1:3" ht="12.75">
      <c r="A2" s="2" t="s">
        <v>194</v>
      </c>
      <c r="B2" s="2"/>
      <c r="C2" s="2"/>
    </row>
    <row r="3" spans="1:3" ht="45.75" customHeight="1">
      <c r="A3" s="649" t="s">
        <v>219</v>
      </c>
      <c r="B3" s="649"/>
      <c r="C3" s="649"/>
    </row>
    <row r="4" spans="1:3" ht="12.75">
      <c r="A4" s="380"/>
      <c r="B4" s="380"/>
      <c r="C4" s="380"/>
    </row>
    <row r="5" spans="1:3" ht="12.75">
      <c r="A5" s="381"/>
      <c r="B5" s="381"/>
      <c r="C5" s="382"/>
    </row>
    <row r="6" spans="1:3" ht="25.5">
      <c r="A6" s="383" t="s">
        <v>4</v>
      </c>
      <c r="B6" s="383" t="s">
        <v>5</v>
      </c>
      <c r="C6" s="384" t="s">
        <v>220</v>
      </c>
    </row>
    <row r="7" spans="1:3" ht="12.75">
      <c r="A7" s="60"/>
      <c r="B7" s="60"/>
      <c r="C7" s="385"/>
    </row>
    <row r="8" spans="1:3" ht="12.75">
      <c r="A8" s="386">
        <v>2008</v>
      </c>
      <c r="B8" s="60"/>
      <c r="C8" s="387">
        <v>251</v>
      </c>
    </row>
    <row r="9" spans="1:3" ht="12.75">
      <c r="A9" s="92">
        <v>2009</v>
      </c>
      <c r="B9" s="374"/>
      <c r="C9" s="38">
        <v>251</v>
      </c>
    </row>
    <row r="10" spans="1:3" ht="12.75">
      <c r="A10" s="343">
        <v>2010</v>
      </c>
      <c r="B10" s="374"/>
      <c r="C10" s="38">
        <v>281</v>
      </c>
    </row>
    <row r="11" spans="1:3" ht="12.75">
      <c r="A11" s="343" t="s">
        <v>15</v>
      </c>
      <c r="B11" s="374"/>
      <c r="C11" s="38">
        <f>SUM(C28:C31)</f>
        <v>277.08947795000006</v>
      </c>
    </row>
    <row r="12" spans="1:3" ht="12.75">
      <c r="A12" s="343"/>
      <c r="B12" s="374"/>
      <c r="C12" s="38"/>
    </row>
    <row r="13" spans="1:3" ht="12.75">
      <c r="A13" s="343">
        <v>2008</v>
      </c>
      <c r="B13" s="92" t="s">
        <v>16</v>
      </c>
      <c r="C13" s="38">
        <v>62.82686479</v>
      </c>
    </row>
    <row r="14" spans="1:3" ht="12.75">
      <c r="A14" s="343"/>
      <c r="B14" s="92" t="s">
        <v>20</v>
      </c>
      <c r="C14" s="38">
        <v>63.5930204</v>
      </c>
    </row>
    <row r="15" spans="1:3" ht="12.75">
      <c r="A15" s="343"/>
      <c r="B15" s="92" t="s">
        <v>40</v>
      </c>
      <c r="C15" s="38">
        <v>64.64920106999999</v>
      </c>
    </row>
    <row r="16" spans="1:3" ht="12.75">
      <c r="A16" s="343"/>
      <c r="B16" s="92" t="s">
        <v>21</v>
      </c>
      <c r="C16" s="38">
        <v>59.572453200000005</v>
      </c>
    </row>
    <row r="17" spans="1:3" ht="12.75">
      <c r="A17" s="374"/>
      <c r="B17" s="374"/>
      <c r="C17" s="38"/>
    </row>
    <row r="18" spans="1:3" ht="12.75">
      <c r="A18" s="374">
        <v>2009</v>
      </c>
      <c r="B18" s="92" t="s">
        <v>16</v>
      </c>
      <c r="C18" s="38">
        <v>58.705029509999996</v>
      </c>
    </row>
    <row r="19" spans="1:3" ht="12.75">
      <c r="A19" s="374"/>
      <c r="B19" s="92" t="s">
        <v>20</v>
      </c>
      <c r="C19" s="38">
        <v>60.46934787000001</v>
      </c>
    </row>
    <row r="20" spans="1:3" ht="12.75">
      <c r="A20" s="374"/>
      <c r="B20" s="92" t="s">
        <v>40</v>
      </c>
      <c r="C20" s="38">
        <v>62.26016001</v>
      </c>
    </row>
    <row r="21" spans="1:3" ht="12.75">
      <c r="A21" s="374"/>
      <c r="B21" s="92" t="s">
        <v>21</v>
      </c>
      <c r="C21" s="38">
        <v>69.70009604</v>
      </c>
    </row>
    <row r="22" spans="1:3" ht="12.75">
      <c r="A22" s="374"/>
      <c r="B22" s="92"/>
      <c r="C22" s="38"/>
    </row>
    <row r="23" spans="1:3" ht="12.75">
      <c r="A23" s="374">
        <v>2010</v>
      </c>
      <c r="B23" s="347" t="s">
        <v>16</v>
      </c>
      <c r="C23" s="38">
        <v>66.81147809000001</v>
      </c>
    </row>
    <row r="24" spans="1:3" ht="12.75">
      <c r="A24" s="374"/>
      <c r="B24" s="347" t="s">
        <v>20</v>
      </c>
      <c r="C24" s="38">
        <v>69.88860474</v>
      </c>
    </row>
    <row r="25" spans="1:3" ht="12.75">
      <c r="A25" s="374"/>
      <c r="B25" s="347" t="s">
        <v>40</v>
      </c>
      <c r="C25" s="38">
        <v>76.12827577000002</v>
      </c>
    </row>
    <row r="26" spans="1:3" ht="12.75">
      <c r="A26" s="374"/>
      <c r="B26" s="347" t="s">
        <v>19</v>
      </c>
      <c r="C26" s="388">
        <v>67.900118</v>
      </c>
    </row>
    <row r="27" spans="1:3" ht="12.75">
      <c r="A27" s="374"/>
      <c r="B27" s="92"/>
      <c r="C27" s="388"/>
    </row>
    <row r="28" spans="1:3" ht="12.75">
      <c r="A28" s="373">
        <v>2011</v>
      </c>
      <c r="B28" s="349" t="s">
        <v>22</v>
      </c>
      <c r="C28" s="389">
        <v>68.45825856</v>
      </c>
    </row>
    <row r="29" spans="1:3" ht="12.75">
      <c r="A29" s="373"/>
      <c r="B29" s="349" t="s">
        <v>17</v>
      </c>
      <c r="C29" s="38">
        <v>69.32322103</v>
      </c>
    </row>
    <row r="30" spans="1:3" ht="12.75">
      <c r="A30" s="373"/>
      <c r="B30" s="349" t="s">
        <v>18</v>
      </c>
      <c r="C30" s="38">
        <f>(SUM('[1]july to sept 2011'!N2:N8))/1000000</f>
        <v>69.65399918000001</v>
      </c>
    </row>
    <row r="31" spans="1:3" ht="12.75">
      <c r="A31" s="373"/>
      <c r="B31" s="349" t="s">
        <v>24</v>
      </c>
      <c r="C31" s="38">
        <f>SUM('[1]oct to dec 2011'!N2:N8)/1000000</f>
        <v>69.65399918000001</v>
      </c>
    </row>
    <row r="32" spans="1:3" ht="12.75">
      <c r="A32" s="390"/>
      <c r="B32" s="351"/>
      <c r="C32" s="391"/>
    </row>
    <row r="33" spans="1:3" ht="12.75">
      <c r="A33" s="373"/>
      <c r="B33" s="349"/>
      <c r="C33" s="38"/>
    </row>
    <row r="34" spans="1:3" ht="12.75">
      <c r="A34" s="392" t="s">
        <v>25</v>
      </c>
      <c r="B34" s="363"/>
      <c r="C34" s="393"/>
    </row>
    <row r="35" spans="1:3" ht="24.75" customHeight="1">
      <c r="A35" s="650" t="s">
        <v>221</v>
      </c>
      <c r="B35" s="650"/>
      <c r="C35" s="650"/>
    </row>
    <row r="36" spans="1:3" ht="12.75">
      <c r="A36" s="394"/>
      <c r="B36" s="394"/>
      <c r="C36" s="394"/>
    </row>
    <row r="37" spans="1:3" ht="12.75">
      <c r="A37" s="392" t="s">
        <v>27</v>
      </c>
      <c r="B37" s="363"/>
      <c r="C37" s="110"/>
    </row>
    <row r="38" spans="1:3" ht="23.25" customHeight="1">
      <c r="A38" s="650" t="s">
        <v>222</v>
      </c>
      <c r="B38" s="650"/>
      <c r="C38" s="650"/>
    </row>
    <row r="39" spans="1:3" ht="22.5" customHeight="1">
      <c r="A39" s="650" t="s">
        <v>223</v>
      </c>
      <c r="B39" s="650"/>
      <c r="C39" s="650"/>
    </row>
  </sheetData>
  <mergeCells count="4">
    <mergeCell ref="A3:C3"/>
    <mergeCell ref="A35:C35"/>
    <mergeCell ref="A38:C38"/>
    <mergeCell ref="A39:C39"/>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41"/>
  <sheetViews>
    <sheetView workbookViewId="0" topLeftCell="A1">
      <selection activeCell="A1" sqref="A1"/>
    </sheetView>
  </sheetViews>
  <sheetFormatPr defaultColWidth="9.140625" defaultRowHeight="12.75"/>
  <cols>
    <col min="6" max="6" width="11.00390625" style="0" customWidth="1"/>
    <col min="7" max="7" width="4.7109375" style="0" customWidth="1"/>
    <col min="10" max="10" width="10.28125" style="0" customWidth="1"/>
    <col min="11" max="11" width="4.421875" style="0" customWidth="1"/>
    <col min="14" max="14" width="11.00390625" style="0" customWidth="1"/>
    <col min="15" max="15" width="4.7109375" style="0" customWidth="1"/>
    <col min="18" max="18" width="12.7109375" style="0" customWidth="1"/>
  </cols>
  <sheetData>
    <row r="1" spans="1:18" ht="12.75">
      <c r="A1" s="395" t="s">
        <v>224</v>
      </c>
      <c r="B1" s="395"/>
      <c r="C1" s="395"/>
      <c r="D1" s="396"/>
      <c r="E1" s="396"/>
      <c r="F1" s="396"/>
      <c r="G1" s="396"/>
      <c r="H1" s="396"/>
      <c r="I1" s="396"/>
      <c r="J1" s="396"/>
      <c r="K1" s="396"/>
      <c r="L1" s="396"/>
      <c r="M1" s="396"/>
      <c r="N1" s="396"/>
      <c r="O1" s="396"/>
      <c r="P1" s="396"/>
      <c r="Q1" s="396"/>
      <c r="R1" s="396"/>
    </row>
    <row r="2" spans="1:18" ht="12.75">
      <c r="A2" s="395" t="s">
        <v>225</v>
      </c>
      <c r="B2" s="395"/>
      <c r="C2" s="395"/>
      <c r="D2" s="396"/>
      <c r="E2" s="396"/>
      <c r="F2" s="396"/>
      <c r="G2" s="396"/>
      <c r="H2" s="396"/>
      <c r="I2" s="396"/>
      <c r="J2" s="396"/>
      <c r="K2" s="396"/>
      <c r="L2" s="396"/>
      <c r="M2" s="396"/>
      <c r="N2" s="396"/>
      <c r="O2" s="396"/>
      <c r="P2" s="396"/>
      <c r="Q2" s="396"/>
      <c r="R2" s="396"/>
    </row>
    <row r="3" spans="1:18" ht="12.75">
      <c r="A3" s="652" t="s">
        <v>226</v>
      </c>
      <c r="B3" s="652"/>
      <c r="C3" s="652"/>
      <c r="D3" s="652"/>
      <c r="E3" s="652"/>
      <c r="F3" s="652"/>
      <c r="G3" s="652"/>
      <c r="H3" s="652"/>
      <c r="I3" s="652"/>
      <c r="J3" s="652"/>
      <c r="K3" s="652"/>
      <c r="L3" s="652"/>
      <c r="M3" s="652"/>
      <c r="N3" s="652"/>
      <c r="O3" s="652"/>
      <c r="P3" s="652"/>
      <c r="Q3" s="652"/>
      <c r="R3" s="652"/>
    </row>
    <row r="4" spans="1:18" ht="12.75">
      <c r="A4" s="398"/>
      <c r="B4" s="398"/>
      <c r="C4" s="398"/>
      <c r="D4" s="398"/>
      <c r="E4" s="398"/>
      <c r="F4" s="398"/>
      <c r="G4" s="398"/>
      <c r="H4" s="398"/>
      <c r="I4" s="398"/>
      <c r="J4" s="398"/>
      <c r="K4" s="398"/>
      <c r="L4" s="398"/>
      <c r="M4" s="398"/>
      <c r="N4" s="398"/>
      <c r="O4" s="398"/>
      <c r="P4" s="398"/>
      <c r="Q4" s="398"/>
      <c r="R4" s="398"/>
    </row>
    <row r="5" spans="1:18" ht="12.75">
      <c r="A5" s="396"/>
      <c r="B5" s="396"/>
      <c r="C5" s="396"/>
      <c r="D5" s="396"/>
      <c r="E5" s="396"/>
      <c r="F5" s="396"/>
      <c r="G5" s="396"/>
      <c r="H5" s="396"/>
      <c r="I5" s="396"/>
      <c r="J5" s="396"/>
      <c r="K5" s="396"/>
      <c r="L5" s="396"/>
      <c r="M5" s="396"/>
      <c r="N5" s="396"/>
      <c r="O5" s="396"/>
      <c r="P5" s="396"/>
      <c r="Q5" s="396"/>
      <c r="R5" s="399" t="s">
        <v>129</v>
      </c>
    </row>
    <row r="6" spans="1:18" ht="12.75">
      <c r="A6" s="653" t="s">
        <v>4</v>
      </c>
      <c r="B6" s="653" t="s">
        <v>5</v>
      </c>
      <c r="C6" s="655" t="s">
        <v>227</v>
      </c>
      <c r="D6" s="657" t="s">
        <v>228</v>
      </c>
      <c r="E6" s="657"/>
      <c r="F6" s="657"/>
      <c r="G6" s="401"/>
      <c r="H6" s="657" t="s">
        <v>229</v>
      </c>
      <c r="I6" s="657"/>
      <c r="J6" s="657"/>
      <c r="K6" s="401"/>
      <c r="L6" s="657" t="s">
        <v>230</v>
      </c>
      <c r="M6" s="657"/>
      <c r="N6" s="657"/>
      <c r="O6" s="401"/>
      <c r="P6" s="657" t="s">
        <v>231</v>
      </c>
      <c r="Q6" s="657"/>
      <c r="R6" s="657"/>
    </row>
    <row r="7" spans="1:18" ht="38.25">
      <c r="A7" s="654"/>
      <c r="B7" s="654"/>
      <c r="C7" s="656"/>
      <c r="D7" s="403" t="s">
        <v>232</v>
      </c>
      <c r="E7" s="403" t="s">
        <v>233</v>
      </c>
      <c r="F7" s="403" t="s">
        <v>234</v>
      </c>
      <c r="G7" s="403"/>
      <c r="H7" s="403" t="s">
        <v>232</v>
      </c>
      <c r="I7" s="403" t="s">
        <v>233</v>
      </c>
      <c r="J7" s="403" t="s">
        <v>234</v>
      </c>
      <c r="K7" s="403"/>
      <c r="L7" s="403" t="s">
        <v>232</v>
      </c>
      <c r="M7" s="403" t="s">
        <v>233</v>
      </c>
      <c r="N7" s="403" t="s">
        <v>234</v>
      </c>
      <c r="O7" s="403"/>
      <c r="P7" s="403" t="s">
        <v>232</v>
      </c>
      <c r="Q7" s="403" t="s">
        <v>233</v>
      </c>
      <c r="R7" s="403" t="s">
        <v>234</v>
      </c>
    </row>
    <row r="8" spans="1:18" ht="12.75">
      <c r="A8" s="396"/>
      <c r="B8" s="396"/>
      <c r="C8" s="396"/>
      <c r="D8" s="404"/>
      <c r="E8" s="404"/>
      <c r="F8" s="404"/>
      <c r="G8" s="396"/>
      <c r="H8" s="404"/>
      <c r="I8" s="404"/>
      <c r="J8" s="404"/>
      <c r="K8" s="396"/>
      <c r="L8" s="404"/>
      <c r="M8" s="404"/>
      <c r="N8" s="404"/>
      <c r="O8" s="396"/>
      <c r="P8" s="404"/>
      <c r="Q8" s="404"/>
      <c r="R8" s="404"/>
    </row>
    <row r="9" spans="1:18" ht="12.75">
      <c r="A9" s="405">
        <v>2008</v>
      </c>
      <c r="B9" s="396"/>
      <c r="C9" s="406">
        <v>145715</v>
      </c>
      <c r="D9" s="407">
        <v>55302</v>
      </c>
      <c r="E9" s="407">
        <v>53654</v>
      </c>
      <c r="F9" s="407">
        <v>20553</v>
      </c>
      <c r="G9" s="407"/>
      <c r="H9" s="407">
        <v>34738</v>
      </c>
      <c r="I9" s="407">
        <v>34081</v>
      </c>
      <c r="J9" s="407">
        <v>15759</v>
      </c>
      <c r="K9" s="407"/>
      <c r="L9" s="407">
        <v>41656</v>
      </c>
      <c r="M9" s="407">
        <v>41337</v>
      </c>
      <c r="N9" s="407">
        <v>5270</v>
      </c>
      <c r="O9" s="407"/>
      <c r="P9" s="407">
        <v>14019</v>
      </c>
      <c r="Q9" s="407">
        <v>14008</v>
      </c>
      <c r="R9" s="407">
        <v>2873</v>
      </c>
    </row>
    <row r="10" spans="1:18" ht="12.75">
      <c r="A10" s="405">
        <v>2009</v>
      </c>
      <c r="B10" s="408"/>
      <c r="C10" s="406">
        <v>150711</v>
      </c>
      <c r="D10" s="407">
        <v>62838</v>
      </c>
      <c r="E10" s="407">
        <v>59840</v>
      </c>
      <c r="F10" s="407">
        <v>23655</v>
      </c>
      <c r="G10" s="407"/>
      <c r="H10" s="407">
        <v>34869</v>
      </c>
      <c r="I10" s="407">
        <v>34471</v>
      </c>
      <c r="J10" s="407">
        <v>16243</v>
      </c>
      <c r="K10" s="407"/>
      <c r="L10" s="407">
        <v>38663</v>
      </c>
      <c r="M10" s="407">
        <v>38868</v>
      </c>
      <c r="N10" s="407">
        <v>4592</v>
      </c>
      <c r="O10" s="407"/>
      <c r="P10" s="407">
        <v>14341</v>
      </c>
      <c r="Q10" s="407">
        <v>13982</v>
      </c>
      <c r="R10" s="407">
        <v>3223</v>
      </c>
    </row>
    <row r="11" spans="1:18" ht="12.75">
      <c r="A11" s="405">
        <v>2010</v>
      </c>
      <c r="B11" s="408"/>
      <c r="C11" s="406">
        <v>152336</v>
      </c>
      <c r="D11" s="407">
        <v>63541</v>
      </c>
      <c r="E11" s="407">
        <v>65478</v>
      </c>
      <c r="F11" s="407">
        <v>21923</v>
      </c>
      <c r="G11" s="407"/>
      <c r="H11" s="407">
        <v>34147</v>
      </c>
      <c r="I11" s="407">
        <v>34660</v>
      </c>
      <c r="J11" s="407">
        <v>15865</v>
      </c>
      <c r="K11" s="407"/>
      <c r="L11" s="407">
        <v>40828</v>
      </c>
      <c r="M11" s="407">
        <v>39693</v>
      </c>
      <c r="N11" s="407">
        <v>5271</v>
      </c>
      <c r="O11" s="407"/>
      <c r="P11" s="407">
        <v>13820</v>
      </c>
      <c r="Q11" s="407">
        <v>14067</v>
      </c>
      <c r="R11" s="407">
        <v>3010</v>
      </c>
    </row>
    <row r="12" spans="1:18" ht="12.75">
      <c r="A12" s="405" t="s">
        <v>15</v>
      </c>
      <c r="B12" s="408"/>
      <c r="C12" s="406">
        <v>147852</v>
      </c>
      <c r="D12" s="407">
        <v>58841</v>
      </c>
      <c r="E12" s="407">
        <v>60653</v>
      </c>
      <c r="F12" s="407">
        <v>20382</v>
      </c>
      <c r="G12" s="407"/>
      <c r="H12" s="407">
        <v>32945</v>
      </c>
      <c r="I12" s="407">
        <v>33831</v>
      </c>
      <c r="J12" s="407">
        <v>15225</v>
      </c>
      <c r="K12" s="407"/>
      <c r="L12" s="407">
        <v>42745</v>
      </c>
      <c r="M12" s="407">
        <v>42847</v>
      </c>
      <c r="N12" s="407">
        <v>5071</v>
      </c>
      <c r="O12" s="407"/>
      <c r="P12" s="407">
        <v>13321</v>
      </c>
      <c r="Q12" s="407">
        <v>13528</v>
      </c>
      <c r="R12" s="407">
        <v>2871</v>
      </c>
    </row>
    <row r="13" spans="1:18" ht="12.75">
      <c r="A13" s="405"/>
      <c r="B13" s="405"/>
      <c r="C13" s="409"/>
      <c r="D13" s="410"/>
      <c r="E13" s="410"/>
      <c r="F13" s="410"/>
      <c r="G13" s="411"/>
      <c r="H13" s="410"/>
      <c r="I13" s="410"/>
      <c r="J13" s="410"/>
      <c r="K13" s="410"/>
      <c r="L13" s="410"/>
      <c r="M13" s="410"/>
      <c r="N13" s="410"/>
      <c r="O13" s="410"/>
      <c r="P13" s="410"/>
      <c r="Q13" s="410"/>
      <c r="R13" s="410"/>
    </row>
    <row r="14" spans="1:18" ht="12.75">
      <c r="A14" s="405">
        <v>2008</v>
      </c>
      <c r="B14" s="405" t="s">
        <v>16</v>
      </c>
      <c r="C14" s="409">
        <v>35226</v>
      </c>
      <c r="D14" s="410">
        <v>12913</v>
      </c>
      <c r="E14" s="410">
        <v>13008</v>
      </c>
      <c r="F14" s="410">
        <v>18803</v>
      </c>
      <c r="G14" s="411"/>
      <c r="H14" s="410">
        <v>8264</v>
      </c>
      <c r="I14" s="410">
        <v>8394</v>
      </c>
      <c r="J14" s="410">
        <v>14994</v>
      </c>
      <c r="K14" s="410"/>
      <c r="L14" s="410">
        <v>10562</v>
      </c>
      <c r="M14" s="410">
        <v>10179</v>
      </c>
      <c r="N14" s="410">
        <v>5756</v>
      </c>
      <c r="O14" s="410"/>
      <c r="P14" s="410">
        <v>3487</v>
      </c>
      <c r="Q14" s="410">
        <v>3486</v>
      </c>
      <c r="R14" s="410">
        <v>2873</v>
      </c>
    </row>
    <row r="15" spans="1:18" ht="12.75">
      <c r="A15" s="405"/>
      <c r="B15" s="405" t="s">
        <v>17</v>
      </c>
      <c r="C15" s="409">
        <v>36392</v>
      </c>
      <c r="D15" s="410">
        <v>13639</v>
      </c>
      <c r="E15" s="410">
        <v>13458</v>
      </c>
      <c r="F15" s="410">
        <v>19040</v>
      </c>
      <c r="G15" s="411"/>
      <c r="H15" s="410">
        <v>8681</v>
      </c>
      <c r="I15" s="410">
        <v>8459</v>
      </c>
      <c r="J15" s="410">
        <v>15219</v>
      </c>
      <c r="K15" s="410"/>
      <c r="L15" s="410">
        <v>10492</v>
      </c>
      <c r="M15" s="410">
        <v>10659</v>
      </c>
      <c r="N15" s="410">
        <v>5436</v>
      </c>
      <c r="O15" s="410"/>
      <c r="P15" s="410">
        <v>3580</v>
      </c>
      <c r="Q15" s="410">
        <v>3613</v>
      </c>
      <c r="R15" s="410">
        <v>2831</v>
      </c>
    </row>
    <row r="16" spans="1:18" ht="12.75">
      <c r="A16" s="405"/>
      <c r="B16" s="405" t="s">
        <v>18</v>
      </c>
      <c r="C16" s="409">
        <v>37623</v>
      </c>
      <c r="D16" s="410">
        <v>14345</v>
      </c>
      <c r="E16" s="410">
        <v>13566</v>
      </c>
      <c r="F16" s="410">
        <v>19835</v>
      </c>
      <c r="G16" s="411"/>
      <c r="H16" s="410">
        <v>9069</v>
      </c>
      <c r="I16" s="410">
        <v>8587</v>
      </c>
      <c r="J16" s="410">
        <v>15709</v>
      </c>
      <c r="K16" s="410"/>
      <c r="L16" s="410">
        <v>10709</v>
      </c>
      <c r="M16" s="410">
        <v>10571</v>
      </c>
      <c r="N16" s="410">
        <v>5496</v>
      </c>
      <c r="O16" s="410"/>
      <c r="P16" s="410">
        <v>3500</v>
      </c>
      <c r="Q16" s="410">
        <v>3546</v>
      </c>
      <c r="R16" s="410">
        <v>2785</v>
      </c>
    </row>
    <row r="17" spans="1:18" ht="12.75">
      <c r="A17" s="405"/>
      <c r="B17" s="405" t="s">
        <v>19</v>
      </c>
      <c r="C17" s="409">
        <v>36474</v>
      </c>
      <c r="D17" s="410">
        <v>14405</v>
      </c>
      <c r="E17" s="410">
        <v>13622</v>
      </c>
      <c r="F17" s="410">
        <v>20553</v>
      </c>
      <c r="G17" s="411"/>
      <c r="H17" s="410">
        <v>8724</v>
      </c>
      <c r="I17" s="410">
        <v>8641</v>
      </c>
      <c r="J17" s="410">
        <v>15759</v>
      </c>
      <c r="K17" s="410"/>
      <c r="L17" s="410">
        <v>9893</v>
      </c>
      <c r="M17" s="410">
        <v>9928</v>
      </c>
      <c r="N17" s="410">
        <v>5270</v>
      </c>
      <c r="O17" s="410"/>
      <c r="P17" s="410">
        <v>3452</v>
      </c>
      <c r="Q17" s="410">
        <v>3363</v>
      </c>
      <c r="R17" s="410">
        <v>2873</v>
      </c>
    </row>
    <row r="18" spans="1:18" ht="12.75">
      <c r="A18" s="405"/>
      <c r="B18" s="405"/>
      <c r="C18" s="409"/>
      <c r="D18" s="410"/>
      <c r="E18" s="410"/>
      <c r="F18" s="410"/>
      <c r="G18" s="411"/>
      <c r="H18" s="410"/>
      <c r="I18" s="410"/>
      <c r="J18" s="410"/>
      <c r="K18" s="410"/>
      <c r="L18" s="410"/>
      <c r="M18" s="410"/>
      <c r="N18" s="410"/>
      <c r="O18" s="410"/>
      <c r="P18" s="410"/>
      <c r="Q18" s="410"/>
      <c r="R18" s="410"/>
    </row>
    <row r="19" spans="1:18" ht="12.75">
      <c r="A19" s="405">
        <v>2009</v>
      </c>
      <c r="B19" s="405" t="s">
        <v>22</v>
      </c>
      <c r="C19" s="406">
        <v>37138</v>
      </c>
      <c r="D19" s="407">
        <v>14922</v>
      </c>
      <c r="E19" s="407">
        <v>14353</v>
      </c>
      <c r="F19" s="407">
        <v>21244</v>
      </c>
      <c r="G19" s="407"/>
      <c r="H19" s="407">
        <v>8795</v>
      </c>
      <c r="I19" s="407">
        <v>8852</v>
      </c>
      <c r="J19" s="407">
        <v>15795</v>
      </c>
      <c r="K19" s="407"/>
      <c r="L19" s="407">
        <v>10029</v>
      </c>
      <c r="M19" s="407">
        <v>10156</v>
      </c>
      <c r="N19" s="407">
        <v>5047</v>
      </c>
      <c r="O19" s="404"/>
      <c r="P19" s="407">
        <v>3392</v>
      </c>
      <c r="Q19" s="407">
        <v>3349</v>
      </c>
      <c r="R19" s="407">
        <v>2916</v>
      </c>
    </row>
    <row r="20" spans="1:18" ht="12.75">
      <c r="A20" s="405"/>
      <c r="B20" s="405" t="s">
        <v>20</v>
      </c>
      <c r="C20" s="406">
        <v>37311</v>
      </c>
      <c r="D20" s="407">
        <v>15249</v>
      </c>
      <c r="E20" s="407">
        <v>14129</v>
      </c>
      <c r="F20" s="407">
        <v>22316</v>
      </c>
      <c r="G20" s="407"/>
      <c r="H20" s="407">
        <v>8722</v>
      </c>
      <c r="I20" s="407">
        <v>8300</v>
      </c>
      <c r="J20" s="407">
        <v>16191</v>
      </c>
      <c r="K20" s="407"/>
      <c r="L20" s="407">
        <v>9810</v>
      </c>
      <c r="M20" s="407">
        <v>9500</v>
      </c>
      <c r="N20" s="407">
        <v>5206</v>
      </c>
      <c r="O20" s="404"/>
      <c r="P20" s="407">
        <v>3530</v>
      </c>
      <c r="Q20" s="407">
        <v>3481</v>
      </c>
      <c r="R20" s="407">
        <v>2962</v>
      </c>
    </row>
    <row r="21" spans="1:18" ht="12.75">
      <c r="A21" s="405"/>
      <c r="B21" s="405" t="s">
        <v>40</v>
      </c>
      <c r="C21" s="406">
        <v>39073</v>
      </c>
      <c r="D21" s="407">
        <v>16738</v>
      </c>
      <c r="E21" s="407">
        <v>15622</v>
      </c>
      <c r="F21" s="407">
        <v>23454</v>
      </c>
      <c r="G21" s="407"/>
      <c r="H21" s="407">
        <v>8873</v>
      </c>
      <c r="I21" s="407">
        <v>8605</v>
      </c>
      <c r="J21" s="407">
        <v>16465</v>
      </c>
      <c r="K21" s="407"/>
      <c r="L21" s="407">
        <v>9794</v>
      </c>
      <c r="M21" s="407">
        <v>9917</v>
      </c>
      <c r="N21" s="407">
        <v>4978</v>
      </c>
      <c r="O21" s="404"/>
      <c r="P21" s="407">
        <v>3668</v>
      </c>
      <c r="Q21" s="407">
        <v>3602</v>
      </c>
      <c r="R21" s="407">
        <v>3025</v>
      </c>
    </row>
    <row r="22" spans="1:18" ht="12.75">
      <c r="A22" s="405"/>
      <c r="B22" s="412" t="s">
        <v>21</v>
      </c>
      <c r="C22" s="413">
        <v>37189</v>
      </c>
      <c r="D22" s="414">
        <v>15929</v>
      </c>
      <c r="E22" s="414">
        <v>15736</v>
      </c>
      <c r="F22" s="414">
        <v>23655</v>
      </c>
      <c r="G22" s="415"/>
      <c r="H22" s="414">
        <v>8479</v>
      </c>
      <c r="I22" s="414">
        <v>8714</v>
      </c>
      <c r="J22" s="414">
        <v>16243</v>
      </c>
      <c r="K22" s="415"/>
      <c r="L22" s="414">
        <v>9030</v>
      </c>
      <c r="M22" s="414">
        <v>9295</v>
      </c>
      <c r="N22" s="414">
        <v>4592</v>
      </c>
      <c r="O22" s="415"/>
      <c r="P22" s="414">
        <v>3751</v>
      </c>
      <c r="Q22" s="414">
        <v>3550</v>
      </c>
      <c r="R22" s="414">
        <v>3223</v>
      </c>
    </row>
    <row r="23" spans="1:18" ht="12.75">
      <c r="A23" s="396"/>
      <c r="B23" s="396"/>
      <c r="C23" s="395"/>
      <c r="D23" s="396"/>
      <c r="E23" s="396"/>
      <c r="F23" s="396"/>
      <c r="G23" s="396"/>
      <c r="H23" s="396"/>
      <c r="I23" s="396"/>
      <c r="J23" s="396"/>
      <c r="K23" s="396"/>
      <c r="L23" s="396"/>
      <c r="M23" s="396"/>
      <c r="N23" s="396"/>
      <c r="O23" s="396"/>
      <c r="P23" s="396"/>
      <c r="Q23" s="396"/>
      <c r="R23" s="396"/>
    </row>
    <row r="24" spans="1:18" ht="12.75">
      <c r="A24" s="405">
        <v>2010</v>
      </c>
      <c r="B24" s="412" t="s">
        <v>16</v>
      </c>
      <c r="C24" s="406">
        <v>38399</v>
      </c>
      <c r="D24" s="414">
        <v>16752</v>
      </c>
      <c r="E24" s="407">
        <v>16477</v>
      </c>
      <c r="F24" s="407">
        <v>24125</v>
      </c>
      <c r="G24" s="415"/>
      <c r="H24" s="407">
        <v>8261</v>
      </c>
      <c r="I24" s="407">
        <v>8767</v>
      </c>
      <c r="J24" s="407">
        <v>15887</v>
      </c>
      <c r="K24" s="415"/>
      <c r="L24" s="407">
        <v>9885</v>
      </c>
      <c r="M24" s="407">
        <v>9395</v>
      </c>
      <c r="N24" s="407">
        <v>5004</v>
      </c>
      <c r="O24" s="415"/>
      <c r="P24" s="407">
        <v>3501</v>
      </c>
      <c r="Q24" s="407">
        <v>3514</v>
      </c>
      <c r="R24" s="407">
        <v>3252</v>
      </c>
    </row>
    <row r="25" spans="1:18" ht="12.75">
      <c r="A25" s="405"/>
      <c r="B25" s="412" t="s">
        <v>17</v>
      </c>
      <c r="C25" s="406">
        <v>38237</v>
      </c>
      <c r="D25" s="414">
        <v>16035</v>
      </c>
      <c r="E25" s="407">
        <v>16275</v>
      </c>
      <c r="F25" s="407">
        <v>23868</v>
      </c>
      <c r="G25" s="415"/>
      <c r="H25" s="407">
        <v>8776</v>
      </c>
      <c r="I25" s="407">
        <v>8189</v>
      </c>
      <c r="J25" s="407">
        <v>16473</v>
      </c>
      <c r="K25" s="415"/>
      <c r="L25" s="407">
        <v>10026</v>
      </c>
      <c r="M25" s="407">
        <v>9482</v>
      </c>
      <c r="N25" s="407">
        <v>5452</v>
      </c>
      <c r="O25" s="415"/>
      <c r="P25" s="407">
        <v>3400</v>
      </c>
      <c r="Q25" s="407">
        <v>3516</v>
      </c>
      <c r="R25" s="407">
        <v>3146</v>
      </c>
    </row>
    <row r="26" spans="1:18" ht="12.75">
      <c r="A26" s="405"/>
      <c r="B26" s="412" t="s">
        <v>18</v>
      </c>
      <c r="C26" s="406">
        <v>38848</v>
      </c>
      <c r="D26" s="414">
        <v>15952</v>
      </c>
      <c r="E26" s="407">
        <v>16864</v>
      </c>
      <c r="F26" s="407">
        <v>23010</v>
      </c>
      <c r="G26" s="415"/>
      <c r="H26" s="407">
        <v>8800</v>
      </c>
      <c r="I26" s="407">
        <v>8900</v>
      </c>
      <c r="J26" s="407">
        <v>16384</v>
      </c>
      <c r="K26" s="415"/>
      <c r="L26" s="407">
        <v>10614</v>
      </c>
      <c r="M26" s="407">
        <v>10447</v>
      </c>
      <c r="N26" s="407">
        <v>5481</v>
      </c>
      <c r="O26" s="415"/>
      <c r="P26" s="407">
        <v>3482</v>
      </c>
      <c r="Q26" s="407">
        <v>3546</v>
      </c>
      <c r="R26" s="407">
        <v>3072</v>
      </c>
    </row>
    <row r="27" spans="1:18" ht="12.75">
      <c r="A27" s="405"/>
      <c r="B27" s="412" t="s">
        <v>19</v>
      </c>
      <c r="C27" s="406">
        <v>36852</v>
      </c>
      <c r="D27" s="414">
        <v>14802</v>
      </c>
      <c r="E27" s="407">
        <v>15862</v>
      </c>
      <c r="F27" s="407">
        <v>21923</v>
      </c>
      <c r="G27" s="415"/>
      <c r="H27" s="407">
        <v>8310</v>
      </c>
      <c r="I27" s="407">
        <v>8804</v>
      </c>
      <c r="J27" s="407">
        <v>15865</v>
      </c>
      <c r="K27" s="415"/>
      <c r="L27" s="407">
        <v>10303</v>
      </c>
      <c r="M27" s="407">
        <v>10369</v>
      </c>
      <c r="N27" s="407">
        <v>5271</v>
      </c>
      <c r="O27" s="415"/>
      <c r="P27" s="407">
        <v>3437</v>
      </c>
      <c r="Q27" s="407">
        <v>3491</v>
      </c>
      <c r="R27" s="407">
        <v>3010</v>
      </c>
    </row>
    <row r="28" spans="1:18" ht="12.75">
      <c r="A28" s="405"/>
      <c r="B28" s="412"/>
      <c r="C28" s="413"/>
      <c r="D28" s="416"/>
      <c r="E28" s="414"/>
      <c r="F28" s="414"/>
      <c r="G28" s="415"/>
      <c r="H28" s="414"/>
      <c r="I28" s="414"/>
      <c r="J28" s="414"/>
      <c r="K28" s="415"/>
      <c r="L28" s="414"/>
      <c r="M28" s="414"/>
      <c r="N28" s="414"/>
      <c r="O28" s="415"/>
      <c r="P28" s="414"/>
      <c r="Q28" s="414"/>
      <c r="R28" s="414"/>
    </row>
    <row r="29" spans="1:18" ht="12.75">
      <c r="A29" s="405">
        <v>2011</v>
      </c>
      <c r="B29" s="412" t="s">
        <v>16</v>
      </c>
      <c r="C29" s="406">
        <v>37963</v>
      </c>
      <c r="D29" s="414">
        <v>14998</v>
      </c>
      <c r="E29" s="407">
        <v>16319</v>
      </c>
      <c r="F29" s="407">
        <v>20707</v>
      </c>
      <c r="G29" s="415"/>
      <c r="H29" s="407">
        <v>8392</v>
      </c>
      <c r="I29" s="407">
        <v>9132</v>
      </c>
      <c r="J29" s="407">
        <v>15220</v>
      </c>
      <c r="K29" s="415"/>
      <c r="L29" s="407">
        <v>11185</v>
      </c>
      <c r="M29" s="407">
        <v>11107</v>
      </c>
      <c r="N29" s="407">
        <v>5372</v>
      </c>
      <c r="O29" s="415"/>
      <c r="P29" s="407">
        <v>3388</v>
      </c>
      <c r="Q29" s="407">
        <v>3429</v>
      </c>
      <c r="R29" s="407">
        <v>2997</v>
      </c>
    </row>
    <row r="30" spans="1:18" ht="12.75">
      <c r="A30" s="405"/>
      <c r="B30" s="412" t="s">
        <v>20</v>
      </c>
      <c r="C30" s="406">
        <v>35792</v>
      </c>
      <c r="D30" s="417">
        <v>14377</v>
      </c>
      <c r="E30" s="417">
        <v>14418</v>
      </c>
      <c r="F30" s="417">
        <v>20740</v>
      </c>
      <c r="G30" s="417"/>
      <c r="H30" s="417">
        <v>8031</v>
      </c>
      <c r="I30" s="417">
        <v>8017</v>
      </c>
      <c r="J30" s="417">
        <v>15294</v>
      </c>
      <c r="K30" s="417"/>
      <c r="L30" s="417">
        <v>10201</v>
      </c>
      <c r="M30" s="417">
        <v>10203</v>
      </c>
      <c r="N30" s="417">
        <v>5346</v>
      </c>
      <c r="O30" s="417"/>
      <c r="P30" s="417">
        <v>3183</v>
      </c>
      <c r="Q30" s="417">
        <v>3333</v>
      </c>
      <c r="R30" s="417">
        <v>2861</v>
      </c>
    </row>
    <row r="31" spans="1:18" ht="12.75">
      <c r="A31" s="405"/>
      <c r="B31" s="412" t="s">
        <v>54</v>
      </c>
      <c r="C31" s="406">
        <v>38806</v>
      </c>
      <c r="D31" s="417">
        <v>15688</v>
      </c>
      <c r="E31" s="417">
        <v>15303</v>
      </c>
      <c r="F31" s="417">
        <v>21232</v>
      </c>
      <c r="G31" s="417"/>
      <c r="H31" s="417">
        <v>8565</v>
      </c>
      <c r="I31" s="417">
        <v>8251</v>
      </c>
      <c r="J31" s="417">
        <v>15706</v>
      </c>
      <c r="K31" s="417"/>
      <c r="L31" s="417">
        <v>11222</v>
      </c>
      <c r="M31" s="417">
        <v>11065</v>
      </c>
      <c r="N31" s="417">
        <v>5481</v>
      </c>
      <c r="O31" s="417"/>
      <c r="P31" s="417">
        <v>3331</v>
      </c>
      <c r="Q31" s="417">
        <v>3443</v>
      </c>
      <c r="R31" s="417">
        <v>2771</v>
      </c>
    </row>
    <row r="32" spans="1:18" ht="12.75">
      <c r="A32" s="405"/>
      <c r="B32" s="412" t="s">
        <v>24</v>
      </c>
      <c r="C32" s="406">
        <v>35291</v>
      </c>
      <c r="D32" s="417">
        <v>13778</v>
      </c>
      <c r="E32" s="417">
        <v>14613</v>
      </c>
      <c r="F32" s="417">
        <v>20382</v>
      </c>
      <c r="G32" s="417"/>
      <c r="H32" s="417">
        <v>7957</v>
      </c>
      <c r="I32" s="417">
        <v>8431</v>
      </c>
      <c r="J32" s="417">
        <v>15225</v>
      </c>
      <c r="K32" s="417"/>
      <c r="L32" s="417">
        <v>10137</v>
      </c>
      <c r="M32" s="417">
        <v>10472</v>
      </c>
      <c r="N32" s="417">
        <v>5071</v>
      </c>
      <c r="O32" s="417"/>
      <c r="P32" s="417">
        <v>3419</v>
      </c>
      <c r="Q32" s="417">
        <v>3323</v>
      </c>
      <c r="R32" s="417">
        <v>2871</v>
      </c>
    </row>
    <row r="33" spans="1:18" ht="12.75">
      <c r="A33" s="418"/>
      <c r="B33" s="418"/>
      <c r="C33" s="418"/>
      <c r="D33" s="418"/>
      <c r="E33" s="418"/>
      <c r="F33" s="418"/>
      <c r="G33" s="418"/>
      <c r="H33" s="418"/>
      <c r="I33" s="418"/>
      <c r="J33" s="418"/>
      <c r="K33" s="418"/>
      <c r="L33" s="418"/>
      <c r="M33" s="418"/>
      <c r="N33" s="418"/>
      <c r="O33" s="418"/>
      <c r="P33" s="418"/>
      <c r="Q33" s="418"/>
      <c r="R33" s="418"/>
    </row>
    <row r="34" spans="1:18" ht="12.75">
      <c r="A34" s="415"/>
      <c r="B34" s="415"/>
      <c r="C34" s="415"/>
      <c r="D34" s="415"/>
      <c r="E34" s="415"/>
      <c r="F34" s="415"/>
      <c r="G34" s="415"/>
      <c r="H34" s="415"/>
      <c r="I34" s="415"/>
      <c r="J34" s="415"/>
      <c r="K34" s="415"/>
      <c r="L34" s="415"/>
      <c r="M34" s="415"/>
      <c r="N34" s="415"/>
      <c r="O34" s="415"/>
      <c r="P34" s="415"/>
      <c r="Q34" s="415"/>
      <c r="R34" s="415"/>
    </row>
    <row r="35" spans="1:4" ht="12.75">
      <c r="A35" s="419" t="s">
        <v>25</v>
      </c>
      <c r="B35" s="419"/>
      <c r="C35" s="419"/>
      <c r="D35" s="420"/>
    </row>
    <row r="36" spans="1:18" ht="12.75">
      <c r="A36" s="651" t="s">
        <v>235</v>
      </c>
      <c r="B36" s="651"/>
      <c r="C36" s="651"/>
      <c r="D36" s="651"/>
      <c r="E36" s="651"/>
      <c r="F36" s="651"/>
      <c r="G36" s="651"/>
      <c r="H36" s="651"/>
      <c r="I36" s="651"/>
      <c r="J36" s="651"/>
      <c r="K36" s="651"/>
      <c r="L36" s="651"/>
      <c r="M36" s="651"/>
      <c r="N36" s="651"/>
      <c r="O36" s="651"/>
      <c r="P36" s="651"/>
      <c r="Q36" s="651"/>
      <c r="R36" s="651"/>
    </row>
    <row r="37" spans="1:18" ht="12.75">
      <c r="A37" s="422"/>
      <c r="B37" s="422"/>
      <c r="C37" s="422"/>
      <c r="D37" s="422"/>
      <c r="E37" s="422"/>
      <c r="F37" s="423"/>
      <c r="G37" s="422"/>
      <c r="H37" s="422"/>
      <c r="I37" s="422"/>
      <c r="J37" s="422"/>
      <c r="K37" s="422"/>
      <c r="L37" s="422"/>
      <c r="M37" s="422"/>
      <c r="N37" s="422"/>
      <c r="O37" s="422"/>
      <c r="P37" s="422"/>
      <c r="Q37" s="422"/>
      <c r="R37" s="422"/>
    </row>
    <row r="38" spans="1:18" ht="12.75">
      <c r="A38" s="419" t="s">
        <v>27</v>
      </c>
      <c r="B38" s="419"/>
      <c r="C38" s="419"/>
      <c r="D38" s="422"/>
      <c r="E38" s="422"/>
      <c r="F38" s="422"/>
      <c r="G38" s="422"/>
      <c r="H38" s="422"/>
      <c r="I38" s="422"/>
      <c r="J38" s="422"/>
      <c r="K38" s="422"/>
      <c r="L38" s="422"/>
      <c r="M38" s="422"/>
      <c r="N38" s="422"/>
      <c r="O38" s="422"/>
      <c r="P38" s="422"/>
      <c r="Q38" s="422"/>
      <c r="R38" s="422"/>
    </row>
    <row r="39" spans="1:18" ht="12.75">
      <c r="A39" s="651" t="s">
        <v>236</v>
      </c>
      <c r="B39" s="651"/>
      <c r="C39" s="651"/>
      <c r="D39" s="651"/>
      <c r="E39" s="651"/>
      <c r="F39" s="651"/>
      <c r="G39" s="651"/>
      <c r="H39" s="651"/>
      <c r="I39" s="651"/>
      <c r="J39" s="651"/>
      <c r="K39" s="651"/>
      <c r="L39" s="651"/>
      <c r="M39" s="651"/>
      <c r="N39" s="651"/>
      <c r="O39" s="651"/>
      <c r="P39" s="651"/>
      <c r="Q39" s="651"/>
      <c r="R39" s="651"/>
    </row>
    <row r="40" spans="1:18" ht="12.75">
      <c r="A40" s="651" t="s">
        <v>237</v>
      </c>
      <c r="B40" s="651"/>
      <c r="C40" s="651"/>
      <c r="D40" s="651"/>
      <c r="E40" s="651"/>
      <c r="F40" s="651"/>
      <c r="G40" s="651"/>
      <c r="H40" s="651"/>
      <c r="I40" s="651"/>
      <c r="J40" s="651"/>
      <c r="K40" s="651"/>
      <c r="L40" s="651"/>
      <c r="M40" s="651"/>
      <c r="N40" s="651"/>
      <c r="O40" s="651"/>
      <c r="P40" s="651"/>
      <c r="Q40" s="651"/>
      <c r="R40" s="651"/>
    </row>
    <row r="41" spans="1:18" ht="12.75">
      <c r="A41" s="651" t="s">
        <v>238</v>
      </c>
      <c r="B41" s="651"/>
      <c r="C41" s="651"/>
      <c r="D41" s="651"/>
      <c r="E41" s="651"/>
      <c r="F41" s="651"/>
      <c r="G41" s="651"/>
      <c r="H41" s="651"/>
      <c r="I41" s="651"/>
      <c r="J41" s="651"/>
      <c r="K41" s="651"/>
      <c r="L41" s="651"/>
      <c r="M41" s="651"/>
      <c r="N41" s="651"/>
      <c r="O41" s="651"/>
      <c r="P41" s="651"/>
      <c r="Q41" s="651"/>
      <c r="R41" s="651"/>
    </row>
  </sheetData>
  <mergeCells count="12">
    <mergeCell ref="A3:R3"/>
    <mergeCell ref="A6:A7"/>
    <mergeCell ref="B6:B7"/>
    <mergeCell ref="C6:C7"/>
    <mergeCell ref="D6:F6"/>
    <mergeCell ref="H6:J6"/>
    <mergeCell ref="L6:N6"/>
    <mergeCell ref="P6:R6"/>
    <mergeCell ref="A36:R36"/>
    <mergeCell ref="A39:R39"/>
    <mergeCell ref="A40:R40"/>
    <mergeCell ref="A41:R4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3" max="3" width="10.7109375" style="0" customWidth="1"/>
    <col min="4" max="4" width="4.7109375" style="0" customWidth="1"/>
    <col min="6" max="6" width="10.28125" style="0" customWidth="1"/>
    <col min="7" max="7" width="4.57421875" style="0" customWidth="1"/>
    <col min="9" max="9" width="10.140625" style="0" customWidth="1"/>
    <col min="10" max="10" width="5.28125" style="0" customWidth="1"/>
    <col min="12" max="12" width="10.421875" style="0" customWidth="1"/>
  </cols>
  <sheetData>
    <row r="1" spans="1:12" ht="12.75">
      <c r="A1" s="424" t="s">
        <v>239</v>
      </c>
      <c r="B1" s="424"/>
      <c r="C1" s="425"/>
      <c r="D1" s="425"/>
      <c r="E1" s="425"/>
      <c r="F1" s="425"/>
      <c r="G1" s="425"/>
      <c r="H1" s="425"/>
      <c r="I1" s="425"/>
      <c r="J1" s="425"/>
      <c r="K1" s="425"/>
      <c r="L1" s="425"/>
    </row>
    <row r="2" spans="1:12" ht="12.75">
      <c r="A2" s="424" t="s">
        <v>225</v>
      </c>
      <c r="B2" s="424"/>
      <c r="C2" s="425"/>
      <c r="D2" s="425"/>
      <c r="E2" s="425"/>
      <c r="F2" s="425"/>
      <c r="G2" s="425"/>
      <c r="H2" s="425"/>
      <c r="I2" s="425"/>
      <c r="J2" s="425"/>
      <c r="K2" s="425"/>
      <c r="L2" s="425"/>
    </row>
    <row r="3" spans="1:12" ht="12.75">
      <c r="A3" s="659" t="s">
        <v>240</v>
      </c>
      <c r="B3" s="659"/>
      <c r="C3" s="659"/>
      <c r="D3" s="659"/>
      <c r="E3" s="659"/>
      <c r="F3" s="659"/>
      <c r="G3" s="659"/>
      <c r="H3" s="659"/>
      <c r="I3" s="659"/>
      <c r="J3" s="659"/>
      <c r="K3" s="659"/>
      <c r="L3" s="659"/>
    </row>
    <row r="4" spans="1:12" ht="12.75">
      <c r="A4" s="425"/>
      <c r="B4" s="425"/>
      <c r="C4" s="425"/>
      <c r="D4" s="425"/>
      <c r="E4" s="425"/>
      <c r="F4" s="425"/>
      <c r="G4" s="425"/>
      <c r="H4" s="425"/>
      <c r="I4" s="425"/>
      <c r="J4" s="425"/>
      <c r="K4" s="425"/>
      <c r="L4" s="425"/>
    </row>
    <row r="5" spans="1:12" ht="12.75">
      <c r="A5" s="425"/>
      <c r="B5" s="425"/>
      <c r="C5" s="425"/>
      <c r="D5" s="425"/>
      <c r="E5" s="425"/>
      <c r="F5" s="425"/>
      <c r="G5" s="425"/>
      <c r="H5" s="425"/>
      <c r="I5" s="425"/>
      <c r="J5" s="425"/>
      <c r="K5" s="425"/>
      <c r="L5" s="425"/>
    </row>
    <row r="6" spans="1:12" ht="12.75">
      <c r="A6" s="660" t="s">
        <v>4</v>
      </c>
      <c r="B6" s="660" t="s">
        <v>5</v>
      </c>
      <c r="C6" s="655" t="s">
        <v>241</v>
      </c>
      <c r="D6" s="400"/>
      <c r="E6" s="662" t="s">
        <v>213</v>
      </c>
      <c r="F6" s="662"/>
      <c r="G6" s="426"/>
      <c r="H6" s="662" t="s">
        <v>214</v>
      </c>
      <c r="I6" s="662"/>
      <c r="J6" s="426"/>
      <c r="K6" s="662" t="s">
        <v>212</v>
      </c>
      <c r="L6" s="662"/>
    </row>
    <row r="7" spans="1:12" ht="25.5">
      <c r="A7" s="661"/>
      <c r="B7" s="661"/>
      <c r="C7" s="656"/>
      <c r="D7" s="402"/>
      <c r="E7" s="427" t="s">
        <v>242</v>
      </c>
      <c r="F7" s="427" t="s">
        <v>243</v>
      </c>
      <c r="G7" s="427"/>
      <c r="H7" s="427" t="s">
        <v>242</v>
      </c>
      <c r="I7" s="427" t="s">
        <v>243</v>
      </c>
      <c r="J7" s="427"/>
      <c r="K7" s="427" t="s">
        <v>242</v>
      </c>
      <c r="L7" s="427" t="s">
        <v>243</v>
      </c>
    </row>
    <row r="8" spans="1:12" ht="12.75">
      <c r="A8" s="425"/>
      <c r="B8" s="425"/>
      <c r="C8" s="428"/>
      <c r="D8" s="429"/>
      <c r="E8" s="428"/>
      <c r="F8" s="428"/>
      <c r="G8" s="428"/>
      <c r="H8" s="428"/>
      <c r="I8" s="428"/>
      <c r="J8" s="428"/>
      <c r="K8" s="428"/>
      <c r="L8" s="428"/>
    </row>
    <row r="9" spans="1:12" ht="12.75">
      <c r="A9" s="430">
        <v>2008</v>
      </c>
      <c r="B9" s="431"/>
      <c r="C9" s="432">
        <v>35985</v>
      </c>
      <c r="D9" s="433"/>
      <c r="E9" s="433">
        <v>4169</v>
      </c>
      <c r="F9" s="434">
        <v>0.11585382798388218</v>
      </c>
      <c r="G9" s="435"/>
      <c r="H9" s="433">
        <v>14772</v>
      </c>
      <c r="I9" s="434">
        <v>0.4105043768236765</v>
      </c>
      <c r="J9" s="435"/>
      <c r="K9" s="433">
        <v>17044</v>
      </c>
      <c r="L9" s="434">
        <v>0.4736417951924413</v>
      </c>
    </row>
    <row r="10" spans="1:12" ht="12.75">
      <c r="A10" s="430">
        <v>2009</v>
      </c>
      <c r="B10" s="431"/>
      <c r="C10" s="432">
        <v>39262</v>
      </c>
      <c r="D10" s="433"/>
      <c r="E10" s="433">
        <v>4926</v>
      </c>
      <c r="F10" s="434">
        <v>0.12546482604044623</v>
      </c>
      <c r="G10" s="435"/>
      <c r="H10" s="433">
        <v>16437</v>
      </c>
      <c r="I10" s="434">
        <v>0.4186490754419031</v>
      </c>
      <c r="J10" s="435"/>
      <c r="K10" s="433">
        <v>17899</v>
      </c>
      <c r="L10" s="434">
        <v>0.45588609851765066</v>
      </c>
    </row>
    <row r="11" spans="1:12" ht="12.75">
      <c r="A11" s="436">
        <v>2010</v>
      </c>
      <c r="B11" s="431"/>
      <c r="C11" s="432">
        <v>43261</v>
      </c>
      <c r="D11" s="433"/>
      <c r="E11" s="433">
        <v>5921</v>
      </c>
      <c r="F11" s="434">
        <v>0.13686692401932457</v>
      </c>
      <c r="G11" s="435"/>
      <c r="H11" s="433">
        <v>18389</v>
      </c>
      <c r="I11" s="434">
        <v>0.4250710801876979</v>
      </c>
      <c r="J11" s="435"/>
      <c r="K11" s="433">
        <v>18951</v>
      </c>
      <c r="L11" s="434">
        <v>0.4380619957929775</v>
      </c>
    </row>
    <row r="12" spans="1:12" ht="12.75">
      <c r="A12" s="437" t="s">
        <v>15</v>
      </c>
      <c r="B12" s="431"/>
      <c r="C12" s="432">
        <v>41710</v>
      </c>
      <c r="D12" s="433"/>
      <c r="E12" s="433">
        <v>6015</v>
      </c>
      <c r="F12" s="434">
        <v>0.14421347910522908</v>
      </c>
      <c r="G12" s="435"/>
      <c r="H12" s="433">
        <v>16614</v>
      </c>
      <c r="I12" s="434">
        <v>0.39830731976312067</v>
      </c>
      <c r="J12" s="435"/>
      <c r="K12" s="433">
        <v>19081</v>
      </c>
      <c r="L12" s="434">
        <v>0.45747920113165025</v>
      </c>
    </row>
    <row r="13" spans="1:12" ht="12.75">
      <c r="A13" s="430"/>
      <c r="B13" s="431"/>
      <c r="C13" s="432"/>
      <c r="D13" s="433"/>
      <c r="E13" s="433"/>
      <c r="F13" s="434"/>
      <c r="G13" s="435"/>
      <c r="H13" s="433"/>
      <c r="I13" s="434"/>
      <c r="J13" s="435"/>
      <c r="K13" s="433"/>
      <c r="L13" s="434"/>
    </row>
    <row r="14" spans="1:12" ht="12.75">
      <c r="A14" s="430">
        <v>2008</v>
      </c>
      <c r="B14" s="431" t="s">
        <v>16</v>
      </c>
      <c r="C14" s="432">
        <v>9189</v>
      </c>
      <c r="D14" s="433"/>
      <c r="E14" s="433">
        <v>990</v>
      </c>
      <c r="F14" s="434">
        <v>0.10773751224289912</v>
      </c>
      <c r="G14" s="435"/>
      <c r="H14" s="433">
        <v>3872</v>
      </c>
      <c r="I14" s="434">
        <v>0.4213733812166721</v>
      </c>
      <c r="J14" s="435"/>
      <c r="K14" s="433">
        <v>4327</v>
      </c>
      <c r="L14" s="434">
        <v>0.47088910654042876</v>
      </c>
    </row>
    <row r="15" spans="1:12" ht="12.75">
      <c r="A15" s="430"/>
      <c r="B15" s="431" t="s">
        <v>17</v>
      </c>
      <c r="C15" s="432">
        <v>9001</v>
      </c>
      <c r="D15" s="433"/>
      <c r="E15" s="433">
        <v>1036</v>
      </c>
      <c r="F15" s="434">
        <v>0.11509832240862126</v>
      </c>
      <c r="G15" s="435"/>
      <c r="H15" s="433">
        <v>3559</v>
      </c>
      <c r="I15" s="434">
        <v>0.3954005110543273</v>
      </c>
      <c r="J15" s="435"/>
      <c r="K15" s="433">
        <v>4406</v>
      </c>
      <c r="L15" s="434">
        <v>0.48950116653705145</v>
      </c>
    </row>
    <row r="16" spans="1:12" ht="12.75">
      <c r="A16" s="430"/>
      <c r="B16" s="431" t="s">
        <v>18</v>
      </c>
      <c r="C16" s="432">
        <v>9162</v>
      </c>
      <c r="D16" s="433"/>
      <c r="E16" s="433">
        <v>1079</v>
      </c>
      <c r="F16" s="434">
        <v>0.11776904605981227</v>
      </c>
      <c r="G16" s="435"/>
      <c r="H16" s="433">
        <v>3751</v>
      </c>
      <c r="I16" s="434">
        <v>0.40940842610783673</v>
      </c>
      <c r="J16" s="435"/>
      <c r="K16" s="433">
        <v>4332</v>
      </c>
      <c r="L16" s="434">
        <v>0.472822527832351</v>
      </c>
    </row>
    <row r="17" spans="1:12" ht="12.75">
      <c r="A17" s="430"/>
      <c r="B17" s="431" t="s">
        <v>19</v>
      </c>
      <c r="C17" s="432">
        <v>8633</v>
      </c>
      <c r="D17" s="433"/>
      <c r="E17" s="433">
        <v>1064</v>
      </c>
      <c r="F17" s="434">
        <v>0.12324800185335341</v>
      </c>
      <c r="G17" s="435"/>
      <c r="H17" s="433">
        <v>3590</v>
      </c>
      <c r="I17" s="434">
        <v>0.4158461716668597</v>
      </c>
      <c r="J17" s="435"/>
      <c r="K17" s="433">
        <v>3979</v>
      </c>
      <c r="L17" s="434">
        <v>0.46090582647978684</v>
      </c>
    </row>
    <row r="18" spans="1:12" ht="12.75">
      <c r="A18" s="430"/>
      <c r="B18" s="431"/>
      <c r="C18" s="432"/>
      <c r="D18" s="433"/>
      <c r="E18" s="433"/>
      <c r="F18" s="434"/>
      <c r="G18" s="435"/>
      <c r="H18" s="433"/>
      <c r="I18" s="434"/>
      <c r="J18" s="435"/>
      <c r="K18" s="433"/>
      <c r="L18" s="434"/>
    </row>
    <row r="19" spans="1:12" ht="12.75">
      <c r="A19" s="431">
        <v>2009</v>
      </c>
      <c r="B19" s="431" t="s">
        <v>16</v>
      </c>
      <c r="C19" s="432">
        <v>9881</v>
      </c>
      <c r="D19" s="438"/>
      <c r="E19" s="438">
        <v>1260</v>
      </c>
      <c r="F19" s="434">
        <v>0.1275174577471916</v>
      </c>
      <c r="G19" s="435"/>
      <c r="H19" s="438">
        <v>4070</v>
      </c>
      <c r="I19" s="434">
        <v>0.4119016293897379</v>
      </c>
      <c r="J19" s="435"/>
      <c r="K19" s="438">
        <v>4551</v>
      </c>
      <c r="L19" s="434">
        <v>0.4605809128630705</v>
      </c>
    </row>
    <row r="20" spans="1:12" ht="12.75">
      <c r="A20" s="431"/>
      <c r="B20" s="431" t="s">
        <v>20</v>
      </c>
      <c r="C20" s="432">
        <v>9071</v>
      </c>
      <c r="D20" s="433"/>
      <c r="E20" s="433">
        <v>1064</v>
      </c>
      <c r="F20" s="434">
        <v>0.11729688016756697</v>
      </c>
      <c r="G20" s="433"/>
      <c r="H20" s="433">
        <v>3757</v>
      </c>
      <c r="I20" s="434">
        <v>0.4141770477345386</v>
      </c>
      <c r="J20" s="433"/>
      <c r="K20" s="433">
        <v>4250</v>
      </c>
      <c r="L20" s="434">
        <v>0.4685260720978944</v>
      </c>
    </row>
    <row r="21" spans="1:12" ht="12.75">
      <c r="A21" s="430"/>
      <c r="B21" s="431" t="s">
        <v>40</v>
      </c>
      <c r="C21" s="432">
        <v>10528</v>
      </c>
      <c r="D21" s="433"/>
      <c r="E21" s="433">
        <v>1331</v>
      </c>
      <c r="F21" s="434">
        <v>0.12642477203647418</v>
      </c>
      <c r="G21" s="433"/>
      <c r="H21" s="433">
        <v>4467</v>
      </c>
      <c r="I21" s="434">
        <v>0.4242971124620061</v>
      </c>
      <c r="J21" s="433"/>
      <c r="K21" s="433">
        <v>4730</v>
      </c>
      <c r="L21" s="434">
        <v>0.44927811550151975</v>
      </c>
    </row>
    <row r="22" spans="1:12" ht="12.75">
      <c r="A22" s="430"/>
      <c r="B22" s="431" t="s">
        <v>21</v>
      </c>
      <c r="C22" s="432">
        <v>9782</v>
      </c>
      <c r="D22" s="433"/>
      <c r="E22" s="433">
        <v>1271</v>
      </c>
      <c r="F22" s="434">
        <v>0.1299325291351462</v>
      </c>
      <c r="G22" s="433"/>
      <c r="H22" s="433">
        <v>4143</v>
      </c>
      <c r="I22" s="434">
        <v>0.42353301983234515</v>
      </c>
      <c r="J22" s="433"/>
      <c r="K22" s="433">
        <v>4368</v>
      </c>
      <c r="L22" s="434">
        <v>0.4465344510325087</v>
      </c>
    </row>
    <row r="23" spans="1:12" ht="12.75">
      <c r="A23" s="425"/>
      <c r="B23" s="425"/>
      <c r="C23" s="425"/>
      <c r="D23" s="425"/>
      <c r="E23" s="425"/>
      <c r="F23" s="425"/>
      <c r="G23" s="425"/>
      <c r="H23" s="425"/>
      <c r="I23" s="425"/>
      <c r="J23" s="425"/>
      <c r="K23" s="425"/>
      <c r="L23" s="425"/>
    </row>
    <row r="24" spans="1:12" ht="12.75">
      <c r="A24" s="430">
        <v>2010</v>
      </c>
      <c r="B24" s="439" t="s">
        <v>22</v>
      </c>
      <c r="C24" s="432">
        <v>11050</v>
      </c>
      <c r="D24" s="433"/>
      <c r="E24" s="433">
        <v>1579</v>
      </c>
      <c r="F24" s="434">
        <v>0.14289592760180994</v>
      </c>
      <c r="G24" s="433"/>
      <c r="H24" s="433">
        <v>4703</v>
      </c>
      <c r="I24" s="434">
        <v>0.42561085972850676</v>
      </c>
      <c r="J24" s="433"/>
      <c r="K24" s="433">
        <v>4768</v>
      </c>
      <c r="L24" s="434">
        <v>0.43149321266968327</v>
      </c>
    </row>
    <row r="25" spans="1:12" ht="12.75">
      <c r="A25" s="430"/>
      <c r="B25" s="431" t="s">
        <v>20</v>
      </c>
      <c r="C25" s="432">
        <v>10648</v>
      </c>
      <c r="D25" s="433"/>
      <c r="E25" s="433">
        <v>1372</v>
      </c>
      <c r="F25" s="434">
        <v>0.1288504883546206</v>
      </c>
      <c r="G25" s="433"/>
      <c r="H25" s="433">
        <v>4522</v>
      </c>
      <c r="I25" s="434">
        <v>0.4246806912096168</v>
      </c>
      <c r="J25" s="433"/>
      <c r="K25" s="433">
        <v>4754</v>
      </c>
      <c r="L25" s="434">
        <v>0.4464688204357626</v>
      </c>
    </row>
    <row r="26" spans="1:12" ht="12.75">
      <c r="A26" s="430"/>
      <c r="B26" s="431" t="s">
        <v>40</v>
      </c>
      <c r="C26" s="432">
        <v>11206</v>
      </c>
      <c r="D26" s="433"/>
      <c r="E26" s="433">
        <v>1449</v>
      </c>
      <c r="F26" s="434">
        <v>0.12930572907371052</v>
      </c>
      <c r="G26" s="433"/>
      <c r="H26" s="433">
        <v>4858</v>
      </c>
      <c r="I26" s="434">
        <v>0.4335177583437444</v>
      </c>
      <c r="J26" s="433"/>
      <c r="K26" s="433">
        <v>4899</v>
      </c>
      <c r="L26" s="434">
        <v>0.4371765125825451</v>
      </c>
    </row>
    <row r="27" spans="1:12" ht="12.75">
      <c r="A27" s="430"/>
      <c r="B27" s="439" t="s">
        <v>21</v>
      </c>
      <c r="C27" s="432">
        <v>10357</v>
      </c>
      <c r="D27" s="433"/>
      <c r="E27" s="433">
        <v>1521</v>
      </c>
      <c r="F27" s="434">
        <v>0.14685719803031766</v>
      </c>
      <c r="G27" s="433"/>
      <c r="H27" s="433">
        <v>4306</v>
      </c>
      <c r="I27" s="434">
        <v>0.4157574587235686</v>
      </c>
      <c r="J27" s="433"/>
      <c r="K27" s="433">
        <v>4530</v>
      </c>
      <c r="L27" s="434">
        <v>0.4373853432461137</v>
      </c>
    </row>
    <row r="28" spans="1:12" ht="12.75">
      <c r="A28" s="430"/>
      <c r="B28" s="439"/>
      <c r="C28" s="432"/>
      <c r="D28" s="433"/>
      <c r="E28" s="433"/>
      <c r="F28" s="434"/>
      <c r="G28" s="433"/>
      <c r="H28" s="433"/>
      <c r="I28" s="434"/>
      <c r="J28" s="433"/>
      <c r="K28" s="433"/>
      <c r="L28" s="434"/>
    </row>
    <row r="29" spans="1:12" ht="12.75">
      <c r="A29" s="430">
        <v>2011</v>
      </c>
      <c r="B29" s="439" t="s">
        <v>22</v>
      </c>
      <c r="C29" s="432">
        <v>11509</v>
      </c>
      <c r="D29" s="433"/>
      <c r="E29" s="433">
        <v>1553</v>
      </c>
      <c r="F29" s="434">
        <v>0.13493787470675123</v>
      </c>
      <c r="G29" s="433"/>
      <c r="H29" s="433">
        <v>4735</v>
      </c>
      <c r="I29" s="434">
        <v>0.411417151794248</v>
      </c>
      <c r="J29" s="433"/>
      <c r="K29" s="433">
        <v>5221</v>
      </c>
      <c r="L29" s="434">
        <v>0.4536449734990008</v>
      </c>
    </row>
    <row r="30" spans="1:12" ht="12.75">
      <c r="A30" s="430"/>
      <c r="B30" s="439" t="s">
        <v>17</v>
      </c>
      <c r="C30" s="432">
        <v>10006</v>
      </c>
      <c r="D30" s="433"/>
      <c r="E30" s="433">
        <v>1508</v>
      </c>
      <c r="F30" s="434">
        <v>0.15070957425544673</v>
      </c>
      <c r="G30" s="433"/>
      <c r="H30" s="433">
        <v>3956</v>
      </c>
      <c r="I30" s="434">
        <v>0.3953627823306016</v>
      </c>
      <c r="J30" s="433"/>
      <c r="K30" s="433">
        <v>4542</v>
      </c>
      <c r="L30" s="434">
        <v>0.45392764341395164</v>
      </c>
    </row>
    <row r="31" spans="1:12" ht="12.75">
      <c r="A31" s="430"/>
      <c r="B31" s="439" t="s">
        <v>18</v>
      </c>
      <c r="C31" s="432">
        <v>10488</v>
      </c>
      <c r="D31" s="433"/>
      <c r="E31" s="433">
        <v>1523</v>
      </c>
      <c r="F31" s="434">
        <v>0.1452135774218154</v>
      </c>
      <c r="G31" s="433"/>
      <c r="H31" s="433">
        <v>4128</v>
      </c>
      <c r="I31" s="434">
        <v>0.39359267734553777</v>
      </c>
      <c r="J31" s="433"/>
      <c r="K31" s="433">
        <v>4837</v>
      </c>
      <c r="L31" s="434">
        <v>0.46119374523264683</v>
      </c>
    </row>
    <row r="32" spans="1:12" ht="12.75">
      <c r="A32" s="430"/>
      <c r="B32" s="439" t="s">
        <v>24</v>
      </c>
      <c r="C32" s="432">
        <v>9707</v>
      </c>
      <c r="D32" s="433"/>
      <c r="E32" s="433">
        <v>1431</v>
      </c>
      <c r="F32" s="434">
        <v>0.14741938807046462</v>
      </c>
      <c r="G32" s="433"/>
      <c r="H32" s="433">
        <v>3795</v>
      </c>
      <c r="I32" s="434">
        <v>0.39095498094158854</v>
      </c>
      <c r="J32" s="433"/>
      <c r="K32" s="433">
        <v>4481</v>
      </c>
      <c r="L32" s="434">
        <v>0.46162563098794684</v>
      </c>
    </row>
    <row r="33" spans="1:12" ht="12.75">
      <c r="A33" s="425"/>
      <c r="B33" s="425"/>
      <c r="C33" s="438"/>
      <c r="D33" s="438"/>
      <c r="E33" s="438"/>
      <c r="F33" s="440"/>
      <c r="G33" s="440"/>
      <c r="H33" s="438"/>
      <c r="I33" s="440"/>
      <c r="J33" s="440"/>
      <c r="K33" s="438"/>
      <c r="L33" s="440"/>
    </row>
    <row r="34" spans="1:12" ht="12.75">
      <c r="A34" s="441"/>
      <c r="B34" s="441"/>
      <c r="C34" s="442"/>
      <c r="D34" s="442"/>
      <c r="E34" s="442"/>
      <c r="F34" s="443"/>
      <c r="G34" s="443"/>
      <c r="H34" s="444"/>
      <c r="I34" s="443"/>
      <c r="J34" s="443"/>
      <c r="K34" s="442"/>
      <c r="L34" s="443"/>
    </row>
    <row r="35" spans="1:12" ht="12.75">
      <c r="A35" s="419" t="s">
        <v>25</v>
      </c>
      <c r="B35" s="419"/>
      <c r="C35" s="420"/>
      <c r="D35" s="420"/>
      <c r="L35" s="420"/>
    </row>
    <row r="36" spans="1:12" ht="12.75">
      <c r="A36" s="651" t="s">
        <v>235</v>
      </c>
      <c r="B36" s="651"/>
      <c r="C36" s="651"/>
      <c r="D36" s="651"/>
      <c r="E36" s="651"/>
      <c r="F36" s="651"/>
      <c r="G36" s="651"/>
      <c r="H36" s="651"/>
      <c r="I36" s="651"/>
      <c r="J36" s="651"/>
      <c r="K36" s="651"/>
      <c r="L36" s="651"/>
    </row>
    <row r="37" spans="1:12" ht="12.75">
      <c r="A37" s="425"/>
      <c r="B37" s="425"/>
      <c r="C37" s="425"/>
      <c r="D37" s="425"/>
      <c r="E37" s="425"/>
      <c r="F37" s="425"/>
      <c r="G37" s="425"/>
      <c r="H37" s="425"/>
      <c r="I37" s="425"/>
      <c r="J37" s="425"/>
      <c r="K37" s="425"/>
      <c r="L37" s="425"/>
    </row>
    <row r="38" spans="1:12" ht="12.75">
      <c r="A38" s="658" t="s">
        <v>244</v>
      </c>
      <c r="B38" s="658"/>
      <c r="C38" s="658"/>
      <c r="D38" s="658"/>
      <c r="E38" s="658"/>
      <c r="F38" s="658"/>
      <c r="G38" s="658"/>
      <c r="H38" s="658"/>
      <c r="I38" s="658"/>
      <c r="J38" s="658"/>
      <c r="K38" s="658"/>
      <c r="L38" s="658"/>
    </row>
  </sheetData>
  <mergeCells count="9">
    <mergeCell ref="A36:L36"/>
    <mergeCell ref="A38:L38"/>
    <mergeCell ref="A3:L3"/>
    <mergeCell ref="A6:A7"/>
    <mergeCell ref="B6:B7"/>
    <mergeCell ref="C6:C7"/>
    <mergeCell ref="E6:F6"/>
    <mergeCell ref="H6:I6"/>
    <mergeCell ref="K6:L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140625" defaultRowHeight="12.75"/>
  <cols>
    <col min="4" max="4" width="10.57421875" style="0" customWidth="1"/>
    <col min="6" max="6" width="1.57421875" style="0" customWidth="1"/>
    <col min="9" max="9" width="9.57421875" style="0" customWidth="1"/>
    <col min="10" max="10" width="9.421875" style="0" customWidth="1"/>
    <col min="11" max="11" width="1.57421875" style="0" customWidth="1"/>
    <col min="12" max="12" width="10.140625" style="0" customWidth="1"/>
    <col min="13" max="13" width="1.57421875" style="0" customWidth="1"/>
    <col min="14" max="14" width="12.57421875" style="0" customWidth="1"/>
  </cols>
  <sheetData>
    <row r="1" spans="1:2" ht="12.75">
      <c r="A1" s="1" t="s">
        <v>0</v>
      </c>
      <c r="B1" s="1"/>
    </row>
    <row r="2" spans="1:2" ht="12.75">
      <c r="A2" s="2" t="s">
        <v>1</v>
      </c>
      <c r="B2" s="1"/>
    </row>
    <row r="3" spans="1:14" ht="12.75">
      <c r="A3" s="597" t="s">
        <v>2</v>
      </c>
      <c r="B3" s="597"/>
      <c r="C3" s="597"/>
      <c r="D3" s="597"/>
      <c r="E3" s="597"/>
      <c r="F3" s="597"/>
      <c r="G3" s="597"/>
      <c r="H3" s="597"/>
      <c r="I3" s="597"/>
      <c r="J3" s="597"/>
      <c r="K3" s="597"/>
      <c r="L3" s="597"/>
      <c r="M3" s="597"/>
      <c r="N3" s="597"/>
    </row>
    <row r="4" spans="1:2" ht="12.75">
      <c r="A4" s="3"/>
      <c r="B4" s="3"/>
    </row>
    <row r="5" ht="12.75">
      <c r="N5" s="4" t="s">
        <v>3</v>
      </c>
    </row>
    <row r="6" spans="1:14" ht="52.5">
      <c r="A6" s="5" t="s">
        <v>4</v>
      </c>
      <c r="B6" s="5" t="s">
        <v>5</v>
      </c>
      <c r="C6" s="6" t="s">
        <v>6</v>
      </c>
      <c r="D6" s="6" t="s">
        <v>7</v>
      </c>
      <c r="E6" s="7" t="s">
        <v>8</v>
      </c>
      <c r="F6" s="7"/>
      <c r="G6" s="6" t="s">
        <v>9</v>
      </c>
      <c r="H6" s="6" t="s">
        <v>10</v>
      </c>
      <c r="I6" s="6" t="s">
        <v>11</v>
      </c>
      <c r="J6" s="7" t="s">
        <v>12</v>
      </c>
      <c r="K6" s="7"/>
      <c r="L6" s="8" t="s">
        <v>13</v>
      </c>
      <c r="M6" s="7"/>
      <c r="N6" s="7" t="s">
        <v>14</v>
      </c>
    </row>
    <row r="7" spans="1:14" ht="12.75">
      <c r="A7" s="9"/>
      <c r="B7" s="9"/>
      <c r="E7" s="1"/>
      <c r="F7" s="1"/>
      <c r="J7" s="1"/>
      <c r="K7" s="1"/>
      <c r="L7" s="10"/>
      <c r="M7" s="10"/>
      <c r="N7" s="11"/>
    </row>
    <row r="8" spans="1:14" ht="12.75">
      <c r="A8" s="9">
        <v>2008</v>
      </c>
      <c r="B8" s="9"/>
      <c r="C8" s="12">
        <v>1426389</v>
      </c>
      <c r="D8" s="12">
        <v>160248</v>
      </c>
      <c r="E8" s="13">
        <v>1586637</v>
      </c>
      <c r="F8" s="1"/>
      <c r="G8" s="12">
        <v>290958</v>
      </c>
      <c r="H8" s="12">
        <v>8652</v>
      </c>
      <c r="I8" s="12">
        <v>107605</v>
      </c>
      <c r="J8" s="13">
        <v>407215</v>
      </c>
      <c r="K8" s="1"/>
      <c r="L8" s="14">
        <v>70272</v>
      </c>
      <c r="M8" s="10"/>
      <c r="N8" s="15">
        <v>2064124</v>
      </c>
    </row>
    <row r="9" spans="1:14" ht="12.75">
      <c r="A9" s="9">
        <v>2009</v>
      </c>
      <c r="B9" s="16"/>
      <c r="C9" s="17">
        <v>1281105</v>
      </c>
      <c r="D9" s="17">
        <v>178969</v>
      </c>
      <c r="E9" s="13">
        <v>1460074</v>
      </c>
      <c r="F9" s="13"/>
      <c r="G9" s="17">
        <v>230125</v>
      </c>
      <c r="H9" s="17">
        <v>10269</v>
      </c>
      <c r="I9" s="17">
        <v>102726</v>
      </c>
      <c r="J9" s="13">
        <v>343120</v>
      </c>
      <c r="K9" s="18"/>
      <c r="L9" s="17">
        <v>76211</v>
      </c>
      <c r="M9" s="14"/>
      <c r="N9" s="13">
        <v>1879405</v>
      </c>
    </row>
    <row r="10" spans="1:14" ht="12.75">
      <c r="A10" s="19">
        <v>2010</v>
      </c>
      <c r="B10" s="16"/>
      <c r="C10" s="17">
        <v>1040589</v>
      </c>
      <c r="D10" s="17">
        <v>190582</v>
      </c>
      <c r="E10" s="13">
        <v>1231171</v>
      </c>
      <c r="F10" s="13"/>
      <c r="G10" s="17">
        <v>210392</v>
      </c>
      <c r="H10" s="17">
        <v>8388</v>
      </c>
      <c r="I10" s="17">
        <v>100666</v>
      </c>
      <c r="J10" s="13">
        <v>319446</v>
      </c>
      <c r="K10" s="18"/>
      <c r="L10" s="20">
        <v>65919</v>
      </c>
      <c r="M10" s="20"/>
      <c r="N10" s="21">
        <v>1616536</v>
      </c>
    </row>
    <row r="11" spans="1:14" ht="12.75">
      <c r="A11" s="19" t="s">
        <v>15</v>
      </c>
      <c r="B11" s="16"/>
      <c r="C11" s="17">
        <v>995846</v>
      </c>
      <c r="D11" s="17">
        <v>178207</v>
      </c>
      <c r="E11" s="13">
        <v>1174053</v>
      </c>
      <c r="F11" s="17"/>
      <c r="G11" s="17">
        <v>215270</v>
      </c>
      <c r="H11" s="17">
        <v>6981</v>
      </c>
      <c r="I11" s="17">
        <v>107856</v>
      </c>
      <c r="J11" s="13">
        <v>330107</v>
      </c>
      <c r="K11" s="17"/>
      <c r="L11" s="17">
        <v>49675</v>
      </c>
      <c r="M11" s="17"/>
      <c r="N11" s="13">
        <v>1553835</v>
      </c>
    </row>
    <row r="12" spans="1:14" ht="12.75">
      <c r="A12" s="19"/>
      <c r="B12" s="16"/>
      <c r="C12" s="17"/>
      <c r="D12" s="17"/>
      <c r="E12" s="13"/>
      <c r="F12" s="13"/>
      <c r="G12" s="17"/>
      <c r="H12" s="17"/>
      <c r="I12" s="17"/>
      <c r="J12" s="13"/>
      <c r="K12" s="18"/>
      <c r="L12" s="20"/>
      <c r="M12" s="20"/>
      <c r="N12" s="21"/>
    </row>
    <row r="13" spans="1:14" ht="12.75">
      <c r="A13" s="9">
        <v>2008</v>
      </c>
      <c r="B13" s="9" t="s">
        <v>16</v>
      </c>
      <c r="C13" s="17">
        <v>355464</v>
      </c>
      <c r="D13" s="22">
        <v>36874</v>
      </c>
      <c r="E13" s="13">
        <v>392338</v>
      </c>
      <c r="F13" s="13"/>
      <c r="G13" s="17">
        <v>80006</v>
      </c>
      <c r="H13" s="17">
        <v>2324</v>
      </c>
      <c r="I13" s="17">
        <v>27628</v>
      </c>
      <c r="J13" s="13">
        <v>109958</v>
      </c>
      <c r="K13" s="18"/>
      <c r="L13" s="20">
        <v>16772</v>
      </c>
      <c r="M13" s="20"/>
      <c r="N13" s="21">
        <v>519068</v>
      </c>
    </row>
    <row r="14" spans="1:14" ht="12.75">
      <c r="A14" s="9"/>
      <c r="B14" s="9" t="s">
        <v>17</v>
      </c>
      <c r="C14" s="17">
        <v>324223</v>
      </c>
      <c r="D14" s="22">
        <v>40918</v>
      </c>
      <c r="E14" s="13">
        <v>365141</v>
      </c>
      <c r="F14" s="13"/>
      <c r="G14" s="17">
        <v>75417</v>
      </c>
      <c r="H14" s="17">
        <v>2049</v>
      </c>
      <c r="I14" s="17">
        <v>25720</v>
      </c>
      <c r="J14" s="13">
        <v>103186</v>
      </c>
      <c r="K14" s="18"/>
      <c r="L14" s="20">
        <v>17412</v>
      </c>
      <c r="M14" s="20"/>
      <c r="N14" s="21">
        <v>485739</v>
      </c>
    </row>
    <row r="15" spans="1:14" ht="12.75">
      <c r="A15" s="9"/>
      <c r="B15" s="9" t="s">
        <v>18</v>
      </c>
      <c r="C15" s="17">
        <v>393574</v>
      </c>
      <c r="D15" s="22">
        <v>41427</v>
      </c>
      <c r="E15" s="13">
        <v>435001</v>
      </c>
      <c r="F15" s="13"/>
      <c r="G15" s="17">
        <v>75524</v>
      </c>
      <c r="H15" s="17">
        <v>2056</v>
      </c>
      <c r="I15" s="17">
        <v>27327</v>
      </c>
      <c r="J15" s="13">
        <v>104907</v>
      </c>
      <c r="K15" s="18"/>
      <c r="L15" s="20">
        <v>17304</v>
      </c>
      <c r="M15" s="20"/>
      <c r="N15" s="21">
        <v>557212</v>
      </c>
    </row>
    <row r="16" spans="1:14" ht="12.75">
      <c r="A16" s="9"/>
      <c r="B16" s="9" t="s">
        <v>19</v>
      </c>
      <c r="C16" s="17">
        <v>353128</v>
      </c>
      <c r="D16" s="22">
        <v>41029</v>
      </c>
      <c r="E16" s="13">
        <v>394157</v>
      </c>
      <c r="F16" s="13"/>
      <c r="G16" s="17">
        <v>60011</v>
      </c>
      <c r="H16" s="17">
        <v>2223</v>
      </c>
      <c r="I16" s="17">
        <v>26930</v>
      </c>
      <c r="J16" s="13">
        <v>89164</v>
      </c>
      <c r="K16" s="18"/>
      <c r="L16" s="20">
        <v>18784</v>
      </c>
      <c r="M16" s="20"/>
      <c r="N16" s="21">
        <v>502105</v>
      </c>
    </row>
    <row r="17" spans="1:14" ht="12.75">
      <c r="A17" s="16"/>
      <c r="B17" s="16"/>
      <c r="C17" s="17"/>
      <c r="D17" s="17"/>
      <c r="E17" s="17"/>
      <c r="F17" s="17"/>
      <c r="G17" s="17"/>
      <c r="H17" s="17"/>
      <c r="I17" s="17"/>
      <c r="J17" s="17"/>
      <c r="K17" s="17"/>
      <c r="L17" s="17"/>
      <c r="M17" s="17"/>
      <c r="N17" s="17"/>
    </row>
    <row r="18" spans="1:14" ht="14.25">
      <c r="A18" s="16">
        <v>2009</v>
      </c>
      <c r="B18" s="9" t="s">
        <v>16</v>
      </c>
      <c r="C18" s="17">
        <v>350634</v>
      </c>
      <c r="D18" s="22">
        <v>43201</v>
      </c>
      <c r="E18" s="13">
        <v>393835</v>
      </c>
      <c r="F18" s="23"/>
      <c r="G18" s="24">
        <v>61275</v>
      </c>
      <c r="H18" s="24">
        <v>2440</v>
      </c>
      <c r="I18" s="12">
        <v>27328</v>
      </c>
      <c r="J18" s="13">
        <v>91043</v>
      </c>
      <c r="K18" s="23"/>
      <c r="L18" s="20">
        <v>20424</v>
      </c>
      <c r="M18" s="20"/>
      <c r="N18" s="21">
        <v>505302</v>
      </c>
    </row>
    <row r="19" spans="1:14" ht="14.25">
      <c r="A19" s="16"/>
      <c r="B19" s="9" t="s">
        <v>20</v>
      </c>
      <c r="C19" s="17">
        <v>301735</v>
      </c>
      <c r="D19" s="22">
        <v>44182</v>
      </c>
      <c r="E19" s="13">
        <v>345917</v>
      </c>
      <c r="F19" s="23"/>
      <c r="G19" s="24">
        <v>59004</v>
      </c>
      <c r="H19" s="24">
        <v>2617</v>
      </c>
      <c r="I19" s="12">
        <v>24353</v>
      </c>
      <c r="J19" s="13">
        <v>85974</v>
      </c>
      <c r="K19" s="23"/>
      <c r="L19" s="20">
        <v>19211</v>
      </c>
      <c r="M19" s="25"/>
      <c r="N19" s="21">
        <v>451102</v>
      </c>
    </row>
    <row r="20" spans="1:14" ht="12.75">
      <c r="A20" s="26"/>
      <c r="B20" s="27" t="s">
        <v>18</v>
      </c>
      <c r="C20" s="14">
        <v>327144</v>
      </c>
      <c r="D20" s="28">
        <v>47215</v>
      </c>
      <c r="E20" s="13">
        <v>374359</v>
      </c>
      <c r="F20" s="13"/>
      <c r="G20" s="29">
        <v>59117</v>
      </c>
      <c r="H20" s="29">
        <v>2606</v>
      </c>
      <c r="I20" s="12">
        <v>26397</v>
      </c>
      <c r="J20" s="13">
        <v>88120</v>
      </c>
      <c r="K20" s="13"/>
      <c r="L20" s="20">
        <v>19686</v>
      </c>
      <c r="M20" s="20"/>
      <c r="N20" s="21">
        <v>482165</v>
      </c>
    </row>
    <row r="21" spans="1:14" ht="12.75">
      <c r="A21" s="19"/>
      <c r="B21" s="19" t="s">
        <v>21</v>
      </c>
      <c r="C21" s="20">
        <v>301592</v>
      </c>
      <c r="D21" s="30">
        <v>44371</v>
      </c>
      <c r="E21" s="21">
        <v>345963</v>
      </c>
      <c r="F21" s="18"/>
      <c r="G21" s="31">
        <v>50729</v>
      </c>
      <c r="H21" s="31">
        <v>2606</v>
      </c>
      <c r="I21" s="12">
        <v>24648</v>
      </c>
      <c r="J21" s="13">
        <v>77983</v>
      </c>
      <c r="K21" s="18"/>
      <c r="L21" s="20">
        <v>16890</v>
      </c>
      <c r="M21" s="20"/>
      <c r="N21" s="21">
        <v>440836</v>
      </c>
    </row>
    <row r="22" spans="1:14" ht="12.75">
      <c r="A22" s="19"/>
      <c r="B22" s="19"/>
      <c r="C22" s="20"/>
      <c r="D22" s="30"/>
      <c r="E22" s="32"/>
      <c r="F22" s="33"/>
      <c r="G22" s="34"/>
      <c r="H22" s="34"/>
      <c r="I22" s="11"/>
      <c r="J22" s="15"/>
      <c r="K22" s="33"/>
      <c r="L22" s="35"/>
      <c r="M22" s="35"/>
      <c r="N22" s="32"/>
    </row>
    <row r="23" spans="1:14" ht="12.75">
      <c r="A23" s="19">
        <v>2010</v>
      </c>
      <c r="B23" s="19" t="s">
        <v>16</v>
      </c>
      <c r="C23" s="20">
        <v>260186</v>
      </c>
      <c r="D23" s="30">
        <v>45567</v>
      </c>
      <c r="E23" s="32">
        <v>305753</v>
      </c>
      <c r="F23" s="32"/>
      <c r="G23" s="34">
        <v>54123</v>
      </c>
      <c r="H23" s="34">
        <v>2615</v>
      </c>
      <c r="I23" s="35">
        <v>25390</v>
      </c>
      <c r="J23" s="32">
        <v>82128</v>
      </c>
      <c r="K23" s="32"/>
      <c r="L23" s="35">
        <v>19508</v>
      </c>
      <c r="M23" s="35"/>
      <c r="N23" s="32">
        <v>407389</v>
      </c>
    </row>
    <row r="24" spans="1:14" ht="12.75">
      <c r="A24" s="19"/>
      <c r="B24" s="19" t="s">
        <v>20</v>
      </c>
      <c r="C24" s="20">
        <v>252802</v>
      </c>
      <c r="D24" s="30">
        <v>48253</v>
      </c>
      <c r="E24" s="32">
        <v>301055</v>
      </c>
      <c r="F24" s="32"/>
      <c r="G24" s="34">
        <v>49890</v>
      </c>
      <c r="H24" s="34">
        <v>2322</v>
      </c>
      <c r="I24" s="35">
        <v>24362</v>
      </c>
      <c r="J24" s="32">
        <v>76574</v>
      </c>
      <c r="K24" s="33"/>
      <c r="L24" s="35">
        <v>16551</v>
      </c>
      <c r="M24" s="35"/>
      <c r="N24" s="32">
        <v>394180</v>
      </c>
    </row>
    <row r="25" spans="1:14" ht="12.75">
      <c r="A25" s="36"/>
      <c r="B25" s="19" t="s">
        <v>18</v>
      </c>
      <c r="C25" s="20">
        <v>269955</v>
      </c>
      <c r="D25" s="30">
        <v>51254</v>
      </c>
      <c r="E25" s="32">
        <v>321209</v>
      </c>
      <c r="F25" s="32"/>
      <c r="G25" s="34">
        <v>54986</v>
      </c>
      <c r="H25" s="34">
        <v>1756</v>
      </c>
      <c r="I25" s="35">
        <v>26392</v>
      </c>
      <c r="J25" s="32">
        <v>83134</v>
      </c>
      <c r="K25" s="32"/>
      <c r="L25" s="35">
        <v>15732</v>
      </c>
      <c r="M25" s="35"/>
      <c r="N25" s="32">
        <v>420075</v>
      </c>
    </row>
    <row r="26" spans="1:14" ht="12.75">
      <c r="A26" s="19"/>
      <c r="B26" s="19" t="s">
        <v>21</v>
      </c>
      <c r="C26" s="20">
        <v>257646</v>
      </c>
      <c r="D26" s="30">
        <v>45508</v>
      </c>
      <c r="E26" s="32">
        <v>303154</v>
      </c>
      <c r="F26" s="32"/>
      <c r="G26" s="34">
        <v>51393</v>
      </c>
      <c r="H26" s="34">
        <v>1695</v>
      </c>
      <c r="I26" s="35">
        <v>24522</v>
      </c>
      <c r="J26" s="32">
        <v>77610</v>
      </c>
      <c r="K26" s="32"/>
      <c r="L26" s="35">
        <v>14128</v>
      </c>
      <c r="M26" s="37"/>
      <c r="N26" s="32">
        <v>394892</v>
      </c>
    </row>
    <row r="27" spans="1:14" ht="12.75">
      <c r="A27" s="19"/>
      <c r="B27" s="19"/>
      <c r="C27" s="20"/>
      <c r="D27" s="30"/>
      <c r="E27" s="32"/>
      <c r="F27" s="32"/>
      <c r="G27" s="34"/>
      <c r="H27" s="34"/>
      <c r="I27" s="35"/>
      <c r="J27" s="32"/>
      <c r="K27" s="32"/>
      <c r="L27" s="35"/>
      <c r="M27" s="35"/>
      <c r="N27" s="32"/>
    </row>
    <row r="28" spans="1:14" ht="12.75">
      <c r="A28" s="19">
        <v>2011</v>
      </c>
      <c r="B28" s="19" t="s">
        <v>22</v>
      </c>
      <c r="C28" s="20">
        <v>267154</v>
      </c>
      <c r="D28" s="30">
        <v>46842</v>
      </c>
      <c r="E28" s="32">
        <v>313996</v>
      </c>
      <c r="F28" s="32"/>
      <c r="G28" s="34">
        <v>56619</v>
      </c>
      <c r="H28" s="34">
        <v>1725</v>
      </c>
      <c r="I28" s="35">
        <v>26051</v>
      </c>
      <c r="J28" s="32">
        <v>84395</v>
      </c>
      <c r="K28" s="32"/>
      <c r="L28" s="35">
        <v>14993</v>
      </c>
      <c r="M28" s="35"/>
      <c r="N28" s="32">
        <v>413384</v>
      </c>
    </row>
    <row r="29" spans="1:14" ht="12.75">
      <c r="A29" s="19"/>
      <c r="B29" s="19" t="s">
        <v>20</v>
      </c>
      <c r="C29" s="20">
        <v>231310</v>
      </c>
      <c r="D29" s="30">
        <v>43412</v>
      </c>
      <c r="E29" s="32">
        <v>274722</v>
      </c>
      <c r="F29" s="32"/>
      <c r="G29" s="34">
        <v>51447</v>
      </c>
      <c r="H29" s="34">
        <v>1645</v>
      </c>
      <c r="I29" s="35">
        <v>24469</v>
      </c>
      <c r="J29" s="32">
        <v>77561</v>
      </c>
      <c r="K29" s="32"/>
      <c r="L29" s="35">
        <v>12862</v>
      </c>
      <c r="M29" s="35"/>
      <c r="N29" s="32">
        <v>365145</v>
      </c>
    </row>
    <row r="30" spans="1:14" ht="12.75">
      <c r="A30" s="19"/>
      <c r="B30" s="19" t="s">
        <v>23</v>
      </c>
      <c r="C30" s="20">
        <v>272004</v>
      </c>
      <c r="D30" s="30">
        <v>45234</v>
      </c>
      <c r="E30" s="32">
        <f>SUM(C30:D30)</f>
        <v>317238</v>
      </c>
      <c r="F30" s="32"/>
      <c r="G30" s="34">
        <v>56202</v>
      </c>
      <c r="H30" s="34">
        <v>1740</v>
      </c>
      <c r="I30" s="35">
        <v>29716</v>
      </c>
      <c r="J30" s="32">
        <f>SUM(G30:I30)</f>
        <v>87658</v>
      </c>
      <c r="K30" s="32"/>
      <c r="L30" s="35">
        <v>11813</v>
      </c>
      <c r="M30" s="35"/>
      <c r="N30" s="32">
        <f>E30+J30+L30</f>
        <v>416709</v>
      </c>
    </row>
    <row r="31" spans="1:14" ht="12.75">
      <c r="A31" s="19"/>
      <c r="B31" s="27" t="s">
        <v>24</v>
      </c>
      <c r="C31" s="14">
        <v>225378</v>
      </c>
      <c r="D31" s="28">
        <v>42719</v>
      </c>
      <c r="E31" s="15">
        <f>SUM(C31:D31)</f>
        <v>268097</v>
      </c>
      <c r="F31" s="15"/>
      <c r="G31" s="38">
        <v>51002</v>
      </c>
      <c r="H31" s="38">
        <v>1871</v>
      </c>
      <c r="I31" s="39">
        <v>27620</v>
      </c>
      <c r="J31" s="15">
        <f>G31+H31+I31</f>
        <v>80493</v>
      </c>
      <c r="K31" s="15"/>
      <c r="L31" s="39">
        <v>10007</v>
      </c>
      <c r="M31" s="39"/>
      <c r="N31" s="15">
        <f>E31+J31+L31</f>
        <v>358597</v>
      </c>
    </row>
    <row r="32" spans="1:14" ht="12.75">
      <c r="A32" s="40"/>
      <c r="B32" s="40"/>
      <c r="C32" s="41"/>
      <c r="D32" s="41"/>
      <c r="E32" s="41"/>
      <c r="F32" s="41"/>
      <c r="G32" s="41"/>
      <c r="H32" s="41"/>
      <c r="I32" s="41"/>
      <c r="J32" s="41"/>
      <c r="K32" s="41"/>
      <c r="L32" s="41"/>
      <c r="M32" s="41"/>
      <c r="N32" s="41"/>
    </row>
    <row r="33" spans="1:14" ht="12.75">
      <c r="A33" s="42"/>
      <c r="B33" s="42"/>
      <c r="C33" s="43"/>
      <c r="D33" s="43"/>
      <c r="E33" s="43"/>
      <c r="F33" s="43"/>
      <c r="G33" s="43"/>
      <c r="H33" s="43"/>
      <c r="I33" s="43"/>
      <c r="J33" s="43"/>
      <c r="K33" s="43"/>
      <c r="L33" s="43"/>
      <c r="M33" s="43"/>
      <c r="N33" s="43"/>
    </row>
    <row r="34" spans="1:14" ht="12.75">
      <c r="A34" s="44" t="s">
        <v>25</v>
      </c>
      <c r="B34" s="45"/>
      <c r="C34" s="46"/>
      <c r="D34" s="46"/>
      <c r="E34" s="46"/>
      <c r="F34" s="46"/>
      <c r="G34" s="46"/>
      <c r="H34" s="46"/>
      <c r="I34" s="46"/>
      <c r="J34" s="46"/>
      <c r="K34" s="46"/>
      <c r="L34" s="46"/>
      <c r="M34" s="46"/>
      <c r="N34" s="46"/>
    </row>
    <row r="35" spans="1:14" ht="12.75">
      <c r="A35" s="598" t="s">
        <v>26</v>
      </c>
      <c r="B35" s="598"/>
      <c r="C35" s="598"/>
      <c r="D35" s="598"/>
      <c r="E35" s="598"/>
      <c r="F35" s="598"/>
      <c r="G35" s="598"/>
      <c r="H35" s="598"/>
      <c r="I35" s="598"/>
      <c r="J35" s="598"/>
      <c r="K35" s="598"/>
      <c r="L35" s="598"/>
      <c r="M35" s="598"/>
      <c r="N35" s="598"/>
    </row>
    <row r="36" spans="1:14" ht="12.75">
      <c r="A36" s="48"/>
      <c r="B36" s="48"/>
      <c r="C36" s="49"/>
      <c r="D36" s="49"/>
      <c r="E36" s="49"/>
      <c r="F36" s="49"/>
      <c r="G36" s="49"/>
      <c r="H36" s="49"/>
      <c r="I36" s="49"/>
      <c r="J36" s="49"/>
      <c r="K36" s="49"/>
      <c r="L36" s="49"/>
      <c r="M36" s="49"/>
      <c r="N36" s="49"/>
    </row>
    <row r="37" spans="1:14" ht="12.75">
      <c r="A37" s="44" t="s">
        <v>27</v>
      </c>
      <c r="B37" s="44"/>
      <c r="C37" s="49"/>
      <c r="D37" s="49"/>
      <c r="E37" s="49"/>
      <c r="F37" s="50"/>
      <c r="G37" s="49"/>
      <c r="H37" s="49"/>
      <c r="I37" s="49"/>
      <c r="J37" s="49"/>
      <c r="K37" s="50"/>
      <c r="L37" s="49"/>
      <c r="M37" s="49"/>
      <c r="N37" s="49"/>
    </row>
    <row r="38" spans="1:14" ht="12.75">
      <c r="A38" s="598" t="s">
        <v>28</v>
      </c>
      <c r="B38" s="598"/>
      <c r="C38" s="598"/>
      <c r="D38" s="598"/>
      <c r="E38" s="598"/>
      <c r="F38" s="598"/>
      <c r="G38" s="598"/>
      <c r="H38" s="598"/>
      <c r="I38" s="598"/>
      <c r="J38" s="598"/>
      <c r="K38" s="598"/>
      <c r="L38" s="598"/>
      <c r="M38" s="598"/>
      <c r="N38" s="598"/>
    </row>
    <row r="39" spans="1:14" ht="21.75" customHeight="1">
      <c r="A39" s="599" t="s">
        <v>350</v>
      </c>
      <c r="B39" s="599"/>
      <c r="C39" s="599"/>
      <c r="D39" s="599"/>
      <c r="E39" s="599"/>
      <c r="F39" s="599"/>
      <c r="G39" s="599"/>
      <c r="H39" s="599"/>
      <c r="I39" s="599"/>
      <c r="J39" s="599"/>
      <c r="K39" s="599"/>
      <c r="L39" s="599"/>
      <c r="M39" s="599"/>
      <c r="N39" s="599"/>
    </row>
    <row r="40" spans="1:14" ht="13.5" customHeight="1">
      <c r="A40" s="598" t="s">
        <v>29</v>
      </c>
      <c r="B40" s="598"/>
      <c r="C40" s="598"/>
      <c r="D40" s="598"/>
      <c r="E40" s="598"/>
      <c r="F40" s="598"/>
      <c r="G40" s="598"/>
      <c r="H40" s="598"/>
      <c r="I40" s="598"/>
      <c r="J40" s="598"/>
      <c r="K40" s="598"/>
      <c r="L40" s="598"/>
      <c r="M40" s="598"/>
      <c r="N40" s="598"/>
    </row>
    <row r="41" spans="1:14" ht="24" customHeight="1">
      <c r="A41" s="599" t="s">
        <v>351</v>
      </c>
      <c r="B41" s="599"/>
      <c r="C41" s="599"/>
      <c r="D41" s="599"/>
      <c r="E41" s="599"/>
      <c r="F41" s="599"/>
      <c r="G41" s="599"/>
      <c r="H41" s="599"/>
      <c r="I41" s="599"/>
      <c r="J41" s="599"/>
      <c r="K41" s="599"/>
      <c r="L41" s="599"/>
      <c r="M41" s="599"/>
      <c r="N41" s="599"/>
    </row>
    <row r="42" spans="1:14" ht="33" customHeight="1">
      <c r="A42" s="599" t="s">
        <v>30</v>
      </c>
      <c r="B42" s="599"/>
      <c r="C42" s="599"/>
      <c r="D42" s="599"/>
      <c r="E42" s="599"/>
      <c r="F42" s="599"/>
      <c r="G42" s="599"/>
      <c r="H42" s="599"/>
      <c r="I42" s="599"/>
      <c r="J42" s="599"/>
      <c r="K42" s="599"/>
      <c r="L42" s="599"/>
      <c r="M42" s="599"/>
      <c r="N42" s="599"/>
    </row>
    <row r="43" spans="1:14" ht="23.25" customHeight="1">
      <c r="A43" s="599" t="s">
        <v>31</v>
      </c>
      <c r="B43" s="599"/>
      <c r="C43" s="599"/>
      <c r="D43" s="599"/>
      <c r="E43" s="599"/>
      <c r="F43" s="599"/>
      <c r="G43" s="599"/>
      <c r="H43" s="599"/>
      <c r="I43" s="599"/>
      <c r="J43" s="599"/>
      <c r="K43" s="599"/>
      <c r="L43" s="599"/>
      <c r="M43" s="599"/>
      <c r="N43" s="599"/>
    </row>
  </sheetData>
  <mergeCells count="8">
    <mergeCell ref="A40:N40"/>
    <mergeCell ref="A41:N41"/>
    <mergeCell ref="A42:N42"/>
    <mergeCell ref="A43:N43"/>
    <mergeCell ref="A3:N3"/>
    <mergeCell ref="A35:N35"/>
    <mergeCell ref="A38:N38"/>
    <mergeCell ref="A39:N39"/>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43"/>
  <sheetViews>
    <sheetView workbookViewId="0" topLeftCell="A1">
      <selection activeCell="A1" sqref="A1"/>
    </sheetView>
  </sheetViews>
  <sheetFormatPr defaultColWidth="9.140625" defaultRowHeight="12.75"/>
  <cols>
    <col min="3" max="3" width="11.421875" style="0" customWidth="1"/>
    <col min="4" max="4" width="3.140625" style="0" customWidth="1"/>
    <col min="6" max="6" width="10.57421875" style="0" customWidth="1"/>
    <col min="7" max="7" width="3.140625" style="0" customWidth="1"/>
    <col min="9" max="9" width="11.421875" style="0" customWidth="1"/>
    <col min="10" max="10" width="3.421875" style="0" customWidth="1"/>
    <col min="12" max="12" width="10.57421875" style="0" customWidth="1"/>
    <col min="13" max="13" width="3.7109375" style="0" customWidth="1"/>
    <col min="15" max="15" width="10.28125" style="0" customWidth="1"/>
    <col min="16" max="16" width="3.8515625" style="0" customWidth="1"/>
    <col min="17" max="17" width="11.421875" style="0" customWidth="1"/>
  </cols>
  <sheetData>
    <row r="1" spans="1:17" ht="12.75">
      <c r="A1" s="446" t="s">
        <v>245</v>
      </c>
      <c r="B1" s="395"/>
      <c r="C1" s="396"/>
      <c r="D1" s="396"/>
      <c r="E1" s="396"/>
      <c r="F1" s="396"/>
      <c r="G1" s="396"/>
      <c r="H1" s="396"/>
      <c r="I1" s="396"/>
      <c r="J1" s="396"/>
      <c r="K1" s="396"/>
      <c r="L1" s="396"/>
      <c r="M1" s="396"/>
      <c r="N1" s="396"/>
      <c r="O1" s="396"/>
      <c r="P1" s="396"/>
      <c r="Q1" s="415"/>
    </row>
    <row r="2" spans="1:17" ht="12.75">
      <c r="A2" s="446" t="s">
        <v>246</v>
      </c>
      <c r="B2" s="395"/>
      <c r="C2" s="396"/>
      <c r="D2" s="396"/>
      <c r="E2" s="396"/>
      <c r="F2" s="396"/>
      <c r="G2" s="396"/>
      <c r="H2" s="396"/>
      <c r="I2" s="396"/>
      <c r="J2" s="396"/>
      <c r="K2" s="396"/>
      <c r="L2" s="396"/>
      <c r="M2" s="396"/>
      <c r="N2" s="396"/>
      <c r="O2" s="396"/>
      <c r="P2" s="396"/>
      <c r="Q2" s="415"/>
    </row>
    <row r="3" spans="1:17" ht="14.25">
      <c r="A3" s="398" t="s">
        <v>247</v>
      </c>
      <c r="B3" s="397"/>
      <c r="C3" s="397"/>
      <c r="D3" s="397"/>
      <c r="E3" s="397"/>
      <c r="F3" s="397"/>
      <c r="G3" s="397"/>
      <c r="H3" s="397"/>
      <c r="I3" s="397"/>
      <c r="J3" s="397"/>
      <c r="K3" s="397"/>
      <c r="L3" s="397"/>
      <c r="M3" s="397"/>
      <c r="N3" s="397"/>
      <c r="O3" s="397"/>
      <c r="P3" s="397"/>
      <c r="Q3" s="397"/>
    </row>
    <row r="4" spans="1:17" ht="12.75">
      <c r="A4" s="447"/>
      <c r="B4" s="447"/>
      <c r="C4" s="396"/>
      <c r="D4" s="396"/>
      <c r="E4" s="396"/>
      <c r="F4" s="396"/>
      <c r="G4" s="396"/>
      <c r="H4" s="396"/>
      <c r="I4" s="396"/>
      <c r="J4" s="396"/>
      <c r="K4" s="396"/>
      <c r="L4" s="396"/>
      <c r="M4" s="396"/>
      <c r="N4" s="396"/>
      <c r="O4" s="396"/>
      <c r="P4" s="396"/>
      <c r="Q4" s="415"/>
    </row>
    <row r="5" spans="1:17" ht="12.75">
      <c r="A5" s="396"/>
      <c r="B5" s="396"/>
      <c r="C5" s="396"/>
      <c r="D5" s="396"/>
      <c r="E5" s="396"/>
      <c r="F5" s="396"/>
      <c r="G5" s="396"/>
      <c r="H5" s="396"/>
      <c r="I5" s="418"/>
      <c r="J5" s="418"/>
      <c r="K5" s="396"/>
      <c r="L5" s="396"/>
      <c r="M5" s="396"/>
      <c r="N5" s="396"/>
      <c r="O5" s="396"/>
      <c r="P5" s="396"/>
      <c r="Q5" s="415"/>
    </row>
    <row r="6" spans="1:17" ht="21.75" customHeight="1">
      <c r="A6" s="448" t="s">
        <v>4</v>
      </c>
      <c r="B6" s="448" t="s">
        <v>5</v>
      </c>
      <c r="C6" s="663" t="s">
        <v>248</v>
      </c>
      <c r="D6" s="449"/>
      <c r="E6" s="666" t="s">
        <v>249</v>
      </c>
      <c r="F6" s="666"/>
      <c r="G6" s="666"/>
      <c r="H6" s="666"/>
      <c r="I6" s="666"/>
      <c r="J6" s="450"/>
      <c r="K6" s="666" t="s">
        <v>250</v>
      </c>
      <c r="L6" s="666"/>
      <c r="M6" s="666"/>
      <c r="N6" s="666"/>
      <c r="O6" s="666"/>
      <c r="P6" s="451"/>
      <c r="Q6" s="663" t="s">
        <v>251</v>
      </c>
    </row>
    <row r="7" spans="1:17" ht="12.75">
      <c r="A7" s="452"/>
      <c r="B7" s="452"/>
      <c r="C7" s="664"/>
      <c r="D7" s="453"/>
      <c r="E7" s="666" t="s">
        <v>252</v>
      </c>
      <c r="F7" s="666"/>
      <c r="G7" s="451"/>
      <c r="H7" s="666" t="s">
        <v>253</v>
      </c>
      <c r="I7" s="666"/>
      <c r="J7" s="450"/>
      <c r="K7" s="666" t="s">
        <v>254</v>
      </c>
      <c r="L7" s="666"/>
      <c r="M7" s="451"/>
      <c r="N7" s="666" t="s">
        <v>255</v>
      </c>
      <c r="O7" s="666"/>
      <c r="P7" s="454"/>
      <c r="Q7" s="664"/>
    </row>
    <row r="8" spans="1:17" ht="19.5" customHeight="1">
      <c r="A8" s="455"/>
      <c r="B8" s="455"/>
      <c r="C8" s="665"/>
      <c r="D8" s="456"/>
      <c r="E8" s="403" t="s">
        <v>242</v>
      </c>
      <c r="F8" s="403" t="s">
        <v>243</v>
      </c>
      <c r="G8" s="403"/>
      <c r="H8" s="403" t="s">
        <v>242</v>
      </c>
      <c r="I8" s="403" t="s">
        <v>243</v>
      </c>
      <c r="J8" s="457"/>
      <c r="K8" s="403" t="s">
        <v>242</v>
      </c>
      <c r="L8" s="403" t="s">
        <v>243</v>
      </c>
      <c r="M8" s="403"/>
      <c r="N8" s="403" t="s">
        <v>242</v>
      </c>
      <c r="O8" s="403" t="s">
        <v>243</v>
      </c>
      <c r="P8" s="403"/>
      <c r="Q8" s="665"/>
    </row>
    <row r="9" spans="1:17" ht="12.75">
      <c r="A9" s="396"/>
      <c r="B9" s="396"/>
      <c r="C9" s="404"/>
      <c r="D9" s="396"/>
      <c r="E9" s="404"/>
      <c r="F9" s="404"/>
      <c r="G9" s="396"/>
      <c r="H9" s="404"/>
      <c r="I9" s="404"/>
      <c r="J9" s="396"/>
      <c r="K9" s="404"/>
      <c r="L9" s="404"/>
      <c r="M9" s="396"/>
      <c r="N9" s="404"/>
      <c r="O9" s="404"/>
      <c r="P9" s="396"/>
      <c r="Q9" s="404"/>
    </row>
    <row r="10" spans="1:17" ht="12.75">
      <c r="A10" s="405">
        <v>2008</v>
      </c>
      <c r="B10" s="405"/>
      <c r="C10" s="458">
        <v>96027</v>
      </c>
      <c r="D10" s="404"/>
      <c r="E10" s="459">
        <v>65571</v>
      </c>
      <c r="F10" s="460">
        <v>0.6828392014745853</v>
      </c>
      <c r="G10" s="460"/>
      <c r="H10" s="459">
        <v>27923</v>
      </c>
      <c r="I10" s="460">
        <v>0.2907828006706447</v>
      </c>
      <c r="J10" s="461"/>
      <c r="K10" s="459">
        <v>444</v>
      </c>
      <c r="L10" s="462">
        <v>0.004623699584491861</v>
      </c>
      <c r="M10" s="462"/>
      <c r="N10" s="459">
        <v>2089</v>
      </c>
      <c r="O10" s="460">
        <v>0.021754298270278152</v>
      </c>
      <c r="P10" s="461"/>
      <c r="Q10" s="463">
        <v>0.7013391233662053</v>
      </c>
    </row>
    <row r="11" spans="1:17" ht="12.75">
      <c r="A11" s="405">
        <v>2009</v>
      </c>
      <c r="B11" s="405"/>
      <c r="C11" s="458">
        <v>104418</v>
      </c>
      <c r="D11" s="404"/>
      <c r="E11" s="459">
        <v>71442</v>
      </c>
      <c r="F11" s="460">
        <v>0.6841923806240303</v>
      </c>
      <c r="G11" s="460"/>
      <c r="H11" s="459">
        <v>29835</v>
      </c>
      <c r="I11" s="460">
        <v>0.28572659886226515</v>
      </c>
      <c r="J11" s="461"/>
      <c r="K11" s="459">
        <v>514</v>
      </c>
      <c r="L11" s="462">
        <v>0.004922522936658431</v>
      </c>
      <c r="M11" s="462"/>
      <c r="N11" s="459">
        <v>2627</v>
      </c>
      <c r="O11" s="460">
        <v>0.025158497577046104</v>
      </c>
      <c r="P11" s="461"/>
      <c r="Q11" s="463">
        <v>0.7054118901626233</v>
      </c>
    </row>
    <row r="12" spans="1:17" ht="12.75">
      <c r="A12" s="464">
        <v>2010</v>
      </c>
      <c r="B12" s="405"/>
      <c r="C12" s="458">
        <v>112702</v>
      </c>
      <c r="D12" s="404"/>
      <c r="E12" s="459">
        <v>77243</v>
      </c>
      <c r="F12" s="460">
        <v>0.6853738176784795</v>
      </c>
      <c r="G12" s="460"/>
      <c r="H12" s="459">
        <v>32711</v>
      </c>
      <c r="I12" s="460">
        <v>0.29024329648098524</v>
      </c>
      <c r="J12" s="461"/>
      <c r="K12" s="459">
        <v>407</v>
      </c>
      <c r="L12" s="462">
        <v>0.0036112934996717005</v>
      </c>
      <c r="M12" s="462"/>
      <c r="N12" s="459">
        <v>2341</v>
      </c>
      <c r="O12" s="460">
        <v>0.020771592340863516</v>
      </c>
      <c r="P12" s="461"/>
      <c r="Q12" s="463">
        <v>0.7025028648343853</v>
      </c>
    </row>
    <row r="13" spans="1:17" ht="12.75">
      <c r="A13" s="465" t="s">
        <v>15</v>
      </c>
      <c r="B13" s="405"/>
      <c r="C13" s="458">
        <v>106324</v>
      </c>
      <c r="D13" s="404"/>
      <c r="E13" s="459">
        <v>71222</v>
      </c>
      <c r="F13" s="460">
        <v>0.6698581693690983</v>
      </c>
      <c r="G13" s="460"/>
      <c r="H13" s="459">
        <v>31640</v>
      </c>
      <c r="I13" s="460">
        <v>0.2975809788946992</v>
      </c>
      <c r="J13" s="461"/>
      <c r="K13" s="459">
        <v>606</v>
      </c>
      <c r="L13" s="462">
        <v>0.005699559835973063</v>
      </c>
      <c r="M13" s="462"/>
      <c r="N13" s="459">
        <v>2856</v>
      </c>
      <c r="O13" s="460">
        <v>0.026861291900229487</v>
      </c>
      <c r="P13" s="461"/>
      <c r="Q13" s="463">
        <v>0.6924034142832144</v>
      </c>
    </row>
    <row r="14" spans="1:17" ht="12.75">
      <c r="A14" s="405"/>
      <c r="B14" s="405"/>
      <c r="C14" s="458"/>
      <c r="D14" s="404"/>
      <c r="E14" s="459"/>
      <c r="F14" s="460"/>
      <c r="G14" s="460"/>
      <c r="H14" s="459"/>
      <c r="I14" s="460"/>
      <c r="J14" s="461"/>
      <c r="K14" s="459"/>
      <c r="L14" s="462"/>
      <c r="M14" s="462"/>
      <c r="N14" s="459"/>
      <c r="O14" s="460"/>
      <c r="P14" s="461"/>
      <c r="Q14" s="463"/>
    </row>
    <row r="15" spans="1:17" ht="12.75">
      <c r="A15" s="405">
        <v>2008</v>
      </c>
      <c r="B15" s="405" t="s">
        <v>16</v>
      </c>
      <c r="C15" s="458">
        <v>23626</v>
      </c>
      <c r="D15" s="404"/>
      <c r="E15" s="459">
        <v>16165</v>
      </c>
      <c r="F15" s="460">
        <v>0.6842038432235673</v>
      </c>
      <c r="G15" s="460"/>
      <c r="H15" s="459">
        <v>6874</v>
      </c>
      <c r="I15" s="460">
        <v>0.29095064759163636</v>
      </c>
      <c r="J15" s="461"/>
      <c r="K15" s="459">
        <v>77</v>
      </c>
      <c r="L15" s="462">
        <v>0.003259121307034623</v>
      </c>
      <c r="M15" s="462"/>
      <c r="N15" s="459">
        <v>510</v>
      </c>
      <c r="O15" s="460">
        <v>0.02158638787776179</v>
      </c>
      <c r="P15" s="461"/>
      <c r="Q15" s="463">
        <v>0.7016363557446069</v>
      </c>
    </row>
    <row r="16" spans="1:17" ht="12.75">
      <c r="A16" s="405"/>
      <c r="B16" s="405" t="s">
        <v>17</v>
      </c>
      <c r="C16" s="458">
        <v>24154</v>
      </c>
      <c r="D16" s="404"/>
      <c r="E16" s="459">
        <v>16554</v>
      </c>
      <c r="F16" s="460">
        <v>0.6853523225966713</v>
      </c>
      <c r="G16" s="460"/>
      <c r="H16" s="459">
        <v>7016</v>
      </c>
      <c r="I16" s="460">
        <v>0.2904694874554939</v>
      </c>
      <c r="J16" s="461"/>
      <c r="K16" s="459">
        <v>95</v>
      </c>
      <c r="L16" s="462">
        <v>0.003933095967541608</v>
      </c>
      <c r="M16" s="462"/>
      <c r="N16" s="459">
        <v>489</v>
      </c>
      <c r="O16" s="460">
        <v>0.02024509398029312</v>
      </c>
      <c r="P16" s="461"/>
      <c r="Q16" s="463">
        <v>0.7023334747560458</v>
      </c>
    </row>
    <row r="17" spans="1:17" ht="12.75">
      <c r="A17" s="405"/>
      <c r="B17" s="405" t="s">
        <v>18</v>
      </c>
      <c r="C17" s="458">
        <v>24083</v>
      </c>
      <c r="D17" s="404"/>
      <c r="E17" s="459">
        <v>16369</v>
      </c>
      <c r="F17" s="460">
        <v>0.6796910683884898</v>
      </c>
      <c r="G17" s="460"/>
      <c r="H17" s="459">
        <v>7076</v>
      </c>
      <c r="I17" s="460">
        <v>0.2938172154631898</v>
      </c>
      <c r="J17" s="461"/>
      <c r="K17" s="459">
        <v>123</v>
      </c>
      <c r="L17" s="462">
        <v>0.005107337125773367</v>
      </c>
      <c r="M17" s="462"/>
      <c r="N17" s="459">
        <v>515</v>
      </c>
      <c r="O17" s="460">
        <v>0.021384379022547025</v>
      </c>
      <c r="P17" s="461"/>
      <c r="Q17" s="463">
        <v>0.6981872467477074</v>
      </c>
    </row>
    <row r="18" spans="1:17" ht="12.75">
      <c r="A18" s="405"/>
      <c r="B18" s="405" t="s">
        <v>19</v>
      </c>
      <c r="C18" s="458">
        <v>24164</v>
      </c>
      <c r="D18" s="404"/>
      <c r="E18" s="459">
        <v>16483</v>
      </c>
      <c r="F18" s="460">
        <v>0.6821304419798047</v>
      </c>
      <c r="G18" s="460"/>
      <c r="H18" s="459">
        <v>6957</v>
      </c>
      <c r="I18" s="460">
        <v>0.2879076311868896</v>
      </c>
      <c r="J18" s="461"/>
      <c r="K18" s="459">
        <v>149</v>
      </c>
      <c r="L18" s="462">
        <v>0.006166197649395796</v>
      </c>
      <c r="M18" s="462"/>
      <c r="N18" s="459">
        <v>575</v>
      </c>
      <c r="O18" s="460">
        <v>0.023795729183909948</v>
      </c>
      <c r="P18" s="461"/>
      <c r="Q18" s="463">
        <v>0.7031996587030717</v>
      </c>
    </row>
    <row r="19" spans="1:17" ht="12.75">
      <c r="A19" s="405"/>
      <c r="B19" s="405"/>
      <c r="C19" s="466"/>
      <c r="D19" s="411"/>
      <c r="E19" s="467"/>
      <c r="F19" s="468"/>
      <c r="G19" s="396"/>
      <c r="H19" s="467"/>
      <c r="I19" s="468"/>
      <c r="J19" s="396"/>
      <c r="K19" s="467"/>
      <c r="L19" s="469"/>
      <c r="M19" s="396"/>
      <c r="N19" s="467"/>
      <c r="O19" s="468"/>
      <c r="P19" s="396"/>
      <c r="Q19" s="470"/>
    </row>
    <row r="20" spans="1:17" ht="12.75">
      <c r="A20" s="405">
        <v>2009</v>
      </c>
      <c r="B20" s="412" t="s">
        <v>22</v>
      </c>
      <c r="C20" s="458">
        <v>25657</v>
      </c>
      <c r="D20" s="404"/>
      <c r="E20" s="404">
        <v>17778</v>
      </c>
      <c r="F20" s="460">
        <v>0.6929103168725884</v>
      </c>
      <c r="G20" s="460"/>
      <c r="H20" s="404">
        <v>7336</v>
      </c>
      <c r="I20" s="460">
        <v>0.2859258681841213</v>
      </c>
      <c r="J20" s="461"/>
      <c r="K20" s="404">
        <v>73</v>
      </c>
      <c r="L20" s="462">
        <v>0.0028452274233152744</v>
      </c>
      <c r="M20" s="462"/>
      <c r="N20" s="404">
        <v>470</v>
      </c>
      <c r="O20" s="460">
        <v>0.018318587519975057</v>
      </c>
      <c r="P20" s="461"/>
      <c r="Q20" s="463">
        <v>0.7078920124233495</v>
      </c>
    </row>
    <row r="21" spans="1:17" ht="12.75">
      <c r="A21" s="405"/>
      <c r="B21" s="412" t="s">
        <v>20</v>
      </c>
      <c r="C21" s="458">
        <v>24799</v>
      </c>
      <c r="D21" s="404"/>
      <c r="E21" s="404">
        <v>17253</v>
      </c>
      <c r="F21" s="460">
        <v>0.6957135368361628</v>
      </c>
      <c r="G21" s="460"/>
      <c r="H21" s="404">
        <v>6929</v>
      </c>
      <c r="I21" s="460">
        <v>0.2794064276785354</v>
      </c>
      <c r="J21" s="461"/>
      <c r="K21" s="404">
        <v>115</v>
      </c>
      <c r="L21" s="462">
        <v>0.0046372837614419935</v>
      </c>
      <c r="M21" s="462"/>
      <c r="N21" s="404">
        <v>502</v>
      </c>
      <c r="O21" s="460">
        <v>0.020242751723859833</v>
      </c>
      <c r="P21" s="461"/>
      <c r="Q21" s="463">
        <v>0.7134645604168389</v>
      </c>
    </row>
    <row r="22" spans="1:17" ht="12.75">
      <c r="A22" s="405"/>
      <c r="B22" s="412" t="s">
        <v>40</v>
      </c>
      <c r="C22" s="458">
        <v>26805</v>
      </c>
      <c r="D22" s="404"/>
      <c r="E22" s="404">
        <v>18396</v>
      </c>
      <c r="F22" s="460">
        <v>0.6862898712926693</v>
      </c>
      <c r="G22" s="460"/>
      <c r="H22" s="404">
        <v>7681</v>
      </c>
      <c r="I22" s="460">
        <v>0.2865510166013803</v>
      </c>
      <c r="J22" s="461"/>
      <c r="K22" s="404">
        <v>114</v>
      </c>
      <c r="L22" s="462">
        <v>0.004252937884723</v>
      </c>
      <c r="M22" s="462"/>
      <c r="N22" s="404">
        <v>614</v>
      </c>
      <c r="O22" s="460">
        <v>0.02290617422122738</v>
      </c>
      <c r="P22" s="461"/>
      <c r="Q22" s="463">
        <v>0.7054492464623998</v>
      </c>
    </row>
    <row r="23" spans="1:17" ht="12.75">
      <c r="A23" s="405"/>
      <c r="B23" s="412" t="s">
        <v>21</v>
      </c>
      <c r="C23" s="458">
        <v>27157</v>
      </c>
      <c r="D23" s="415"/>
      <c r="E23" s="414">
        <v>18015</v>
      </c>
      <c r="F23" s="460">
        <v>0.663364878300254</v>
      </c>
      <c r="G23" s="415"/>
      <c r="H23" s="414">
        <v>7889</v>
      </c>
      <c r="I23" s="460">
        <v>0.2904960047133336</v>
      </c>
      <c r="J23" s="415"/>
      <c r="K23" s="414">
        <v>212</v>
      </c>
      <c r="L23" s="462">
        <v>0.007806458739919726</v>
      </c>
      <c r="M23" s="415"/>
      <c r="N23" s="414">
        <v>1041</v>
      </c>
      <c r="O23" s="460">
        <v>0.03833265824649262</v>
      </c>
      <c r="P23" s="415"/>
      <c r="Q23" s="463">
        <v>0.6954524397776405</v>
      </c>
    </row>
    <row r="24" spans="1:17" ht="12.75">
      <c r="A24" s="396"/>
      <c r="B24" s="396"/>
      <c r="C24" s="396"/>
      <c r="D24" s="396"/>
      <c r="E24" s="396"/>
      <c r="F24" s="396"/>
      <c r="G24" s="396"/>
      <c r="H24" s="396"/>
      <c r="I24" s="396"/>
      <c r="J24" s="396"/>
      <c r="K24" s="396"/>
      <c r="L24" s="396"/>
      <c r="M24" s="396"/>
      <c r="N24" s="396"/>
      <c r="O24" s="396"/>
      <c r="P24" s="396"/>
      <c r="Q24" s="471"/>
    </row>
    <row r="25" spans="1:17" ht="12.75">
      <c r="A25" s="405">
        <v>2010</v>
      </c>
      <c r="B25" s="412" t="s">
        <v>16</v>
      </c>
      <c r="C25" s="458">
        <v>28729</v>
      </c>
      <c r="D25" s="415"/>
      <c r="E25" s="459">
        <v>19987</v>
      </c>
      <c r="F25" s="460">
        <v>0.6957081694455081</v>
      </c>
      <c r="G25" s="415"/>
      <c r="H25" s="459">
        <v>8144</v>
      </c>
      <c r="I25" s="460">
        <v>0.28347662640537435</v>
      </c>
      <c r="J25" s="415"/>
      <c r="K25" s="459">
        <v>82</v>
      </c>
      <c r="L25" s="462">
        <v>0.0028542587629224827</v>
      </c>
      <c r="M25" s="415"/>
      <c r="N25" s="459">
        <v>516</v>
      </c>
      <c r="O25" s="460">
        <v>0.017960945386195134</v>
      </c>
      <c r="P25" s="415"/>
      <c r="Q25" s="463">
        <v>0.7104973161281148</v>
      </c>
    </row>
    <row r="26" spans="1:17" ht="12.75">
      <c r="A26" s="405"/>
      <c r="B26" s="412" t="s">
        <v>17</v>
      </c>
      <c r="C26" s="458">
        <v>27457</v>
      </c>
      <c r="D26" s="415"/>
      <c r="E26" s="459">
        <v>18926</v>
      </c>
      <c r="F26" s="460">
        <v>0.6892959900936009</v>
      </c>
      <c r="G26" s="415"/>
      <c r="H26" s="459">
        <v>7895</v>
      </c>
      <c r="I26" s="460">
        <v>0.2875405179007175</v>
      </c>
      <c r="J26" s="415"/>
      <c r="K26" s="459">
        <v>85</v>
      </c>
      <c r="L26" s="462">
        <v>0.003095749717740467</v>
      </c>
      <c r="M26" s="415"/>
      <c r="N26" s="459">
        <v>551</v>
      </c>
      <c r="O26" s="460">
        <v>0.020067742287941143</v>
      </c>
      <c r="P26" s="415"/>
      <c r="Q26" s="463">
        <v>0.705641102121472</v>
      </c>
    </row>
    <row r="27" spans="1:17" ht="12.75">
      <c r="A27" s="405"/>
      <c r="B27" s="412" t="s">
        <v>18</v>
      </c>
      <c r="C27" s="458">
        <v>28968</v>
      </c>
      <c r="D27" s="415"/>
      <c r="E27" s="459">
        <v>19630</v>
      </c>
      <c r="F27" s="460">
        <v>0.6776442971554819</v>
      </c>
      <c r="G27" s="415"/>
      <c r="H27" s="459">
        <v>8607</v>
      </c>
      <c r="I27" s="460">
        <v>0.2971209610604805</v>
      </c>
      <c r="J27" s="415"/>
      <c r="K27" s="459">
        <v>102</v>
      </c>
      <c r="L27" s="462">
        <v>0.0035211267605633804</v>
      </c>
      <c r="M27" s="415"/>
      <c r="N27" s="459">
        <v>629</v>
      </c>
      <c r="O27" s="460">
        <v>0.02171361502347418</v>
      </c>
      <c r="P27" s="415"/>
      <c r="Q27" s="463">
        <v>0.6951871657754011</v>
      </c>
    </row>
    <row r="28" spans="1:17" ht="12.75">
      <c r="A28" s="405"/>
      <c r="B28" s="412" t="s">
        <v>19</v>
      </c>
      <c r="C28" s="458">
        <v>27548</v>
      </c>
      <c r="D28" s="415"/>
      <c r="E28" s="459">
        <v>18700</v>
      </c>
      <c r="F28" s="460">
        <v>0.6788151589952084</v>
      </c>
      <c r="G28" s="415"/>
      <c r="H28" s="459">
        <v>8065</v>
      </c>
      <c r="I28" s="460">
        <v>0.2927617249891099</v>
      </c>
      <c r="J28" s="415"/>
      <c r="K28" s="459">
        <v>138</v>
      </c>
      <c r="L28" s="462">
        <v>0.005009438071729345</v>
      </c>
      <c r="M28" s="415"/>
      <c r="N28" s="459">
        <v>645</v>
      </c>
      <c r="O28" s="460">
        <v>0.023413677943952375</v>
      </c>
      <c r="P28" s="415"/>
      <c r="Q28" s="463">
        <v>0.6986736409490005</v>
      </c>
    </row>
    <row r="29" spans="1:17" ht="12.75">
      <c r="A29" s="405"/>
      <c r="B29" s="412"/>
      <c r="C29" s="458"/>
      <c r="D29" s="415"/>
      <c r="E29" s="414"/>
      <c r="F29" s="460"/>
      <c r="G29" s="415"/>
      <c r="H29" s="414"/>
      <c r="I29" s="460"/>
      <c r="J29" s="415"/>
      <c r="K29" s="414"/>
      <c r="L29" s="462"/>
      <c r="M29" s="415"/>
      <c r="N29" s="414"/>
      <c r="O29" s="460"/>
      <c r="P29" s="415"/>
      <c r="Q29" s="463"/>
    </row>
    <row r="30" spans="1:17" ht="12.75">
      <c r="A30" s="405">
        <v>2011</v>
      </c>
      <c r="B30" s="412" t="s">
        <v>16</v>
      </c>
      <c r="C30" s="458">
        <v>28665</v>
      </c>
      <c r="D30" s="415"/>
      <c r="E30" s="459">
        <v>19432</v>
      </c>
      <c r="F30" s="460">
        <v>0.6778998778998779</v>
      </c>
      <c r="G30" s="415"/>
      <c r="H30" s="459">
        <v>8474</v>
      </c>
      <c r="I30" s="460">
        <v>0.2956218384789813</v>
      </c>
      <c r="J30" s="415"/>
      <c r="K30" s="459">
        <v>103</v>
      </c>
      <c r="L30" s="462">
        <v>0.003593232164660736</v>
      </c>
      <c r="M30" s="415"/>
      <c r="N30" s="459">
        <v>656</v>
      </c>
      <c r="O30" s="460">
        <v>0.022885051456480027</v>
      </c>
      <c r="P30" s="415"/>
      <c r="Q30" s="460">
        <v>0.6963377051530137</v>
      </c>
    </row>
    <row r="31" spans="1:17" ht="12.75">
      <c r="A31" s="405"/>
      <c r="B31" s="412" t="s">
        <v>17</v>
      </c>
      <c r="C31" s="458">
        <v>25334</v>
      </c>
      <c r="D31" s="415"/>
      <c r="E31" s="459">
        <v>17172</v>
      </c>
      <c r="F31" s="460">
        <v>0.6778242677824268</v>
      </c>
      <c r="G31" s="415"/>
      <c r="H31" s="459">
        <v>7459</v>
      </c>
      <c r="I31" s="460">
        <v>0.29442646246151416</v>
      </c>
      <c r="J31" s="415"/>
      <c r="K31" s="459">
        <v>123</v>
      </c>
      <c r="L31" s="462">
        <v>0.004855135391173916</v>
      </c>
      <c r="M31" s="415"/>
      <c r="N31" s="459">
        <v>580</v>
      </c>
      <c r="O31" s="460">
        <v>0.022894134364885136</v>
      </c>
      <c r="P31" s="415"/>
      <c r="Q31" s="460">
        <v>0.6971702326336731</v>
      </c>
    </row>
    <row r="32" spans="1:17" ht="12.75">
      <c r="A32" s="405"/>
      <c r="B32" s="412" t="s">
        <v>54</v>
      </c>
      <c r="C32" s="458">
        <v>26519</v>
      </c>
      <c r="D32" s="415"/>
      <c r="E32" s="459">
        <v>17852</v>
      </c>
      <c r="F32" s="460">
        <v>0.6731777216335457</v>
      </c>
      <c r="G32" s="415"/>
      <c r="H32" s="459">
        <v>7909</v>
      </c>
      <c r="I32" s="460">
        <v>0.2982389984539387</v>
      </c>
      <c r="J32" s="415"/>
      <c r="K32" s="459">
        <v>149</v>
      </c>
      <c r="L32" s="462">
        <v>0.00561861306987443</v>
      </c>
      <c r="M32" s="415"/>
      <c r="N32" s="459">
        <v>609</v>
      </c>
      <c r="O32" s="460">
        <v>0.022964666842641125</v>
      </c>
      <c r="P32" s="415"/>
      <c r="Q32" s="460">
        <v>0.6929855207484181</v>
      </c>
    </row>
    <row r="33" spans="1:17" ht="12.75">
      <c r="A33" s="405"/>
      <c r="B33" s="412" t="s">
        <v>24</v>
      </c>
      <c r="C33" s="458">
        <v>25806</v>
      </c>
      <c r="D33" s="415"/>
      <c r="E33" s="459">
        <v>16766</v>
      </c>
      <c r="F33" s="460">
        <v>0.6496938696427188</v>
      </c>
      <c r="G33" s="415"/>
      <c r="H33" s="459">
        <v>7798</v>
      </c>
      <c r="I33" s="460">
        <v>0.3021777881112919</v>
      </c>
      <c r="J33" s="415"/>
      <c r="K33" s="459">
        <v>231</v>
      </c>
      <c r="L33" s="462">
        <v>0.008951406649616368</v>
      </c>
      <c r="M33" s="415"/>
      <c r="N33" s="459">
        <v>1011</v>
      </c>
      <c r="O33" s="460">
        <v>0.03917693559637293</v>
      </c>
      <c r="P33" s="415"/>
      <c r="Q33" s="460">
        <v>0.6825435596808337</v>
      </c>
    </row>
    <row r="34" spans="1:17" ht="12.75">
      <c r="A34" s="418"/>
      <c r="B34" s="418"/>
      <c r="C34" s="418"/>
      <c r="D34" s="418"/>
      <c r="E34" s="418"/>
      <c r="F34" s="418"/>
      <c r="G34" s="418"/>
      <c r="H34" s="418"/>
      <c r="I34" s="418"/>
      <c r="J34" s="418"/>
      <c r="K34" s="418"/>
      <c r="L34" s="418"/>
      <c r="M34" s="418"/>
      <c r="N34" s="418"/>
      <c r="O34" s="418"/>
      <c r="P34" s="418"/>
      <c r="Q34" s="418"/>
    </row>
    <row r="35" spans="1:17" ht="12.75">
      <c r="A35" s="396"/>
      <c r="B35" s="396"/>
      <c r="C35" s="396"/>
      <c r="D35" s="396"/>
      <c r="E35" s="404"/>
      <c r="F35" s="396"/>
      <c r="G35" s="396"/>
      <c r="H35" s="396"/>
      <c r="I35" s="396"/>
      <c r="J35" s="396"/>
      <c r="K35" s="396"/>
      <c r="L35" s="396"/>
      <c r="M35" s="396"/>
      <c r="N35" s="396"/>
      <c r="O35" s="471"/>
      <c r="P35" s="396"/>
      <c r="Q35" s="447"/>
    </row>
    <row r="36" spans="1:17" ht="12.75">
      <c r="A36" s="419" t="s">
        <v>25</v>
      </c>
      <c r="B36" s="419"/>
      <c r="C36" s="420"/>
      <c r="D36" s="420"/>
      <c r="E36" s="472"/>
      <c r="F36" s="460"/>
      <c r="G36" s="420"/>
      <c r="H36" s="420"/>
      <c r="I36" s="420"/>
      <c r="J36" s="420"/>
      <c r="K36" s="420"/>
      <c r="L36" s="420"/>
      <c r="M36" s="420"/>
      <c r="N36" s="420"/>
      <c r="O36" s="420"/>
      <c r="P36" s="420"/>
      <c r="Q36" s="473"/>
    </row>
    <row r="37" spans="1:17" ht="12.75">
      <c r="A37" s="474" t="s">
        <v>235</v>
      </c>
      <c r="B37" s="421"/>
      <c r="C37" s="421"/>
      <c r="D37" s="421"/>
      <c r="E37" s="421"/>
      <c r="F37" s="421"/>
      <c r="G37" s="421"/>
      <c r="H37" s="421"/>
      <c r="I37" s="421"/>
      <c r="J37" s="421"/>
      <c r="K37" s="421"/>
      <c r="L37" s="421"/>
      <c r="M37" s="421"/>
      <c r="N37" s="421"/>
      <c r="O37" s="421"/>
      <c r="P37" s="421"/>
      <c r="Q37" s="421"/>
    </row>
    <row r="38" spans="1:17" ht="12.75">
      <c r="A38" s="475"/>
      <c r="B38" s="411"/>
      <c r="C38" s="411"/>
      <c r="D38" s="411"/>
      <c r="E38" s="411"/>
      <c r="F38" s="411"/>
      <c r="G38" s="411"/>
      <c r="H38" s="411"/>
      <c r="I38" s="411"/>
      <c r="J38" s="411"/>
      <c r="K38" s="411"/>
      <c r="L38" s="411"/>
      <c r="M38" s="411"/>
      <c r="N38" s="411"/>
      <c r="O38" s="411"/>
      <c r="P38" s="411"/>
      <c r="Q38" s="476"/>
    </row>
    <row r="39" spans="1:17" ht="12.75">
      <c r="A39" s="419" t="s">
        <v>27</v>
      </c>
      <c r="B39" s="477"/>
      <c r="C39" s="396"/>
      <c r="D39" s="396"/>
      <c r="E39" s="396"/>
      <c r="F39" s="396"/>
      <c r="G39" s="396"/>
      <c r="H39" s="396"/>
      <c r="I39" s="396"/>
      <c r="J39" s="396"/>
      <c r="K39" s="396"/>
      <c r="L39" s="396"/>
      <c r="M39" s="396"/>
      <c r="N39" s="396"/>
      <c r="O39" s="396"/>
      <c r="P39" s="396"/>
      <c r="Q39" s="415"/>
    </row>
    <row r="40" spans="1:17" ht="12.75">
      <c r="A40" s="474" t="s">
        <v>256</v>
      </c>
      <c r="B40" s="421"/>
      <c r="C40" s="421"/>
      <c r="D40" s="421"/>
      <c r="E40" s="421"/>
      <c r="F40" s="421"/>
      <c r="G40" s="421"/>
      <c r="H40" s="421"/>
      <c r="I40" s="421"/>
      <c r="J40" s="421"/>
      <c r="K40" s="421"/>
      <c r="L40" s="421"/>
      <c r="M40" s="421"/>
      <c r="N40" s="421"/>
      <c r="O40" s="421"/>
      <c r="P40" s="421"/>
      <c r="Q40" s="421"/>
    </row>
    <row r="41" spans="1:17" ht="12.75">
      <c r="A41" s="474" t="s">
        <v>257</v>
      </c>
      <c r="B41" s="421"/>
      <c r="C41" s="421"/>
      <c r="D41" s="421"/>
      <c r="E41" s="421"/>
      <c r="F41" s="421"/>
      <c r="G41" s="421"/>
      <c r="H41" s="421"/>
      <c r="I41" s="421"/>
      <c r="J41" s="421"/>
      <c r="K41" s="421"/>
      <c r="L41" s="421"/>
      <c r="M41" s="421"/>
      <c r="N41" s="421"/>
      <c r="O41" s="421"/>
      <c r="P41" s="421"/>
      <c r="Q41" s="421"/>
    </row>
    <row r="42" spans="1:17" ht="12.75">
      <c r="A42" s="100"/>
      <c r="B42" s="214"/>
      <c r="C42" s="214"/>
      <c r="D42" s="214"/>
      <c r="E42" s="214"/>
      <c r="F42" s="214"/>
      <c r="G42" s="214"/>
      <c r="H42" s="214"/>
      <c r="I42" s="214"/>
      <c r="J42" s="214"/>
      <c r="K42" s="214"/>
      <c r="L42" s="214"/>
      <c r="M42" s="214"/>
      <c r="N42" s="214"/>
      <c r="O42" s="214"/>
      <c r="P42" s="214"/>
      <c r="Q42" s="214"/>
    </row>
    <row r="43" spans="1:17" ht="12.75">
      <c r="A43" s="478" t="s">
        <v>244</v>
      </c>
      <c r="B43" s="445"/>
      <c r="C43" s="445"/>
      <c r="D43" s="445"/>
      <c r="E43" s="445"/>
      <c r="F43" s="445"/>
      <c r="G43" s="445"/>
      <c r="H43" s="445"/>
      <c r="I43" s="445"/>
      <c r="J43" s="445"/>
      <c r="K43" s="445"/>
      <c r="L43" s="445"/>
      <c r="M43" s="445"/>
      <c r="N43" s="445"/>
      <c r="O43" s="445"/>
      <c r="P43" s="445"/>
      <c r="Q43" s="445"/>
    </row>
  </sheetData>
  <mergeCells count="8">
    <mergeCell ref="Q6:Q8"/>
    <mergeCell ref="E6:I6"/>
    <mergeCell ref="K6:O6"/>
    <mergeCell ref="C6:C8"/>
    <mergeCell ref="E7:F7"/>
    <mergeCell ref="H7:I7"/>
    <mergeCell ref="K7:L7"/>
    <mergeCell ref="N7:O7"/>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U29"/>
  <sheetViews>
    <sheetView workbookViewId="0" topLeftCell="A1">
      <selection activeCell="A1" sqref="A1"/>
    </sheetView>
  </sheetViews>
  <sheetFormatPr defaultColWidth="9.140625" defaultRowHeight="12.75"/>
  <cols>
    <col min="1" max="1" width="8.140625" style="0" customWidth="1"/>
    <col min="2" max="2" width="7.7109375" style="0" customWidth="1"/>
    <col min="3" max="3" width="11.421875" style="0" customWidth="1"/>
    <col min="4" max="4" width="12.140625" style="0" customWidth="1"/>
    <col min="5" max="5" width="12.00390625" style="0" customWidth="1"/>
    <col min="6" max="6" width="12.7109375" style="0" customWidth="1"/>
    <col min="7" max="7" width="1.57421875" style="0" customWidth="1"/>
    <col min="8" max="9" width="12.140625" style="0" customWidth="1"/>
    <col min="10" max="10" width="12.8515625" style="0" customWidth="1"/>
    <col min="11" max="11" width="12.140625" style="0" customWidth="1"/>
    <col min="12" max="12" width="2.00390625" style="0" customWidth="1"/>
    <col min="13" max="13" width="11.7109375" style="0" customWidth="1"/>
    <col min="14" max="14" width="14.140625" style="0" customWidth="1"/>
    <col min="15" max="15" width="12.7109375" style="0" customWidth="1"/>
    <col min="16" max="16" width="12.00390625" style="0" customWidth="1"/>
    <col min="17" max="17" width="1.8515625" style="0" customWidth="1"/>
    <col min="18" max="18" width="11.57421875" style="0" customWidth="1"/>
    <col min="19" max="19" width="12.421875" style="0" customWidth="1"/>
    <col min="20" max="20" width="12.00390625" style="0" customWidth="1"/>
    <col min="21" max="21" width="11.7109375" style="0" customWidth="1"/>
  </cols>
  <sheetData>
    <row r="1" spans="1:21" ht="12.75">
      <c r="A1" s="479" t="s">
        <v>258</v>
      </c>
      <c r="B1" s="479"/>
      <c r="C1" s="479"/>
      <c r="D1" s="479"/>
      <c r="E1" s="479"/>
      <c r="F1" s="479"/>
      <c r="G1" s="479"/>
      <c r="H1" s="479"/>
      <c r="I1" s="479"/>
      <c r="J1" s="479"/>
      <c r="K1" s="479"/>
      <c r="L1" s="479"/>
      <c r="M1" s="479"/>
      <c r="N1" s="479"/>
      <c r="O1" s="479"/>
      <c r="P1" s="479"/>
      <c r="Q1" s="479"/>
      <c r="R1" s="479"/>
      <c r="S1" s="479"/>
      <c r="T1" s="479"/>
      <c r="U1" s="479"/>
    </row>
    <row r="2" spans="1:21" ht="12.75">
      <c r="A2" s="479" t="s">
        <v>259</v>
      </c>
      <c r="B2" s="479"/>
      <c r="C2" s="479"/>
      <c r="D2" s="479"/>
      <c r="E2" s="479"/>
      <c r="F2" s="479"/>
      <c r="G2" s="479"/>
      <c r="H2" s="479"/>
      <c r="I2" s="479"/>
      <c r="J2" s="479"/>
      <c r="K2" s="479"/>
      <c r="L2" s="479"/>
      <c r="M2" s="479"/>
      <c r="N2" s="479"/>
      <c r="O2" s="479"/>
      <c r="P2" s="479"/>
      <c r="Q2" s="479"/>
      <c r="R2" s="479"/>
      <c r="S2" s="479"/>
      <c r="T2" s="479"/>
      <c r="U2" s="479"/>
    </row>
    <row r="3" spans="1:21" ht="14.25">
      <c r="A3" s="364" t="s">
        <v>260</v>
      </c>
      <c r="B3" s="364"/>
      <c r="C3" s="364"/>
      <c r="D3" s="364"/>
      <c r="E3" s="364"/>
      <c r="F3" s="364"/>
      <c r="G3" s="364"/>
      <c r="H3" s="364"/>
      <c r="I3" s="364"/>
      <c r="J3" s="364"/>
      <c r="K3" s="364"/>
      <c r="L3" s="364"/>
      <c r="M3" s="364"/>
      <c r="N3" s="364"/>
      <c r="O3" s="364"/>
      <c r="P3" s="364"/>
      <c r="Q3" s="364"/>
      <c r="R3" s="364"/>
      <c r="S3" s="364"/>
      <c r="T3" s="364"/>
      <c r="U3" s="364"/>
    </row>
    <row r="4" spans="1:21" ht="12.75">
      <c r="A4" s="77"/>
      <c r="B4" s="77"/>
      <c r="C4" s="77"/>
      <c r="D4" s="77"/>
      <c r="E4" s="77"/>
      <c r="F4" s="77"/>
      <c r="G4" s="77"/>
      <c r="H4" s="77"/>
      <c r="I4" s="77"/>
      <c r="J4" s="77"/>
      <c r="K4" s="77"/>
      <c r="L4" s="77"/>
      <c r="M4" s="77"/>
      <c r="N4" s="77"/>
      <c r="O4" s="77"/>
      <c r="P4" s="77"/>
      <c r="Q4" s="77"/>
      <c r="R4" s="77"/>
      <c r="S4" s="77"/>
      <c r="T4" s="77"/>
      <c r="U4" s="77"/>
    </row>
    <row r="5" spans="1:21" ht="12.75">
      <c r="A5" s="357"/>
      <c r="B5" s="357"/>
      <c r="C5" s="357"/>
      <c r="D5" s="357"/>
      <c r="E5" s="357"/>
      <c r="F5" s="357"/>
      <c r="G5" s="357"/>
      <c r="H5" s="357"/>
      <c r="I5" s="357"/>
      <c r="J5" s="357"/>
      <c r="K5" s="357"/>
      <c r="L5" s="357"/>
      <c r="M5" s="357"/>
      <c r="N5" s="357"/>
      <c r="O5" s="357"/>
      <c r="P5" s="357"/>
      <c r="Q5" s="357"/>
      <c r="R5" s="357"/>
      <c r="S5" s="357"/>
      <c r="T5" s="357"/>
      <c r="U5" s="357"/>
    </row>
    <row r="6" spans="1:21" ht="12.75">
      <c r="A6" s="669" t="s">
        <v>4</v>
      </c>
      <c r="B6" s="669" t="s">
        <v>5</v>
      </c>
      <c r="C6" s="671" t="s">
        <v>261</v>
      </c>
      <c r="D6" s="671"/>
      <c r="E6" s="671"/>
      <c r="F6" s="671"/>
      <c r="G6" s="672"/>
      <c r="H6" s="671"/>
      <c r="I6" s="671"/>
      <c r="J6" s="671"/>
      <c r="K6" s="671"/>
      <c r="L6" s="672"/>
      <c r="M6" s="671"/>
      <c r="N6" s="671"/>
      <c r="O6" s="671"/>
      <c r="P6" s="671"/>
      <c r="Q6" s="672"/>
      <c r="R6" s="671"/>
      <c r="S6" s="671"/>
      <c r="T6" s="671"/>
      <c r="U6" s="671"/>
    </row>
    <row r="7" spans="1:21" ht="12.75">
      <c r="A7" s="670"/>
      <c r="B7" s="670"/>
      <c r="C7" s="673" t="s">
        <v>262</v>
      </c>
      <c r="D7" s="673"/>
      <c r="E7" s="673"/>
      <c r="F7" s="673"/>
      <c r="G7" s="480"/>
      <c r="H7" s="673" t="s">
        <v>263</v>
      </c>
      <c r="I7" s="673"/>
      <c r="J7" s="673"/>
      <c r="K7" s="673"/>
      <c r="L7" s="480"/>
      <c r="M7" s="673" t="s">
        <v>264</v>
      </c>
      <c r="N7" s="673"/>
      <c r="O7" s="673"/>
      <c r="P7" s="673"/>
      <c r="Q7" s="481"/>
      <c r="R7" s="673" t="s">
        <v>265</v>
      </c>
      <c r="S7" s="673"/>
      <c r="T7" s="673"/>
      <c r="U7" s="673"/>
    </row>
    <row r="8" spans="1:21" ht="72" customHeight="1">
      <c r="A8" s="482"/>
      <c r="B8" s="482"/>
      <c r="C8" s="387" t="s">
        <v>266</v>
      </c>
      <c r="D8" s="387" t="s">
        <v>267</v>
      </c>
      <c r="E8" s="387" t="s">
        <v>268</v>
      </c>
      <c r="F8" s="385" t="s">
        <v>269</v>
      </c>
      <c r="G8" s="385"/>
      <c r="H8" s="387" t="s">
        <v>266</v>
      </c>
      <c r="I8" s="387" t="s">
        <v>267</v>
      </c>
      <c r="J8" s="387" t="s">
        <v>268</v>
      </c>
      <c r="K8" s="385" t="s">
        <v>269</v>
      </c>
      <c r="L8" s="385"/>
      <c r="M8" s="387" t="s">
        <v>266</v>
      </c>
      <c r="N8" s="387" t="s">
        <v>267</v>
      </c>
      <c r="O8" s="387" t="s">
        <v>268</v>
      </c>
      <c r="P8" s="385" t="s">
        <v>269</v>
      </c>
      <c r="Q8" s="385"/>
      <c r="R8" s="387" t="s">
        <v>266</v>
      </c>
      <c r="S8" s="387" t="s">
        <v>267</v>
      </c>
      <c r="T8" s="387" t="s">
        <v>268</v>
      </c>
      <c r="U8" s="385" t="s">
        <v>269</v>
      </c>
    </row>
    <row r="9" spans="1:21" ht="12.75">
      <c r="A9" s="482"/>
      <c r="B9" s="482"/>
      <c r="C9" s="483"/>
      <c r="D9" s="483"/>
      <c r="E9" s="483"/>
      <c r="F9" s="385"/>
      <c r="G9" s="385"/>
      <c r="H9" s="483"/>
      <c r="I9" s="483"/>
      <c r="J9" s="483"/>
      <c r="K9" s="385"/>
      <c r="L9" s="385"/>
      <c r="M9" s="483"/>
      <c r="N9" s="483"/>
      <c r="O9" s="483"/>
      <c r="P9" s="385"/>
      <c r="Q9" s="385"/>
      <c r="R9" s="483"/>
      <c r="S9" s="483"/>
      <c r="T9" s="483"/>
      <c r="U9" s="385"/>
    </row>
    <row r="10" spans="1:21" ht="12.75">
      <c r="A10" s="343">
        <v>2010</v>
      </c>
      <c r="B10" s="347" t="s">
        <v>270</v>
      </c>
      <c r="C10" s="484">
        <v>87.802</v>
      </c>
      <c r="D10" s="484">
        <v>32.8784</v>
      </c>
      <c r="E10" s="484">
        <v>32.799</v>
      </c>
      <c r="F10" s="485">
        <v>153.48</v>
      </c>
      <c r="G10" s="485"/>
      <c r="H10" s="484">
        <v>79.177</v>
      </c>
      <c r="I10" s="484">
        <v>16.9019</v>
      </c>
      <c r="J10" s="484">
        <v>65.344</v>
      </c>
      <c r="K10" s="485">
        <v>161.423</v>
      </c>
      <c r="L10" s="485"/>
      <c r="M10" s="486">
        <v>104.973</v>
      </c>
      <c r="N10" s="486">
        <v>44.8261</v>
      </c>
      <c r="O10" s="486">
        <v>20.654</v>
      </c>
      <c r="P10" s="485">
        <v>170.454</v>
      </c>
      <c r="Q10" s="485"/>
      <c r="R10" s="486">
        <v>75.944</v>
      </c>
      <c r="S10" s="486">
        <v>32.0106</v>
      </c>
      <c r="T10" s="486">
        <v>21.611</v>
      </c>
      <c r="U10" s="485">
        <v>129.566</v>
      </c>
    </row>
    <row r="11" spans="1:21" ht="12.75">
      <c r="A11" s="343"/>
      <c r="B11" s="347" t="s">
        <v>271</v>
      </c>
      <c r="C11" s="486">
        <v>84.864</v>
      </c>
      <c r="D11" s="486">
        <v>31.9416</v>
      </c>
      <c r="E11" s="486">
        <v>33.451</v>
      </c>
      <c r="F11" s="485">
        <v>150.257</v>
      </c>
      <c r="G11" s="485"/>
      <c r="H11" s="486">
        <v>75.565</v>
      </c>
      <c r="I11" s="486">
        <v>16.9919</v>
      </c>
      <c r="J11" s="486">
        <v>66.694</v>
      </c>
      <c r="K11" s="485">
        <v>159.25</v>
      </c>
      <c r="L11" s="485"/>
      <c r="M11" s="486">
        <v>100.823</v>
      </c>
      <c r="N11" s="486">
        <v>43.8467</v>
      </c>
      <c r="O11" s="486">
        <v>21.145</v>
      </c>
      <c r="P11" s="485">
        <v>165.814</v>
      </c>
      <c r="Q11" s="485"/>
      <c r="R11" s="486">
        <v>76.025</v>
      </c>
      <c r="S11" s="486">
        <v>31.369</v>
      </c>
      <c r="T11" s="486">
        <v>20.672</v>
      </c>
      <c r="U11" s="485">
        <v>128.066</v>
      </c>
    </row>
    <row r="12" spans="1:21" ht="12.75">
      <c r="A12" s="343"/>
      <c r="B12" s="347" t="s">
        <v>24</v>
      </c>
      <c r="C12" s="486">
        <v>86.59</v>
      </c>
      <c r="D12" s="486">
        <v>30.8632</v>
      </c>
      <c r="E12" s="486">
        <v>32.838</v>
      </c>
      <c r="F12" s="485">
        <v>150.292</v>
      </c>
      <c r="G12" s="485"/>
      <c r="H12" s="486">
        <v>74.743</v>
      </c>
      <c r="I12" s="486">
        <v>16.4875</v>
      </c>
      <c r="J12" s="486">
        <v>67.511</v>
      </c>
      <c r="K12" s="485">
        <v>158.742</v>
      </c>
      <c r="L12" s="485"/>
      <c r="M12" s="486">
        <v>103.08</v>
      </c>
      <c r="N12" s="486">
        <v>41.3671</v>
      </c>
      <c r="O12" s="486">
        <v>19.399</v>
      </c>
      <c r="P12" s="485">
        <v>163.846</v>
      </c>
      <c r="Q12" s="485"/>
      <c r="R12" s="486">
        <v>79.236</v>
      </c>
      <c r="S12" s="486">
        <v>31.1375</v>
      </c>
      <c r="T12" s="486">
        <v>20.665</v>
      </c>
      <c r="U12" s="485">
        <v>131.038</v>
      </c>
    </row>
    <row r="13" spans="1:21" ht="12.75">
      <c r="A13" s="343"/>
      <c r="B13" s="349"/>
      <c r="C13" s="487"/>
      <c r="D13" s="487"/>
      <c r="E13" s="487"/>
      <c r="F13" s="488"/>
      <c r="G13" s="488"/>
      <c r="H13" s="489"/>
      <c r="I13" s="489"/>
      <c r="J13" s="489"/>
      <c r="K13" s="488"/>
      <c r="L13" s="488"/>
      <c r="M13" s="345"/>
      <c r="N13" s="345"/>
      <c r="O13" s="345"/>
      <c r="P13" s="345"/>
      <c r="Q13" s="345"/>
      <c r="R13" s="345"/>
      <c r="S13" s="345"/>
      <c r="T13" s="345"/>
      <c r="U13" s="346"/>
    </row>
    <row r="14" spans="1:21" ht="12.75">
      <c r="A14" s="343">
        <v>2011</v>
      </c>
      <c r="B14" s="343" t="s">
        <v>272</v>
      </c>
      <c r="C14" s="484">
        <v>88.661</v>
      </c>
      <c r="D14" s="484">
        <v>33.0984</v>
      </c>
      <c r="E14" s="484">
        <v>36.803</v>
      </c>
      <c r="F14" s="485">
        <v>158.562</v>
      </c>
      <c r="G14" s="485"/>
      <c r="H14" s="484">
        <v>76.33</v>
      </c>
      <c r="I14" s="484">
        <v>18.292</v>
      </c>
      <c r="J14" s="484">
        <v>74.146</v>
      </c>
      <c r="K14" s="485">
        <v>168.768</v>
      </c>
      <c r="L14" s="485"/>
      <c r="M14" s="484">
        <v>106.048</v>
      </c>
      <c r="N14" s="484">
        <v>44.4644</v>
      </c>
      <c r="O14" s="484">
        <v>22.597</v>
      </c>
      <c r="P14" s="485">
        <v>173.11</v>
      </c>
      <c r="Q14" s="485"/>
      <c r="R14" s="484">
        <v>80.506</v>
      </c>
      <c r="S14" s="484">
        <v>32.7078</v>
      </c>
      <c r="T14" s="484">
        <v>23.496</v>
      </c>
      <c r="U14" s="485">
        <v>136.709</v>
      </c>
    </row>
    <row r="15" spans="1:21" ht="12.75">
      <c r="A15" s="343"/>
      <c r="B15" s="349" t="s">
        <v>270</v>
      </c>
      <c r="C15" s="486">
        <v>86.111</v>
      </c>
      <c r="D15" s="486">
        <v>34.6468</v>
      </c>
      <c r="E15" s="486">
        <v>34.248</v>
      </c>
      <c r="F15" s="485">
        <v>155.006</v>
      </c>
      <c r="G15" s="485"/>
      <c r="H15" s="486">
        <v>70.035</v>
      </c>
      <c r="I15" s="486">
        <v>18.1723</v>
      </c>
      <c r="J15" s="486">
        <v>68.883</v>
      </c>
      <c r="K15" s="485">
        <v>157.091</v>
      </c>
      <c r="L15" s="485"/>
      <c r="M15" s="345">
        <v>103.15</v>
      </c>
      <c r="N15" s="345">
        <v>46.4123</v>
      </c>
      <c r="O15" s="345">
        <v>22.125</v>
      </c>
      <c r="P15" s="346">
        <v>171.687</v>
      </c>
      <c r="Q15" s="346"/>
      <c r="R15" s="345">
        <v>81.884</v>
      </c>
      <c r="S15" s="345">
        <v>35.5101</v>
      </c>
      <c r="T15" s="345">
        <v>20.927</v>
      </c>
      <c r="U15" s="346">
        <v>138.321</v>
      </c>
    </row>
    <row r="16" spans="1:21" ht="12.75">
      <c r="A16" s="343"/>
      <c r="B16" s="349" t="s">
        <v>271</v>
      </c>
      <c r="C16" s="490">
        <v>84.198864174</v>
      </c>
      <c r="D16" s="486">
        <v>34.646398061</v>
      </c>
      <c r="E16" s="486">
        <v>33.630109875</v>
      </c>
      <c r="F16" s="485">
        <v>152.47537211</v>
      </c>
      <c r="G16" s="485"/>
      <c r="H16" s="490">
        <v>67.422049289</v>
      </c>
      <c r="I16" s="486">
        <v>16.775508679</v>
      </c>
      <c r="J16" s="486">
        <v>67.404990564</v>
      </c>
      <c r="K16" s="485">
        <v>151.60254853</v>
      </c>
      <c r="L16" s="485"/>
      <c r="M16" s="490">
        <v>98.761134668</v>
      </c>
      <c r="N16" s="348">
        <v>45.172568015</v>
      </c>
      <c r="O16" s="348">
        <v>22.277414962</v>
      </c>
      <c r="P16" s="346">
        <v>166.21111765</v>
      </c>
      <c r="Q16" s="346"/>
      <c r="R16" s="490">
        <v>83.642377732</v>
      </c>
      <c r="S16" s="348">
        <v>38.215938968</v>
      </c>
      <c r="T16" s="348">
        <v>19.753415631</v>
      </c>
      <c r="U16" s="346">
        <v>141.61173233</v>
      </c>
    </row>
    <row r="17" spans="1:21" ht="12.75">
      <c r="A17" s="343"/>
      <c r="B17" s="349" t="s">
        <v>24</v>
      </c>
      <c r="C17" s="490">
        <v>86.95705617</v>
      </c>
      <c r="D17" s="486">
        <v>35.164878769</v>
      </c>
      <c r="E17" s="486">
        <v>32.58044482</v>
      </c>
      <c r="F17" s="485">
        <v>154.70237976</v>
      </c>
      <c r="G17" s="485"/>
      <c r="H17" s="490">
        <v>68.899750564</v>
      </c>
      <c r="I17" s="486">
        <v>15.913934751</v>
      </c>
      <c r="J17" s="486">
        <v>67.760571327</v>
      </c>
      <c r="K17" s="485">
        <v>152.57425664</v>
      </c>
      <c r="L17" s="485"/>
      <c r="M17" s="490">
        <v>100.81016616</v>
      </c>
      <c r="N17" s="348">
        <v>43.924029681</v>
      </c>
      <c r="O17" s="348">
        <v>19.973605092</v>
      </c>
      <c r="P17" s="346">
        <v>164.70780093</v>
      </c>
      <c r="Q17" s="346"/>
      <c r="R17" s="490">
        <v>87.557264287</v>
      </c>
      <c r="S17" s="348">
        <v>40.719000915</v>
      </c>
      <c r="T17" s="348">
        <v>19.650268079</v>
      </c>
      <c r="U17" s="346">
        <v>147.92653328</v>
      </c>
    </row>
    <row r="18" spans="1:21" ht="12.75">
      <c r="A18" s="350"/>
      <c r="B18" s="351"/>
      <c r="C18" s="352"/>
      <c r="D18" s="352"/>
      <c r="E18" s="352"/>
      <c r="F18" s="352"/>
      <c r="G18" s="352"/>
      <c r="H18" s="491"/>
      <c r="I18" s="491"/>
      <c r="J18" s="491"/>
      <c r="K18" s="491"/>
      <c r="L18" s="491"/>
      <c r="M18" s="491"/>
      <c r="N18" s="491"/>
      <c r="O18" s="491"/>
      <c r="P18" s="491"/>
      <c r="Q18" s="491"/>
      <c r="R18" s="491"/>
      <c r="S18" s="491"/>
      <c r="T18" s="491"/>
      <c r="U18" s="345"/>
    </row>
    <row r="19" spans="1:21" ht="12.75">
      <c r="A19" s="492"/>
      <c r="B19" s="357"/>
      <c r="C19" s="358"/>
      <c r="D19" s="358"/>
      <c r="E19" s="358"/>
      <c r="F19" s="358"/>
      <c r="G19" s="358"/>
      <c r="H19" s="358"/>
      <c r="I19" s="358"/>
      <c r="J19" s="358"/>
      <c r="K19" s="358"/>
      <c r="L19" s="358"/>
      <c r="M19" s="359"/>
      <c r="N19" s="359"/>
      <c r="O19" s="359"/>
      <c r="P19" s="359"/>
      <c r="Q19" s="359"/>
      <c r="R19" s="360"/>
      <c r="S19" s="360"/>
      <c r="T19" s="360"/>
      <c r="U19" s="493"/>
    </row>
    <row r="20" spans="1:21" ht="12.75">
      <c r="A20" s="494" t="s">
        <v>25</v>
      </c>
      <c r="B20" s="357"/>
      <c r="C20" s="495"/>
      <c r="D20" s="495"/>
      <c r="E20" s="495"/>
      <c r="F20" s="495"/>
      <c r="G20" s="495"/>
      <c r="H20" s="347"/>
      <c r="I20" s="347"/>
      <c r="J20" s="496"/>
      <c r="K20" s="496"/>
      <c r="L20" s="496"/>
      <c r="M20" s="496"/>
      <c r="N20" s="496"/>
      <c r="O20" s="496"/>
      <c r="P20" s="496"/>
      <c r="Q20" s="496"/>
      <c r="R20" s="496"/>
      <c r="S20" s="496"/>
      <c r="T20" s="496"/>
      <c r="U20" s="347"/>
    </row>
    <row r="21" spans="1:21" ht="12.75">
      <c r="A21" s="600" t="s">
        <v>273</v>
      </c>
      <c r="B21" s="668"/>
      <c r="C21" s="668"/>
      <c r="D21" s="668"/>
      <c r="E21" s="668"/>
      <c r="F21" s="668"/>
      <c r="G21" s="668"/>
      <c r="H21" s="668"/>
      <c r="I21" s="668"/>
      <c r="J21" s="668"/>
      <c r="K21" s="668"/>
      <c r="L21" s="496"/>
      <c r="M21" s="496"/>
      <c r="N21" s="496"/>
      <c r="O21" s="496"/>
      <c r="P21" s="496"/>
      <c r="Q21" s="496"/>
      <c r="R21" s="496"/>
      <c r="S21" s="496"/>
      <c r="T21" s="496"/>
      <c r="U21" s="347"/>
    </row>
    <row r="22" spans="1:21" ht="12.75">
      <c r="A22" s="364"/>
      <c r="B22" s="357"/>
      <c r="C22" s="495"/>
      <c r="D22" s="495"/>
      <c r="E22" s="495"/>
      <c r="F22" s="495"/>
      <c r="G22" s="495"/>
      <c r="H22" s="347"/>
      <c r="I22" s="347"/>
      <c r="J22" s="496"/>
      <c r="K22" s="496"/>
      <c r="L22" s="496"/>
      <c r="M22" s="496"/>
      <c r="N22" s="496"/>
      <c r="O22" s="496"/>
      <c r="P22" s="496"/>
      <c r="Q22" s="496"/>
      <c r="R22" s="496"/>
      <c r="S22" s="496"/>
      <c r="T22" s="496"/>
      <c r="U22" s="347"/>
    </row>
    <row r="23" spans="1:21" ht="12.75">
      <c r="A23" s="494" t="s">
        <v>27</v>
      </c>
      <c r="B23" s="364"/>
      <c r="C23" s="364"/>
      <c r="D23" s="364"/>
      <c r="E23" s="364"/>
      <c r="F23" s="364"/>
      <c r="G23" s="364"/>
      <c r="H23" s="347"/>
      <c r="I23" s="347"/>
      <c r="J23" s="347"/>
      <c r="K23" s="347"/>
      <c r="L23" s="347"/>
      <c r="M23" s="347"/>
      <c r="N23" s="347"/>
      <c r="O23" s="347"/>
      <c r="P23" s="347"/>
      <c r="Q23" s="347"/>
      <c r="R23" s="347"/>
      <c r="S23" s="347"/>
      <c r="T23" s="347"/>
      <c r="U23" s="347"/>
    </row>
    <row r="24" spans="1:21" ht="12.75">
      <c r="A24" s="667" t="s">
        <v>275</v>
      </c>
      <c r="B24" s="668"/>
      <c r="C24" s="668"/>
      <c r="D24" s="668"/>
      <c r="E24" s="668"/>
      <c r="F24" s="668"/>
      <c r="G24" s="668"/>
      <c r="H24" s="668"/>
      <c r="I24" s="668"/>
      <c r="J24" s="668"/>
      <c r="K24" s="668"/>
      <c r="L24" s="668"/>
      <c r="M24" s="668"/>
      <c r="N24" s="668"/>
      <c r="O24" s="668"/>
      <c r="P24" s="571"/>
      <c r="Q24" s="571"/>
      <c r="R24" s="571"/>
      <c r="S24" s="571"/>
      <c r="T24" s="571"/>
      <c r="U24" s="357"/>
    </row>
    <row r="25" spans="1:21" ht="12.75">
      <c r="A25" s="667" t="s">
        <v>276</v>
      </c>
      <c r="B25" s="667"/>
      <c r="C25" s="667"/>
      <c r="D25" s="667"/>
      <c r="E25" s="667"/>
      <c r="F25" s="667"/>
      <c r="G25" s="667"/>
      <c r="H25" s="667"/>
      <c r="I25" s="667"/>
      <c r="J25" s="667"/>
      <c r="K25" s="667"/>
      <c r="L25" s="667"/>
      <c r="M25" s="667"/>
      <c r="N25" s="667"/>
      <c r="O25" s="667"/>
      <c r="P25" s="667"/>
      <c r="Q25" s="667"/>
      <c r="R25" s="667"/>
      <c r="S25" s="667"/>
      <c r="T25" s="667"/>
      <c r="U25" s="667"/>
    </row>
    <row r="26" spans="1:21" ht="12.75">
      <c r="A26" s="667" t="s">
        <v>277</v>
      </c>
      <c r="B26" s="667"/>
      <c r="C26" s="667"/>
      <c r="D26" s="667"/>
      <c r="E26" s="667"/>
      <c r="F26" s="667"/>
      <c r="G26" s="667"/>
      <c r="H26" s="667"/>
      <c r="I26" s="667"/>
      <c r="J26" s="667"/>
      <c r="K26" s="667"/>
      <c r="L26" s="667"/>
      <c r="M26" s="667"/>
      <c r="N26" s="667"/>
      <c r="O26" s="667"/>
      <c r="P26" s="667"/>
      <c r="Q26" s="667"/>
      <c r="R26" s="667"/>
      <c r="S26" s="667"/>
      <c r="T26" s="667"/>
      <c r="U26" s="667"/>
    </row>
    <row r="27" spans="1:21" ht="12.75">
      <c r="A27" s="667" t="s">
        <v>278</v>
      </c>
      <c r="B27" s="667"/>
      <c r="C27" s="667"/>
      <c r="D27" s="667"/>
      <c r="E27" s="667"/>
      <c r="F27" s="667"/>
      <c r="G27" s="667"/>
      <c r="H27" s="667"/>
      <c r="I27" s="667"/>
      <c r="J27" s="667"/>
      <c r="K27" s="667"/>
      <c r="L27" s="667"/>
      <c r="M27" s="667"/>
      <c r="N27" s="667"/>
      <c r="O27" s="667"/>
      <c r="P27" s="667"/>
      <c r="Q27" s="667"/>
      <c r="R27" s="667"/>
      <c r="S27" s="667"/>
      <c r="T27" s="667"/>
      <c r="U27" s="667"/>
    </row>
    <row r="29" spans="1:21" ht="12.75">
      <c r="A29" s="357" t="s">
        <v>274</v>
      </c>
      <c r="B29" s="364"/>
      <c r="C29" s="364"/>
      <c r="D29" s="364"/>
      <c r="E29" s="364"/>
      <c r="F29" s="364"/>
      <c r="G29" s="364"/>
      <c r="H29" s="347"/>
      <c r="I29" s="347"/>
      <c r="J29" s="347"/>
      <c r="K29" s="347"/>
      <c r="L29" s="347"/>
      <c r="M29" s="347"/>
      <c r="N29" s="347"/>
      <c r="O29" s="347"/>
      <c r="P29" s="347"/>
      <c r="Q29" s="347"/>
      <c r="R29" s="347"/>
      <c r="S29" s="347"/>
      <c r="T29" s="347"/>
      <c r="U29" s="347"/>
    </row>
  </sheetData>
  <mergeCells count="12">
    <mergeCell ref="A6:A7"/>
    <mergeCell ref="B6:B7"/>
    <mergeCell ref="C6:U6"/>
    <mergeCell ref="C7:F7"/>
    <mergeCell ref="H7:K7"/>
    <mergeCell ref="M7:P7"/>
    <mergeCell ref="R7:U7"/>
    <mergeCell ref="A27:U27"/>
    <mergeCell ref="A24:T24"/>
    <mergeCell ref="A21:K21"/>
    <mergeCell ref="A25:U25"/>
    <mergeCell ref="A26:U26"/>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7"/>
  <sheetViews>
    <sheetView workbookViewId="0" topLeftCell="A1">
      <selection activeCell="A1" sqref="A1:E1"/>
    </sheetView>
  </sheetViews>
  <sheetFormatPr defaultColWidth="9.140625" defaultRowHeight="12.75"/>
  <cols>
    <col min="1" max="1" width="32.28125" style="0" customWidth="1"/>
    <col min="2" max="2" width="15.421875" style="0" customWidth="1"/>
    <col min="3" max="3" width="15.00390625" style="0" customWidth="1"/>
    <col min="4" max="4" width="13.00390625" style="0" customWidth="1"/>
    <col min="5" max="5" width="12.28125" style="0" customWidth="1"/>
  </cols>
  <sheetData>
    <row r="1" spans="1:5" ht="12.75">
      <c r="A1" s="676" t="s">
        <v>279</v>
      </c>
      <c r="B1" s="676"/>
      <c r="C1" s="676"/>
      <c r="D1" s="676"/>
      <c r="E1" s="676"/>
    </row>
    <row r="2" spans="1:5" ht="12.75">
      <c r="A2" s="676" t="s">
        <v>280</v>
      </c>
      <c r="B2" s="676"/>
      <c r="C2" s="676"/>
      <c r="D2" s="676"/>
      <c r="E2" s="676"/>
    </row>
    <row r="3" spans="1:5" ht="33.75" customHeight="1">
      <c r="A3" s="600" t="s">
        <v>281</v>
      </c>
      <c r="B3" s="571"/>
      <c r="C3" s="571"/>
      <c r="D3" s="571"/>
      <c r="E3" s="571"/>
    </row>
    <row r="4" spans="1:5" ht="12.75">
      <c r="A4" s="497"/>
      <c r="B4" s="497"/>
      <c r="C4" s="497"/>
      <c r="D4" s="497"/>
      <c r="E4" s="497"/>
    </row>
    <row r="5" spans="1:5" ht="12.75">
      <c r="A5" s="498"/>
      <c r="B5" s="499"/>
      <c r="C5" s="499"/>
      <c r="D5" s="499"/>
      <c r="E5" s="499"/>
    </row>
    <row r="6" spans="1:5" ht="12.75">
      <c r="A6" s="500"/>
      <c r="B6" s="672" t="s">
        <v>282</v>
      </c>
      <c r="C6" s="672"/>
      <c r="D6" s="672"/>
      <c r="E6" s="672"/>
    </row>
    <row r="7" spans="1:5" ht="40.5" customHeight="1">
      <c r="A7" s="498" t="s">
        <v>283</v>
      </c>
      <c r="B7" s="501" t="s">
        <v>284</v>
      </c>
      <c r="C7" s="501" t="s">
        <v>285</v>
      </c>
      <c r="D7" s="501" t="s">
        <v>286</v>
      </c>
      <c r="E7" s="384" t="s">
        <v>287</v>
      </c>
    </row>
    <row r="8" spans="1:5" ht="12.75">
      <c r="A8" s="500"/>
      <c r="B8" s="500"/>
      <c r="C8" s="500"/>
      <c r="D8" s="500"/>
      <c r="E8" s="502"/>
    </row>
    <row r="9" spans="1:5" ht="12.75">
      <c r="A9" s="503" t="s">
        <v>288</v>
      </c>
      <c r="B9" s="500"/>
      <c r="C9" s="500"/>
      <c r="D9" s="500"/>
      <c r="E9" s="502"/>
    </row>
    <row r="10" spans="1:5" ht="12.75">
      <c r="A10" s="500" t="s">
        <v>289</v>
      </c>
      <c r="B10" s="504">
        <v>39.547390592</v>
      </c>
      <c r="C10" s="504">
        <v>10.205008191</v>
      </c>
      <c r="D10" s="504">
        <v>75.472735783</v>
      </c>
      <c r="E10" s="505">
        <v>125.22513457</v>
      </c>
    </row>
    <row r="11" spans="1:5" ht="12.75">
      <c r="A11" s="500" t="s">
        <v>290</v>
      </c>
      <c r="B11" s="504">
        <v>29.21450415</v>
      </c>
      <c r="C11" s="504">
        <v>15.97378768</v>
      </c>
      <c r="D11" s="504">
        <v>61.032328528</v>
      </c>
      <c r="E11" s="505">
        <v>106.22062036</v>
      </c>
    </row>
    <row r="12" spans="1:5" ht="12.75">
      <c r="A12" s="500" t="s">
        <v>291</v>
      </c>
      <c r="B12" s="504">
        <v>45.941180023</v>
      </c>
      <c r="C12" s="504">
        <v>18.053807597</v>
      </c>
      <c r="D12" s="504">
        <v>49.388066912</v>
      </c>
      <c r="E12" s="505">
        <v>113.38305453</v>
      </c>
    </row>
    <row r="13" spans="1:5" ht="12.75">
      <c r="A13" s="500" t="s">
        <v>292</v>
      </c>
      <c r="B13" s="504">
        <v>404.01031329</v>
      </c>
      <c r="C13" s="504">
        <v>26.06538237</v>
      </c>
      <c r="D13" s="504">
        <v>95.091846663</v>
      </c>
      <c r="E13" s="505">
        <v>525.16754232</v>
      </c>
    </row>
    <row r="14" spans="1:5" ht="12.75">
      <c r="A14" s="500" t="s">
        <v>293</v>
      </c>
      <c r="B14" s="504">
        <v>64.697445972</v>
      </c>
      <c r="C14" s="504">
        <v>26.398821218</v>
      </c>
      <c r="D14" s="504">
        <v>107.56679764</v>
      </c>
      <c r="E14" s="505">
        <v>198.66306483</v>
      </c>
    </row>
    <row r="15" spans="1:5" ht="12.75">
      <c r="A15" s="500" t="s">
        <v>294</v>
      </c>
      <c r="B15" s="504">
        <v>42.059812569</v>
      </c>
      <c r="C15" s="504">
        <v>9.5556780595</v>
      </c>
      <c r="D15" s="504">
        <v>128.48676957</v>
      </c>
      <c r="E15" s="505">
        <v>180.1022602</v>
      </c>
    </row>
    <row r="16" spans="1:5" ht="12.75">
      <c r="A16" s="500" t="s">
        <v>295</v>
      </c>
      <c r="B16" s="504">
        <v>288.52662149</v>
      </c>
      <c r="C16" s="504">
        <v>18.858180058</v>
      </c>
      <c r="D16" s="504">
        <v>176.59632139</v>
      </c>
      <c r="E16" s="505">
        <v>483.98112294</v>
      </c>
    </row>
    <row r="17" spans="1:5" ht="12.75">
      <c r="A17" s="500" t="s">
        <v>296</v>
      </c>
      <c r="B17" s="504">
        <v>34.565992513</v>
      </c>
      <c r="C17" s="504">
        <v>14.380335551</v>
      </c>
      <c r="D17" s="504">
        <v>34.467050871</v>
      </c>
      <c r="E17" s="505">
        <v>83.413378935</v>
      </c>
    </row>
    <row r="18" spans="1:5" ht="12.75">
      <c r="A18" s="500" t="s">
        <v>297</v>
      </c>
      <c r="B18" s="504">
        <v>41.879154647</v>
      </c>
      <c r="C18" s="504">
        <v>14.659162172</v>
      </c>
      <c r="D18" s="504">
        <v>102.43120532</v>
      </c>
      <c r="E18" s="505">
        <v>158.96952214</v>
      </c>
    </row>
    <row r="19" spans="1:5" ht="12.75">
      <c r="A19" s="500" t="s">
        <v>298</v>
      </c>
      <c r="B19" s="504">
        <v>109.50321691</v>
      </c>
      <c r="C19" s="504">
        <v>21.005399816</v>
      </c>
      <c r="D19" s="504">
        <v>103.49195772</v>
      </c>
      <c r="E19" s="505">
        <v>234.00057445</v>
      </c>
    </row>
    <row r="20" spans="1:5" ht="12.75">
      <c r="A20" s="500"/>
      <c r="B20" s="504"/>
      <c r="C20" s="504"/>
      <c r="D20" s="504"/>
      <c r="E20" s="505"/>
    </row>
    <row r="21" spans="1:5" ht="12.75">
      <c r="A21" s="503" t="s">
        <v>299</v>
      </c>
      <c r="B21" s="504">
        <v>100.81016616</v>
      </c>
      <c r="C21" s="504">
        <v>43.924029681</v>
      </c>
      <c r="D21" s="504">
        <v>19.973605092</v>
      </c>
      <c r="E21" s="505">
        <v>164.70780093</v>
      </c>
    </row>
    <row r="22" spans="1:5" ht="12.75">
      <c r="A22" s="500"/>
      <c r="B22" s="214"/>
      <c r="C22" s="214"/>
      <c r="D22" s="214"/>
      <c r="E22" s="357"/>
    </row>
    <row r="23" spans="1:5" ht="12.75">
      <c r="A23" s="506" t="s">
        <v>300</v>
      </c>
      <c r="B23" s="504">
        <v>87.557264287</v>
      </c>
      <c r="C23" s="504">
        <v>40.719000915</v>
      </c>
      <c r="D23" s="504">
        <v>19.650268079</v>
      </c>
      <c r="E23" s="505">
        <v>147.92653328</v>
      </c>
    </row>
    <row r="24" spans="1:5" ht="12.75">
      <c r="A24" s="500"/>
      <c r="B24" s="504"/>
      <c r="C24" s="504"/>
      <c r="D24" s="504"/>
      <c r="E24" s="505"/>
    </row>
    <row r="25" spans="1:5" ht="12.75">
      <c r="A25" s="507" t="s">
        <v>262</v>
      </c>
      <c r="B25" s="504">
        <v>86.95705617</v>
      </c>
      <c r="C25" s="504">
        <v>35.164878769</v>
      </c>
      <c r="D25" s="504">
        <v>32.58044482</v>
      </c>
      <c r="E25" s="505">
        <v>154.70237976</v>
      </c>
    </row>
    <row r="26" spans="1:5" ht="12.75">
      <c r="A26" s="499"/>
      <c r="B26" s="498"/>
      <c r="C26" s="498"/>
      <c r="D26" s="498"/>
      <c r="E26" s="499"/>
    </row>
    <row r="27" spans="1:5" ht="12.75">
      <c r="A27" s="508"/>
      <c r="B27" s="507"/>
      <c r="C27" s="507"/>
      <c r="D27" s="507"/>
      <c r="E27" s="508"/>
    </row>
    <row r="28" spans="1:5" ht="12.75">
      <c r="A28" s="494" t="s">
        <v>25</v>
      </c>
      <c r="B28" s="357"/>
      <c r="C28" s="357"/>
      <c r="D28" s="495"/>
      <c r="E28" s="495"/>
    </row>
    <row r="29" spans="1:5" ht="24.75" customHeight="1">
      <c r="A29" s="600" t="s">
        <v>273</v>
      </c>
      <c r="B29" s="668"/>
      <c r="C29" s="668"/>
      <c r="D29" s="668"/>
      <c r="E29" s="668"/>
    </row>
    <row r="30" spans="1:5" ht="12.75">
      <c r="A30" s="364"/>
      <c r="B30" s="357"/>
      <c r="C30" s="357"/>
      <c r="D30" s="495"/>
      <c r="E30" s="495"/>
    </row>
    <row r="31" spans="1:5" ht="12.75">
      <c r="A31" s="494" t="s">
        <v>27</v>
      </c>
      <c r="B31" s="364"/>
      <c r="C31" s="364"/>
      <c r="D31" s="364"/>
      <c r="E31" s="364"/>
    </row>
    <row r="32" spans="1:5" ht="27" customHeight="1">
      <c r="A32" s="674" t="s">
        <v>275</v>
      </c>
      <c r="B32" s="675"/>
      <c r="C32" s="675"/>
      <c r="D32" s="675"/>
      <c r="E32" s="675"/>
    </row>
    <row r="33" spans="1:5" ht="13.5" customHeight="1">
      <c r="A33" s="667" t="s">
        <v>301</v>
      </c>
      <c r="B33" s="667"/>
      <c r="C33" s="667"/>
      <c r="D33" s="667"/>
      <c r="E33" s="667"/>
    </row>
    <row r="34" spans="1:5" ht="27" customHeight="1">
      <c r="A34" s="667" t="s">
        <v>302</v>
      </c>
      <c r="B34" s="667"/>
      <c r="C34" s="667"/>
      <c r="D34" s="667"/>
      <c r="E34" s="667"/>
    </row>
    <row r="35" spans="1:5" ht="25.5" customHeight="1">
      <c r="A35" s="667" t="s">
        <v>278</v>
      </c>
      <c r="B35" s="667"/>
      <c r="C35" s="667"/>
      <c r="D35" s="667"/>
      <c r="E35" s="667"/>
    </row>
    <row r="36" spans="1:5" ht="15" customHeight="1">
      <c r="A36" s="667" t="s">
        <v>303</v>
      </c>
      <c r="B36" s="667"/>
      <c r="C36" s="667"/>
      <c r="D36" s="667"/>
      <c r="E36" s="667"/>
    </row>
    <row r="37" ht="12.75">
      <c r="A37" t="s">
        <v>274</v>
      </c>
    </row>
  </sheetData>
  <mergeCells count="10">
    <mergeCell ref="A1:E1"/>
    <mergeCell ref="A2:E2"/>
    <mergeCell ref="A3:E3"/>
    <mergeCell ref="B6:E6"/>
    <mergeCell ref="A35:E35"/>
    <mergeCell ref="A36:E36"/>
    <mergeCell ref="A29:E29"/>
    <mergeCell ref="A32:E32"/>
    <mergeCell ref="A33:E33"/>
    <mergeCell ref="A34:E3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29"/>
  <sheetViews>
    <sheetView workbookViewId="0" topLeftCell="A1">
      <selection activeCell="A1" sqref="A1"/>
    </sheetView>
  </sheetViews>
  <sheetFormatPr defaultColWidth="9.140625" defaultRowHeight="12.75"/>
  <cols>
    <col min="1" max="1" width="7.28125" style="0" customWidth="1"/>
    <col min="2" max="2" width="7.57421875" style="0" customWidth="1"/>
    <col min="3" max="3" width="12.140625" style="0" customWidth="1"/>
    <col min="4" max="4" width="12.7109375" style="0" customWidth="1"/>
    <col min="5" max="5" width="12.57421875" style="0" customWidth="1"/>
    <col min="6" max="6" width="11.8515625" style="0" customWidth="1"/>
    <col min="7" max="7" width="1.7109375" style="0" customWidth="1"/>
    <col min="8" max="8" width="12.421875" style="0" customWidth="1"/>
    <col min="9" max="9" width="13.421875" style="0" customWidth="1"/>
    <col min="10" max="10" width="12.421875" style="0" customWidth="1"/>
    <col min="11" max="11" width="11.7109375" style="0" customWidth="1"/>
    <col min="12" max="12" width="1.57421875" style="0" customWidth="1"/>
    <col min="13" max="13" width="12.57421875" style="0" customWidth="1"/>
    <col min="14" max="14" width="12.28125" style="0" customWidth="1"/>
    <col min="15" max="15" width="12.57421875" style="0" customWidth="1"/>
    <col min="16" max="16" width="11.7109375" style="0" customWidth="1"/>
    <col min="17" max="17" width="1.8515625" style="0" customWidth="1"/>
    <col min="18" max="18" width="11.421875" style="0" customWidth="1"/>
    <col min="19" max="19" width="13.00390625" style="0" customWidth="1"/>
    <col min="20" max="21" width="12.8515625" style="0" customWidth="1"/>
  </cols>
  <sheetData>
    <row r="1" spans="1:21" ht="12.75">
      <c r="A1" s="479" t="s">
        <v>304</v>
      </c>
      <c r="B1" s="479"/>
      <c r="C1" s="479"/>
      <c r="D1" s="479"/>
      <c r="E1" s="479"/>
      <c r="F1" s="479"/>
      <c r="G1" s="479"/>
      <c r="H1" s="479"/>
      <c r="I1" s="479"/>
      <c r="J1" s="479"/>
      <c r="K1" s="479"/>
      <c r="L1" s="479"/>
      <c r="M1" s="479"/>
      <c r="N1" s="479"/>
      <c r="O1" s="479"/>
      <c r="P1" s="479"/>
      <c r="Q1" s="479"/>
      <c r="R1" s="479"/>
      <c r="S1" s="479"/>
      <c r="T1" s="479"/>
      <c r="U1" s="479"/>
    </row>
    <row r="2" spans="1:21" ht="12.75">
      <c r="A2" s="479" t="s">
        <v>194</v>
      </c>
      <c r="B2" s="479"/>
      <c r="C2" s="479"/>
      <c r="D2" s="479"/>
      <c r="E2" s="479"/>
      <c r="F2" s="479"/>
      <c r="G2" s="479"/>
      <c r="H2" s="479"/>
      <c r="I2" s="479"/>
      <c r="J2" s="479"/>
      <c r="K2" s="479"/>
      <c r="L2" s="479"/>
      <c r="M2" s="479"/>
      <c r="N2" s="479"/>
      <c r="O2" s="479"/>
      <c r="P2" s="479"/>
      <c r="Q2" s="479"/>
      <c r="R2" s="479"/>
      <c r="S2" s="479"/>
      <c r="T2" s="479"/>
      <c r="U2" s="479"/>
    </row>
    <row r="3" spans="1:21" ht="14.25">
      <c r="A3" s="643" t="s">
        <v>305</v>
      </c>
      <c r="B3" s="643"/>
      <c r="C3" s="643"/>
      <c r="D3" s="643"/>
      <c r="E3" s="643"/>
      <c r="F3" s="643"/>
      <c r="G3" s="643"/>
      <c r="H3" s="643"/>
      <c r="I3" s="643"/>
      <c r="J3" s="643"/>
      <c r="K3" s="643"/>
      <c r="L3" s="643"/>
      <c r="M3" s="643"/>
      <c r="N3" s="643"/>
      <c r="O3" s="643"/>
      <c r="P3" s="643"/>
      <c r="Q3" s="643"/>
      <c r="R3" s="643"/>
      <c r="S3" s="643"/>
      <c r="T3" s="643"/>
      <c r="U3" s="643"/>
    </row>
    <row r="4" spans="1:21" ht="12.75">
      <c r="A4" s="77"/>
      <c r="B4" s="77"/>
      <c r="C4" s="77"/>
      <c r="D4" s="77"/>
      <c r="E4" s="77"/>
      <c r="F4" s="77"/>
      <c r="G4" s="77"/>
      <c r="H4" s="77"/>
      <c r="I4" s="77"/>
      <c r="J4" s="77"/>
      <c r="K4" s="77"/>
      <c r="L4" s="77"/>
      <c r="M4" s="77"/>
      <c r="N4" s="77"/>
      <c r="O4" s="77"/>
      <c r="P4" s="77"/>
      <c r="Q4" s="77"/>
      <c r="R4" s="77"/>
      <c r="S4" s="77"/>
      <c r="T4" s="77"/>
      <c r="U4" s="77"/>
    </row>
    <row r="5" spans="1:21" ht="12.75">
      <c r="A5" s="357"/>
      <c r="B5" s="357"/>
      <c r="C5" s="357"/>
      <c r="D5" s="357"/>
      <c r="E5" s="357"/>
      <c r="F5" s="357"/>
      <c r="G5" s="357"/>
      <c r="H5" s="357"/>
      <c r="I5" s="357"/>
      <c r="J5" s="357"/>
      <c r="K5" s="357"/>
      <c r="L5" s="357"/>
      <c r="M5" s="357"/>
      <c r="N5" s="357"/>
      <c r="O5" s="357"/>
      <c r="P5" s="357"/>
      <c r="Q5" s="357"/>
      <c r="R5" s="357"/>
      <c r="S5" s="357"/>
      <c r="T5" s="357"/>
      <c r="U5" s="357"/>
    </row>
    <row r="6" spans="1:21" ht="12.75">
      <c r="A6" s="669" t="s">
        <v>4</v>
      </c>
      <c r="B6" s="669" t="s">
        <v>5</v>
      </c>
      <c r="C6" s="671" t="s">
        <v>261</v>
      </c>
      <c r="D6" s="671"/>
      <c r="E6" s="671"/>
      <c r="F6" s="671"/>
      <c r="G6" s="672"/>
      <c r="H6" s="671"/>
      <c r="I6" s="671"/>
      <c r="J6" s="671"/>
      <c r="K6" s="671"/>
      <c r="L6" s="671"/>
      <c r="M6" s="671"/>
      <c r="N6" s="671"/>
      <c r="O6" s="671"/>
      <c r="P6" s="671"/>
      <c r="Q6" s="672"/>
      <c r="R6" s="671"/>
      <c r="S6" s="671"/>
      <c r="T6" s="671"/>
      <c r="U6" s="671"/>
    </row>
    <row r="7" spans="1:21" ht="12.75">
      <c r="A7" s="670"/>
      <c r="B7" s="670"/>
      <c r="C7" s="678" t="s">
        <v>262</v>
      </c>
      <c r="D7" s="678"/>
      <c r="E7" s="678"/>
      <c r="F7" s="678"/>
      <c r="G7" s="480"/>
      <c r="H7" s="678" t="s">
        <v>263</v>
      </c>
      <c r="I7" s="678"/>
      <c r="J7" s="678"/>
      <c r="K7" s="678"/>
      <c r="L7" s="509"/>
      <c r="M7" s="678" t="s">
        <v>264</v>
      </c>
      <c r="N7" s="678"/>
      <c r="O7" s="678"/>
      <c r="P7" s="678"/>
      <c r="Q7" s="480"/>
      <c r="R7" s="678" t="s">
        <v>265</v>
      </c>
      <c r="S7" s="678"/>
      <c r="T7" s="678"/>
      <c r="U7" s="678"/>
    </row>
    <row r="8" spans="1:21" ht="70.5" customHeight="1">
      <c r="A8" s="482"/>
      <c r="B8" s="482"/>
      <c r="C8" s="387" t="s">
        <v>266</v>
      </c>
      <c r="D8" s="387" t="s">
        <v>267</v>
      </c>
      <c r="E8" s="387" t="s">
        <v>268</v>
      </c>
      <c r="F8" s="385" t="s">
        <v>269</v>
      </c>
      <c r="G8" s="385"/>
      <c r="H8" s="387" t="s">
        <v>266</v>
      </c>
      <c r="I8" s="387" t="s">
        <v>267</v>
      </c>
      <c r="J8" s="387" t="s">
        <v>268</v>
      </c>
      <c r="K8" s="385" t="s">
        <v>269</v>
      </c>
      <c r="L8" s="385"/>
      <c r="M8" s="387" t="s">
        <v>266</v>
      </c>
      <c r="N8" s="387" t="s">
        <v>267</v>
      </c>
      <c r="O8" s="387" t="s">
        <v>268</v>
      </c>
      <c r="P8" s="385" t="s">
        <v>269</v>
      </c>
      <c r="Q8" s="385"/>
      <c r="R8" s="387" t="s">
        <v>266</v>
      </c>
      <c r="S8" s="387" t="s">
        <v>267</v>
      </c>
      <c r="T8" s="387" t="s">
        <v>268</v>
      </c>
      <c r="U8" s="385" t="s">
        <v>269</v>
      </c>
    </row>
    <row r="9" spans="1:21" ht="12.75">
      <c r="A9" s="482"/>
      <c r="B9" s="482"/>
      <c r="C9" s="387"/>
      <c r="D9" s="387"/>
      <c r="E9" s="387"/>
      <c r="F9" s="385"/>
      <c r="G9" s="385"/>
      <c r="H9" s="387"/>
      <c r="I9" s="387"/>
      <c r="J9" s="387"/>
      <c r="K9" s="385"/>
      <c r="L9" s="385"/>
      <c r="M9" s="387"/>
      <c r="N9" s="387"/>
      <c r="O9" s="387"/>
      <c r="P9" s="385"/>
      <c r="Q9" s="385"/>
      <c r="R9" s="387"/>
      <c r="S9" s="387"/>
      <c r="T9" s="387"/>
      <c r="U9" s="385"/>
    </row>
    <row r="10" spans="1:21" ht="12.75">
      <c r="A10" s="343">
        <v>2010</v>
      </c>
      <c r="B10" s="347" t="s">
        <v>270</v>
      </c>
      <c r="C10" s="486">
        <v>87.547</v>
      </c>
      <c r="D10" s="486">
        <v>32.5938</v>
      </c>
      <c r="E10" s="486">
        <v>23.746</v>
      </c>
      <c r="F10" s="485">
        <v>143.886</v>
      </c>
      <c r="G10" s="485"/>
      <c r="H10" s="486">
        <v>78.557</v>
      </c>
      <c r="I10" s="486">
        <v>16.404</v>
      </c>
      <c r="J10" s="486">
        <v>31.073</v>
      </c>
      <c r="K10" s="485">
        <v>126.034</v>
      </c>
      <c r="L10" s="485"/>
      <c r="M10" s="486">
        <v>105.009</v>
      </c>
      <c r="N10" s="486">
        <v>44.8448</v>
      </c>
      <c r="O10" s="486">
        <v>20.599</v>
      </c>
      <c r="P10" s="485">
        <v>170.453</v>
      </c>
      <c r="Q10" s="485"/>
      <c r="R10" s="486">
        <v>75.908</v>
      </c>
      <c r="S10" s="486">
        <v>32.0347</v>
      </c>
      <c r="T10" s="486">
        <v>21.451</v>
      </c>
      <c r="U10" s="485">
        <v>129.394</v>
      </c>
    </row>
    <row r="11" spans="1:21" ht="12.75">
      <c r="A11" s="343"/>
      <c r="B11" s="347" t="s">
        <v>271</v>
      </c>
      <c r="C11" s="486">
        <v>83.638</v>
      </c>
      <c r="D11" s="486">
        <v>31.7783</v>
      </c>
      <c r="E11" s="486">
        <v>23.796</v>
      </c>
      <c r="F11" s="485">
        <v>139.213</v>
      </c>
      <c r="G11" s="485"/>
      <c r="H11" s="486">
        <v>71.138</v>
      </c>
      <c r="I11" s="486">
        <v>16.5785</v>
      </c>
      <c r="J11" s="486">
        <v>31.539</v>
      </c>
      <c r="K11" s="485">
        <v>119.256</v>
      </c>
      <c r="L11" s="485"/>
      <c r="M11" s="486">
        <v>100.823</v>
      </c>
      <c r="N11" s="486">
        <v>43.8458</v>
      </c>
      <c r="O11" s="486">
        <v>21.116</v>
      </c>
      <c r="P11" s="485">
        <v>165.785</v>
      </c>
      <c r="Q11" s="485"/>
      <c r="R11" s="486">
        <v>76.084</v>
      </c>
      <c r="S11" s="486">
        <v>31.3483</v>
      </c>
      <c r="T11" s="486">
        <v>20.577</v>
      </c>
      <c r="U11" s="485">
        <v>128.009</v>
      </c>
    </row>
    <row r="12" spans="1:21" ht="12.75">
      <c r="A12" s="343"/>
      <c r="B12" s="347" t="s">
        <v>24</v>
      </c>
      <c r="C12" s="486">
        <v>86.351</v>
      </c>
      <c r="D12" s="486">
        <v>30.8127</v>
      </c>
      <c r="E12" s="486">
        <v>22.9673</v>
      </c>
      <c r="F12" s="485">
        <v>140.131</v>
      </c>
      <c r="G12" s="485"/>
      <c r="H12" s="486">
        <v>73.946</v>
      </c>
      <c r="I12" s="486">
        <v>16.362</v>
      </c>
      <c r="J12" s="486">
        <v>31.0259</v>
      </c>
      <c r="K12" s="485">
        <v>121.334</v>
      </c>
      <c r="L12" s="485"/>
      <c r="M12" s="486">
        <v>103.083</v>
      </c>
      <c r="N12" s="486">
        <v>41.3672</v>
      </c>
      <c r="O12" s="486">
        <v>19.3669</v>
      </c>
      <c r="P12" s="485">
        <v>163.817</v>
      </c>
      <c r="Q12" s="485"/>
      <c r="R12" s="486">
        <v>79.205</v>
      </c>
      <c r="S12" s="486">
        <v>31.1358</v>
      </c>
      <c r="T12" s="486">
        <v>20.5757</v>
      </c>
      <c r="U12" s="485">
        <v>130.916</v>
      </c>
    </row>
    <row r="13" spans="1:21" ht="12.75">
      <c r="A13" s="343"/>
      <c r="B13" s="343"/>
      <c r="C13" s="348"/>
      <c r="D13" s="348"/>
      <c r="E13" s="348"/>
      <c r="F13" s="346"/>
      <c r="G13" s="346"/>
      <c r="H13" s="348"/>
      <c r="I13" s="348"/>
      <c r="J13" s="348"/>
      <c r="K13" s="348"/>
      <c r="L13" s="348"/>
      <c r="M13" s="348"/>
      <c r="N13" s="348"/>
      <c r="O13" s="348"/>
      <c r="P13" s="348"/>
      <c r="Q13" s="348"/>
      <c r="R13" s="348"/>
      <c r="S13" s="348"/>
      <c r="T13" s="348"/>
      <c r="U13" s="346"/>
    </row>
    <row r="14" spans="1:21" ht="12.75">
      <c r="A14" s="343">
        <v>2011</v>
      </c>
      <c r="B14" s="343" t="s">
        <v>272</v>
      </c>
      <c r="C14" s="486">
        <v>88.528</v>
      </c>
      <c r="D14" s="486">
        <v>33.1152</v>
      </c>
      <c r="E14" s="486">
        <v>26.5272</v>
      </c>
      <c r="F14" s="485">
        <v>148.17</v>
      </c>
      <c r="G14" s="485"/>
      <c r="H14" s="486">
        <v>75.865</v>
      </c>
      <c r="I14" s="486">
        <v>18.3693</v>
      </c>
      <c r="J14" s="486">
        <v>36.1131</v>
      </c>
      <c r="K14" s="485">
        <v>130.348</v>
      </c>
      <c r="L14" s="485"/>
      <c r="M14" s="486">
        <v>106.073</v>
      </c>
      <c r="N14" s="486">
        <v>44.4757</v>
      </c>
      <c r="O14" s="486">
        <v>22.5683</v>
      </c>
      <c r="P14" s="485">
        <v>173.117</v>
      </c>
      <c r="Q14" s="485"/>
      <c r="R14" s="486">
        <v>80.484</v>
      </c>
      <c r="S14" s="486">
        <v>32.7114</v>
      </c>
      <c r="T14" s="486">
        <v>23.4044</v>
      </c>
      <c r="U14" s="485">
        <v>136.599</v>
      </c>
    </row>
    <row r="15" spans="1:21" ht="12.75">
      <c r="A15" s="343"/>
      <c r="B15" s="343" t="s">
        <v>270</v>
      </c>
      <c r="C15" s="348">
        <v>86.59</v>
      </c>
      <c r="D15" s="348">
        <v>34.5368</v>
      </c>
      <c r="E15" s="348">
        <v>24.629</v>
      </c>
      <c r="F15" s="346">
        <v>145.756</v>
      </c>
      <c r="G15" s="346"/>
      <c r="H15" s="348">
        <v>72.103</v>
      </c>
      <c r="I15" s="348">
        <v>18.0696</v>
      </c>
      <c r="J15" s="348">
        <v>33.093</v>
      </c>
      <c r="K15" s="346">
        <v>123.266</v>
      </c>
      <c r="L15" s="346"/>
      <c r="M15" s="348">
        <v>103.14</v>
      </c>
      <c r="N15" s="348">
        <v>46.4132</v>
      </c>
      <c r="O15" s="348">
        <v>22.109</v>
      </c>
      <c r="P15" s="346">
        <v>171.662</v>
      </c>
      <c r="Q15" s="346"/>
      <c r="R15" s="348">
        <v>81.874</v>
      </c>
      <c r="S15" s="348">
        <v>35.5007</v>
      </c>
      <c r="T15" s="348">
        <v>20.864</v>
      </c>
      <c r="U15" s="346">
        <v>138.238</v>
      </c>
    </row>
    <row r="16" spans="1:21" ht="12.75">
      <c r="A16" s="343"/>
      <c r="B16" s="343" t="s">
        <v>271</v>
      </c>
      <c r="C16" s="348">
        <v>84.081139789</v>
      </c>
      <c r="D16" s="348">
        <v>34.479933921</v>
      </c>
      <c r="E16" s="348">
        <v>23.745323836</v>
      </c>
      <c r="F16" s="346">
        <v>142.30639755</v>
      </c>
      <c r="G16" s="346"/>
      <c r="H16" s="490">
        <v>67.392300301</v>
      </c>
      <c r="I16" s="348">
        <v>16.660112767</v>
      </c>
      <c r="J16" s="348">
        <v>31.25586497</v>
      </c>
      <c r="K16" s="346">
        <v>115.30827804</v>
      </c>
      <c r="L16" s="346"/>
      <c r="M16" s="490">
        <v>98.78765713</v>
      </c>
      <c r="N16" s="348">
        <v>45.18044461</v>
      </c>
      <c r="O16" s="348">
        <v>22.243946994</v>
      </c>
      <c r="P16" s="346">
        <v>166.21204873</v>
      </c>
      <c r="Q16" s="346"/>
      <c r="R16" s="490">
        <v>83.699951477</v>
      </c>
      <c r="S16" s="348">
        <v>38.254339598</v>
      </c>
      <c r="T16" s="348">
        <v>19.639821434</v>
      </c>
      <c r="U16" s="346">
        <v>141.59411251</v>
      </c>
    </row>
    <row r="17" spans="1:21" ht="12.75">
      <c r="A17" s="343"/>
      <c r="B17" s="343" t="s">
        <v>24</v>
      </c>
      <c r="C17" s="348">
        <v>87.736552503</v>
      </c>
      <c r="D17" s="348">
        <v>35.097263224</v>
      </c>
      <c r="E17" s="348">
        <v>22.795219835</v>
      </c>
      <c r="F17" s="346">
        <v>145.62903556</v>
      </c>
      <c r="G17" s="346"/>
      <c r="H17" s="490">
        <v>72.039248069</v>
      </c>
      <c r="I17" s="348">
        <v>15.984844805</v>
      </c>
      <c r="J17" s="348">
        <v>31.069849905</v>
      </c>
      <c r="K17" s="346">
        <v>119.09394278</v>
      </c>
      <c r="L17" s="346"/>
      <c r="M17" s="490">
        <v>100.82812013</v>
      </c>
      <c r="N17" s="348">
        <v>43.928763946</v>
      </c>
      <c r="O17" s="348">
        <v>19.95403687</v>
      </c>
      <c r="P17" s="346">
        <v>164.71092094</v>
      </c>
      <c r="Q17" s="346"/>
      <c r="R17" s="490">
        <v>87.598422465</v>
      </c>
      <c r="S17" s="348">
        <v>40.746867841</v>
      </c>
      <c r="T17" s="348">
        <v>19.545224848</v>
      </c>
      <c r="U17" s="346">
        <v>147.89051515</v>
      </c>
    </row>
    <row r="18" spans="1:21" ht="12.75">
      <c r="A18" s="350"/>
      <c r="B18" s="350"/>
      <c r="C18" s="352"/>
      <c r="D18" s="352"/>
      <c r="E18" s="352"/>
      <c r="F18" s="352"/>
      <c r="G18" s="352"/>
      <c r="H18" s="352"/>
      <c r="I18" s="352"/>
      <c r="J18" s="352"/>
      <c r="K18" s="352"/>
      <c r="L18" s="352"/>
      <c r="M18" s="352"/>
      <c r="N18" s="352"/>
      <c r="O18" s="352"/>
      <c r="P18" s="352"/>
      <c r="Q18" s="352"/>
      <c r="R18" s="352"/>
      <c r="S18" s="352"/>
      <c r="T18" s="352"/>
      <c r="U18" s="352"/>
    </row>
    <row r="19" spans="1:21" ht="12.75">
      <c r="A19" s="492"/>
      <c r="B19" s="357"/>
      <c r="C19" s="358"/>
      <c r="D19" s="358"/>
      <c r="E19" s="358"/>
      <c r="F19" s="358"/>
      <c r="G19" s="510"/>
      <c r="H19" s="358"/>
      <c r="I19" s="358"/>
      <c r="J19" s="358"/>
      <c r="K19" s="358"/>
      <c r="L19" s="358"/>
      <c r="M19" s="359"/>
      <c r="N19" s="359"/>
      <c r="O19" s="359"/>
      <c r="P19" s="359"/>
      <c r="Q19" s="359"/>
      <c r="R19" s="360"/>
      <c r="S19" s="360"/>
      <c r="T19" s="360"/>
      <c r="U19" s="511"/>
    </row>
    <row r="20" spans="1:21" ht="12.75">
      <c r="A20" s="494" t="s">
        <v>25</v>
      </c>
      <c r="B20" s="357"/>
      <c r="C20" s="495"/>
      <c r="D20" s="495"/>
      <c r="E20" s="495"/>
      <c r="F20" s="495"/>
      <c r="G20" s="372"/>
      <c r="H20" s="347"/>
      <c r="I20" s="347"/>
      <c r="J20" s="496"/>
      <c r="K20" s="496"/>
      <c r="L20" s="496"/>
      <c r="M20" s="496"/>
      <c r="N20" s="496"/>
      <c r="O20" s="496"/>
      <c r="P20" s="496"/>
      <c r="Q20" s="496"/>
      <c r="R20" s="496"/>
      <c r="S20" s="496"/>
      <c r="T20" s="496"/>
      <c r="U20" s="347"/>
    </row>
    <row r="21" spans="1:21" ht="12.75">
      <c r="A21" s="667" t="s">
        <v>306</v>
      </c>
      <c r="B21" s="667"/>
      <c r="C21" s="667"/>
      <c r="D21" s="667"/>
      <c r="E21" s="667"/>
      <c r="F21" s="667"/>
      <c r="G21" s="667"/>
      <c r="H21" s="667"/>
      <c r="I21" s="667"/>
      <c r="J21" s="667"/>
      <c r="K21" s="667"/>
      <c r="L21" s="667"/>
      <c r="M21" s="667"/>
      <c r="N21" s="667"/>
      <c r="O21" s="667"/>
      <c r="P21" s="667"/>
      <c r="Q21" s="667"/>
      <c r="R21" s="667"/>
      <c r="S21" s="667"/>
      <c r="T21" s="667"/>
      <c r="U21" s="667"/>
    </row>
    <row r="22" spans="1:21" ht="12.75">
      <c r="A22" s="357"/>
      <c r="B22" s="357"/>
      <c r="C22" s="495"/>
      <c r="D22" s="495"/>
      <c r="E22" s="495"/>
      <c r="F22" s="495"/>
      <c r="G22" s="495"/>
      <c r="H22" s="347"/>
      <c r="I22" s="347"/>
      <c r="J22" s="496"/>
      <c r="K22" s="496"/>
      <c r="L22" s="496"/>
      <c r="M22" s="496"/>
      <c r="N22" s="496"/>
      <c r="O22" s="496"/>
      <c r="P22" s="496"/>
      <c r="Q22" s="496"/>
      <c r="R22" s="496"/>
      <c r="S22" s="496"/>
      <c r="T22" s="496"/>
      <c r="U22" s="347"/>
    </row>
    <row r="23" spans="1:21" ht="12.75">
      <c r="A23" s="494" t="s">
        <v>27</v>
      </c>
      <c r="B23" s="494"/>
      <c r="C23" s="494"/>
      <c r="D23" s="494"/>
      <c r="E23" s="10"/>
      <c r="F23" s="494"/>
      <c r="G23" s="494"/>
      <c r="H23" s="494"/>
      <c r="I23" s="494"/>
      <c r="J23" s="494"/>
      <c r="K23" s="494"/>
      <c r="L23" s="494"/>
      <c r="M23" s="494"/>
      <c r="N23" s="494"/>
      <c r="O23" s="10"/>
      <c r="P23" s="494"/>
      <c r="Q23" s="494"/>
      <c r="R23" s="494"/>
      <c r="S23" s="494"/>
      <c r="T23" s="494"/>
      <c r="U23" s="494"/>
    </row>
    <row r="24" spans="1:21" ht="12.75">
      <c r="A24" s="677" t="s">
        <v>307</v>
      </c>
      <c r="B24" s="677"/>
      <c r="C24" s="677"/>
      <c r="D24" s="677"/>
      <c r="E24" s="677"/>
      <c r="F24" s="677"/>
      <c r="G24" s="677"/>
      <c r="H24" s="677"/>
      <c r="I24" s="677"/>
      <c r="J24" s="677"/>
      <c r="K24" s="677"/>
      <c r="L24" s="677"/>
      <c r="M24" s="677"/>
      <c r="N24" s="677"/>
      <c r="O24" s="677"/>
      <c r="P24" s="677"/>
      <c r="Q24" s="677"/>
      <c r="R24" s="677"/>
      <c r="S24" s="677"/>
      <c r="T24" s="677"/>
      <c r="U24" s="677"/>
    </row>
    <row r="25" spans="1:21" ht="12.75">
      <c r="A25" s="667" t="s">
        <v>276</v>
      </c>
      <c r="B25" s="667"/>
      <c r="C25" s="667"/>
      <c r="D25" s="667"/>
      <c r="E25" s="667"/>
      <c r="F25" s="667"/>
      <c r="G25" s="667"/>
      <c r="H25" s="667"/>
      <c r="I25" s="667"/>
      <c r="J25" s="667"/>
      <c r="K25" s="667"/>
      <c r="L25" s="667"/>
      <c r="M25" s="667"/>
      <c r="N25" s="667"/>
      <c r="O25" s="667"/>
      <c r="P25" s="667"/>
      <c r="Q25" s="667"/>
      <c r="R25" s="667"/>
      <c r="S25" s="667"/>
      <c r="T25" s="667"/>
      <c r="U25" s="667"/>
    </row>
    <row r="26" spans="1:21" ht="12.75">
      <c r="A26" s="667" t="s">
        <v>308</v>
      </c>
      <c r="B26" s="667"/>
      <c r="C26" s="667"/>
      <c r="D26" s="667"/>
      <c r="E26" s="667"/>
      <c r="F26" s="667"/>
      <c r="G26" s="667"/>
      <c r="H26" s="667"/>
      <c r="I26" s="667"/>
      <c r="J26" s="667"/>
      <c r="K26" s="667"/>
      <c r="L26" s="667"/>
      <c r="M26" s="667"/>
      <c r="N26" s="667"/>
      <c r="O26" s="667"/>
      <c r="P26" s="667"/>
      <c r="Q26" s="667"/>
      <c r="R26" s="667"/>
      <c r="S26" s="667"/>
      <c r="T26" s="667"/>
      <c r="U26" s="667"/>
    </row>
    <row r="27" spans="1:21" ht="12.75">
      <c r="A27" s="667" t="s">
        <v>278</v>
      </c>
      <c r="B27" s="667"/>
      <c r="C27" s="667"/>
      <c r="D27" s="667"/>
      <c r="E27" s="667"/>
      <c r="F27" s="667"/>
      <c r="G27" s="667"/>
      <c r="H27" s="667"/>
      <c r="I27" s="667"/>
      <c r="J27" s="667"/>
      <c r="K27" s="667"/>
      <c r="L27" s="667"/>
      <c r="M27" s="667"/>
      <c r="N27" s="667"/>
      <c r="O27" s="667"/>
      <c r="P27" s="667"/>
      <c r="Q27" s="667"/>
      <c r="R27" s="667"/>
      <c r="S27" s="667"/>
      <c r="T27" s="667"/>
      <c r="U27" s="667"/>
    </row>
    <row r="28" spans="1:21" ht="12.75">
      <c r="A28" s="667" t="s">
        <v>309</v>
      </c>
      <c r="B28" s="667"/>
      <c r="C28" s="667"/>
      <c r="D28" s="667"/>
      <c r="E28" s="667"/>
      <c r="F28" s="667"/>
      <c r="G28" s="667"/>
      <c r="H28" s="667"/>
      <c r="I28" s="667"/>
      <c r="J28" s="667"/>
      <c r="K28" s="667"/>
      <c r="L28" s="667"/>
      <c r="M28" s="667"/>
      <c r="N28" s="667"/>
      <c r="O28" s="667"/>
      <c r="P28" s="667"/>
      <c r="Q28" s="667"/>
      <c r="R28" s="667"/>
      <c r="S28" s="667"/>
      <c r="T28" s="667"/>
      <c r="U28" s="667"/>
    </row>
    <row r="29" spans="1:21" ht="12.75">
      <c r="A29" s="357" t="s">
        <v>274</v>
      </c>
      <c r="B29" s="291"/>
      <c r="C29" s="291"/>
      <c r="D29" s="291"/>
      <c r="E29" s="291"/>
      <c r="F29" s="291"/>
      <c r="G29" s="291"/>
      <c r="H29" s="291"/>
      <c r="I29" s="291"/>
      <c r="J29" s="291"/>
      <c r="K29" s="291"/>
      <c r="L29" s="291"/>
      <c r="M29" s="291"/>
      <c r="N29" s="291"/>
      <c r="O29" s="291"/>
      <c r="P29" s="291"/>
      <c r="Q29" s="291"/>
      <c r="R29" s="291"/>
      <c r="S29" s="291"/>
      <c r="T29" s="291"/>
      <c r="U29" s="291"/>
    </row>
  </sheetData>
  <mergeCells count="14">
    <mergeCell ref="A3:U3"/>
    <mergeCell ref="A6:A7"/>
    <mergeCell ref="B6:B7"/>
    <mergeCell ref="C6:U6"/>
    <mergeCell ref="C7:F7"/>
    <mergeCell ref="H7:K7"/>
    <mergeCell ref="M7:P7"/>
    <mergeCell ref="R7:U7"/>
    <mergeCell ref="A27:U27"/>
    <mergeCell ref="A28:U28"/>
    <mergeCell ref="A21:U21"/>
    <mergeCell ref="A24:U24"/>
    <mergeCell ref="A25:U25"/>
    <mergeCell ref="A26:U26"/>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S41"/>
  <sheetViews>
    <sheetView workbookViewId="0" topLeftCell="A1">
      <selection activeCell="A1" sqref="A1"/>
    </sheetView>
  </sheetViews>
  <sheetFormatPr defaultColWidth="9.140625" defaultRowHeight="12.75"/>
  <cols>
    <col min="3" max="3" width="10.8515625" style="0" customWidth="1"/>
    <col min="4" max="4" width="4.00390625" style="0" customWidth="1"/>
    <col min="6" max="6" width="12.28125" style="0" customWidth="1"/>
    <col min="8" max="8" width="3.7109375" style="0" customWidth="1"/>
    <col min="10" max="10" width="11.421875" style="0" customWidth="1"/>
    <col min="12" max="12" width="4.57421875" style="0" customWidth="1"/>
    <col min="14" max="14" width="10.8515625" style="0" customWidth="1"/>
    <col min="16" max="16" width="4.00390625" style="0" customWidth="1"/>
    <col min="18" max="18" width="11.00390625" style="0" customWidth="1"/>
  </cols>
  <sheetData>
    <row r="1" spans="1:19" ht="12.75">
      <c r="A1" s="528" t="s">
        <v>321</v>
      </c>
      <c r="B1" s="528"/>
      <c r="C1" s="396"/>
      <c r="D1" s="396"/>
      <c r="E1" s="396"/>
      <c r="F1" s="396"/>
      <c r="G1" s="396"/>
      <c r="H1" s="396"/>
      <c r="I1" s="396"/>
      <c r="J1" s="396"/>
      <c r="K1" s="396"/>
      <c r="L1" s="396"/>
      <c r="M1" s="396"/>
      <c r="N1" s="396"/>
      <c r="O1" s="396"/>
      <c r="P1" s="396"/>
      <c r="Q1" s="396"/>
      <c r="R1" s="396"/>
      <c r="S1" s="396"/>
    </row>
    <row r="2" spans="1:19" ht="12.75">
      <c r="A2" s="395" t="s">
        <v>246</v>
      </c>
      <c r="B2" s="395"/>
      <c r="C2" s="396"/>
      <c r="D2" s="396"/>
      <c r="E2" s="396"/>
      <c r="F2" s="396"/>
      <c r="G2" s="396"/>
      <c r="H2" s="396"/>
      <c r="I2" s="396"/>
      <c r="J2" s="396"/>
      <c r="K2" s="396"/>
      <c r="L2" s="396"/>
      <c r="M2" s="396"/>
      <c r="N2" s="396"/>
      <c r="O2" s="396"/>
      <c r="P2" s="396"/>
      <c r="Q2" s="396"/>
      <c r="R2" s="396"/>
      <c r="S2" s="396"/>
    </row>
    <row r="3" spans="1:19" ht="12.75">
      <c r="A3" s="652" t="s">
        <v>322</v>
      </c>
      <c r="B3" s="679"/>
      <c r="C3" s="679"/>
      <c r="D3" s="679"/>
      <c r="E3" s="679"/>
      <c r="F3" s="679"/>
      <c r="G3" s="679"/>
      <c r="H3" s="679"/>
      <c r="I3" s="679"/>
      <c r="J3" s="679"/>
      <c r="K3" s="679"/>
      <c r="L3" s="679"/>
      <c r="M3" s="679"/>
      <c r="N3" s="679"/>
      <c r="O3" s="679"/>
      <c r="P3" s="679"/>
      <c r="Q3" s="679"/>
      <c r="R3" s="679"/>
      <c r="S3" s="679"/>
    </row>
    <row r="4" spans="1:19" ht="12.75">
      <c r="A4" s="396"/>
      <c r="B4" s="396"/>
      <c r="C4" s="396"/>
      <c r="D4" s="396"/>
      <c r="E4" s="396"/>
      <c r="F4" s="396"/>
      <c r="G4" s="396"/>
      <c r="H4" s="396"/>
      <c r="I4" s="396"/>
      <c r="J4" s="396"/>
      <c r="K4" s="396"/>
      <c r="L4" s="396"/>
      <c r="M4" s="396"/>
      <c r="N4" s="396"/>
      <c r="O4" s="396"/>
      <c r="P4" s="396"/>
      <c r="Q4" s="396"/>
      <c r="R4" s="396"/>
      <c r="S4" s="396"/>
    </row>
    <row r="5" spans="1:19" ht="12.75">
      <c r="A5" s="418"/>
      <c r="B5" s="418"/>
      <c r="C5" s="418"/>
      <c r="D5" s="418"/>
      <c r="E5" s="418"/>
      <c r="F5" s="418"/>
      <c r="G5" s="418"/>
      <c r="H5" s="418"/>
      <c r="I5" s="418"/>
      <c r="J5" s="418"/>
      <c r="K5" s="418"/>
      <c r="L5" s="418"/>
      <c r="M5" s="418"/>
      <c r="N5" s="418"/>
      <c r="O5" s="418"/>
      <c r="P5" s="418"/>
      <c r="Q5" s="418"/>
      <c r="R5" s="418"/>
      <c r="S5" s="418"/>
    </row>
    <row r="6" spans="1:19" ht="12.75">
      <c r="A6" s="683" t="s">
        <v>4</v>
      </c>
      <c r="B6" s="683" t="s">
        <v>5</v>
      </c>
      <c r="C6" s="663" t="s">
        <v>323</v>
      </c>
      <c r="D6" s="401"/>
      <c r="E6" s="666" t="s">
        <v>324</v>
      </c>
      <c r="F6" s="666"/>
      <c r="G6" s="666"/>
      <c r="H6" s="529"/>
      <c r="I6" s="666" t="s">
        <v>325</v>
      </c>
      <c r="J6" s="666"/>
      <c r="K6" s="666"/>
      <c r="L6" s="529"/>
      <c r="M6" s="666" t="s">
        <v>326</v>
      </c>
      <c r="N6" s="666"/>
      <c r="O6" s="666"/>
      <c r="P6" s="451"/>
      <c r="Q6" s="666" t="s">
        <v>327</v>
      </c>
      <c r="R6" s="666"/>
      <c r="S6" s="666"/>
    </row>
    <row r="7" spans="1:19" ht="38.25">
      <c r="A7" s="684"/>
      <c r="B7" s="684"/>
      <c r="C7" s="685"/>
      <c r="D7" s="403"/>
      <c r="E7" s="530" t="s">
        <v>328</v>
      </c>
      <c r="F7" s="530" t="s">
        <v>313</v>
      </c>
      <c r="G7" s="530" t="s">
        <v>329</v>
      </c>
      <c r="H7" s="457"/>
      <c r="I7" s="530" t="s">
        <v>328</v>
      </c>
      <c r="J7" s="530" t="s">
        <v>313</v>
      </c>
      <c r="K7" s="530" t="s">
        <v>330</v>
      </c>
      <c r="L7" s="457"/>
      <c r="M7" s="530" t="s">
        <v>328</v>
      </c>
      <c r="N7" s="530" t="s">
        <v>313</v>
      </c>
      <c r="O7" s="530" t="s">
        <v>331</v>
      </c>
      <c r="P7" s="403"/>
      <c r="Q7" s="530" t="s">
        <v>328</v>
      </c>
      <c r="R7" s="530" t="s">
        <v>313</v>
      </c>
      <c r="S7" s="530" t="s">
        <v>332</v>
      </c>
    </row>
    <row r="8" spans="1:19" ht="12.75">
      <c r="A8" s="396"/>
      <c r="B8" s="396"/>
      <c r="C8" s="531"/>
      <c r="D8" s="531"/>
      <c r="E8" s="532"/>
      <c r="F8" s="532"/>
      <c r="G8" s="532"/>
      <c r="H8" s="533"/>
      <c r="I8" s="532"/>
      <c r="J8" s="532"/>
      <c r="K8" s="532"/>
      <c r="L8" s="533"/>
      <c r="M8" s="532"/>
      <c r="N8" s="532"/>
      <c r="O8" s="532"/>
      <c r="P8" s="533"/>
      <c r="Q8" s="532"/>
      <c r="R8" s="532"/>
      <c r="S8" s="532"/>
    </row>
    <row r="9" spans="1:19" ht="12.75">
      <c r="A9" s="405">
        <v>2008</v>
      </c>
      <c r="B9" s="405"/>
      <c r="C9" s="406">
        <v>130319</v>
      </c>
      <c r="D9" s="459"/>
      <c r="E9" s="407">
        <v>57653</v>
      </c>
      <c r="F9" s="534">
        <v>13.477018403205383</v>
      </c>
      <c r="G9" s="358">
        <v>0.7303696251712833</v>
      </c>
      <c r="H9" s="459"/>
      <c r="I9" s="407">
        <v>35948</v>
      </c>
      <c r="J9" s="534">
        <v>18.576781990653327</v>
      </c>
      <c r="K9" s="535">
        <v>0.7802659396906643</v>
      </c>
      <c r="L9" s="459"/>
      <c r="M9" s="407">
        <v>24611</v>
      </c>
      <c r="N9" s="534">
        <v>5.702165454471588</v>
      </c>
      <c r="O9" s="535">
        <v>0.9171508674982731</v>
      </c>
      <c r="P9" s="459"/>
      <c r="Q9" s="407">
        <v>12107</v>
      </c>
      <c r="R9" s="534">
        <v>8.67156611877429</v>
      </c>
      <c r="S9" s="535">
        <v>0.8555381184438754</v>
      </c>
    </row>
    <row r="10" spans="1:19" ht="12.75">
      <c r="A10" s="405">
        <v>2009</v>
      </c>
      <c r="B10" s="405"/>
      <c r="C10" s="406">
        <v>136224</v>
      </c>
      <c r="D10" s="459"/>
      <c r="E10" s="407">
        <v>64411</v>
      </c>
      <c r="F10" s="534">
        <v>13.491473381875787</v>
      </c>
      <c r="G10" s="358">
        <v>0.736333856018382</v>
      </c>
      <c r="H10" s="459"/>
      <c r="I10" s="407">
        <v>36866</v>
      </c>
      <c r="J10" s="534">
        <v>18.608872619758063</v>
      </c>
      <c r="K10" s="535">
        <v>0.7819671241794608</v>
      </c>
      <c r="L10" s="459"/>
      <c r="M10" s="407">
        <v>23082</v>
      </c>
      <c r="N10" s="534">
        <v>5.656036781907975</v>
      </c>
      <c r="O10" s="535">
        <v>0.9212806515899835</v>
      </c>
      <c r="P10" s="459"/>
      <c r="Q10" s="407">
        <v>11865</v>
      </c>
      <c r="R10" s="534">
        <v>8.86851091445426</v>
      </c>
      <c r="S10" s="535">
        <v>0.8605141171512853</v>
      </c>
    </row>
    <row r="11" spans="1:19" ht="12.75">
      <c r="A11" s="405">
        <v>2010</v>
      </c>
      <c r="B11" s="405"/>
      <c r="C11" s="406">
        <v>143863</v>
      </c>
      <c r="D11" s="459"/>
      <c r="E11" s="407">
        <v>71512</v>
      </c>
      <c r="F11" s="534">
        <v>14.186631907931545</v>
      </c>
      <c r="G11" s="358">
        <v>0.7094893164783533</v>
      </c>
      <c r="H11" s="459"/>
      <c r="I11" s="407">
        <v>38442</v>
      </c>
      <c r="J11" s="534">
        <v>19.303275610009972</v>
      </c>
      <c r="K11" s="535">
        <v>0.7664013318765933</v>
      </c>
      <c r="L11" s="459"/>
      <c r="M11" s="407">
        <v>21972</v>
      </c>
      <c r="N11" s="534">
        <v>5.863323866739504</v>
      </c>
      <c r="O11" s="535">
        <v>0.9275896595667212</v>
      </c>
      <c r="P11" s="459"/>
      <c r="Q11" s="407">
        <v>11937</v>
      </c>
      <c r="R11" s="534">
        <v>8.595626958197244</v>
      </c>
      <c r="S11" s="535">
        <v>0.8631984585741811</v>
      </c>
    </row>
    <row r="12" spans="1:19" ht="12.75">
      <c r="A12" s="405" t="s">
        <v>15</v>
      </c>
      <c r="B12" s="405"/>
      <c r="C12" s="406">
        <v>138011</v>
      </c>
      <c r="D12" s="459"/>
      <c r="E12" s="407">
        <v>65600</v>
      </c>
      <c r="F12" s="534">
        <v>13.73602911585368</v>
      </c>
      <c r="G12" s="358">
        <v>0.7160975609756097</v>
      </c>
      <c r="H12" s="459"/>
      <c r="I12" s="407">
        <v>37262</v>
      </c>
      <c r="J12" s="534">
        <v>19.459078471365014</v>
      </c>
      <c r="K12" s="535">
        <v>0.7696044227362997</v>
      </c>
      <c r="L12" s="459"/>
      <c r="M12" s="407">
        <v>23782</v>
      </c>
      <c r="N12" s="534">
        <v>5.577941846774885</v>
      </c>
      <c r="O12" s="535">
        <v>0.9283912202506097</v>
      </c>
      <c r="P12" s="459"/>
      <c r="Q12" s="407">
        <v>11367</v>
      </c>
      <c r="R12" s="534">
        <v>8.594792205507211</v>
      </c>
      <c r="S12" s="535">
        <v>0.8653118676871646</v>
      </c>
    </row>
    <row r="13" spans="1:19" ht="12.75">
      <c r="A13" s="405"/>
      <c r="B13" s="405"/>
      <c r="C13" s="406"/>
      <c r="D13" s="459"/>
      <c r="E13" s="407"/>
      <c r="F13" s="534"/>
      <c r="G13" s="358"/>
      <c r="H13" s="459"/>
      <c r="I13" s="407"/>
      <c r="J13" s="534"/>
      <c r="K13" s="535"/>
      <c r="L13" s="459"/>
      <c r="M13" s="407"/>
      <c r="N13" s="534"/>
      <c r="O13" s="535"/>
      <c r="P13" s="459"/>
      <c r="Q13" s="407"/>
      <c r="R13" s="534"/>
      <c r="S13" s="535"/>
    </row>
    <row r="14" spans="1:19" ht="12.75">
      <c r="A14" s="405">
        <v>2008</v>
      </c>
      <c r="B14" s="405" t="s">
        <v>16</v>
      </c>
      <c r="C14" s="406">
        <v>31970</v>
      </c>
      <c r="D14" s="459"/>
      <c r="E14" s="407">
        <v>14080</v>
      </c>
      <c r="F14" s="534">
        <v>14.000330326704544</v>
      </c>
      <c r="G14" s="358">
        <v>0.7074573863636363</v>
      </c>
      <c r="H14" s="459"/>
      <c r="I14" s="407">
        <v>8965</v>
      </c>
      <c r="J14" s="534">
        <v>19.02669336307864</v>
      </c>
      <c r="K14" s="535">
        <v>0.7669827105409928</v>
      </c>
      <c r="L14" s="459"/>
      <c r="M14" s="407">
        <v>6105</v>
      </c>
      <c r="N14" s="534">
        <v>6.207957248157243</v>
      </c>
      <c r="O14" s="535">
        <v>0.9035217035217035</v>
      </c>
      <c r="P14" s="459"/>
      <c r="Q14" s="407">
        <v>2820</v>
      </c>
      <c r="R14" s="534">
        <v>8.652330851063818</v>
      </c>
      <c r="S14" s="535">
        <v>0.8595744680851064</v>
      </c>
    </row>
    <row r="15" spans="1:19" ht="12.75">
      <c r="A15" s="405"/>
      <c r="B15" s="405" t="s">
        <v>17</v>
      </c>
      <c r="C15" s="406">
        <v>33025</v>
      </c>
      <c r="D15" s="459"/>
      <c r="E15" s="407">
        <v>14558</v>
      </c>
      <c r="F15" s="534">
        <v>13.641676191784581</v>
      </c>
      <c r="G15" s="358">
        <v>0.7278472317626048</v>
      </c>
      <c r="H15" s="459"/>
      <c r="I15" s="407">
        <v>9024</v>
      </c>
      <c r="J15" s="534">
        <v>18.92042752659575</v>
      </c>
      <c r="K15" s="535">
        <v>0.7723847517730497</v>
      </c>
      <c r="L15" s="459"/>
      <c r="M15" s="407">
        <v>6308</v>
      </c>
      <c r="N15" s="534">
        <v>5.7077216233354395</v>
      </c>
      <c r="O15" s="535">
        <v>0.913284717818643</v>
      </c>
      <c r="P15" s="459"/>
      <c r="Q15" s="407">
        <v>3135</v>
      </c>
      <c r="R15" s="534">
        <v>8.451841786283872</v>
      </c>
      <c r="S15" s="535">
        <v>0.861244019138756</v>
      </c>
    </row>
    <row r="16" spans="1:19" ht="12.75">
      <c r="A16" s="405"/>
      <c r="B16" s="405" t="s">
        <v>18</v>
      </c>
      <c r="C16" s="406">
        <v>32882</v>
      </c>
      <c r="D16" s="459"/>
      <c r="E16" s="407">
        <v>14533</v>
      </c>
      <c r="F16" s="534">
        <v>13.23160675703571</v>
      </c>
      <c r="G16" s="358">
        <v>0.7417601321131219</v>
      </c>
      <c r="H16" s="459"/>
      <c r="I16" s="407">
        <v>8936</v>
      </c>
      <c r="J16" s="534">
        <v>18.16535071620413</v>
      </c>
      <c r="K16" s="535">
        <v>0.7923008057296329</v>
      </c>
      <c r="L16" s="459"/>
      <c r="M16" s="407">
        <v>6247</v>
      </c>
      <c r="N16" s="534">
        <v>5.45315559468544</v>
      </c>
      <c r="O16" s="535">
        <v>0.928285577076997</v>
      </c>
      <c r="P16" s="459"/>
      <c r="Q16" s="407">
        <v>3166</v>
      </c>
      <c r="R16" s="534">
        <v>8.494118130132643</v>
      </c>
      <c r="S16" s="535">
        <v>0.8607075173720783</v>
      </c>
    </row>
    <row r="17" spans="1:19" ht="12.75">
      <c r="A17" s="405"/>
      <c r="B17" s="405" t="s">
        <v>19</v>
      </c>
      <c r="C17" s="406">
        <v>32442</v>
      </c>
      <c r="D17" s="459"/>
      <c r="E17" s="407">
        <v>14482</v>
      </c>
      <c r="F17" s="534">
        <v>13.048986880265158</v>
      </c>
      <c r="G17" s="358">
        <v>0.7437508631404502</v>
      </c>
      <c r="H17" s="459"/>
      <c r="I17" s="407">
        <v>9023</v>
      </c>
      <c r="J17" s="534">
        <v>18.193543278288825</v>
      </c>
      <c r="K17" s="535">
        <v>0.7894270198381913</v>
      </c>
      <c r="L17" s="459"/>
      <c r="M17" s="407">
        <v>5951</v>
      </c>
      <c r="N17" s="534">
        <v>5.438790791463613</v>
      </c>
      <c r="O17" s="535">
        <v>0.9235422618047388</v>
      </c>
      <c r="P17" s="459"/>
      <c r="Q17" s="407">
        <v>2986</v>
      </c>
      <c r="R17" s="534">
        <v>9.108565304755514</v>
      </c>
      <c r="S17" s="535">
        <v>0.8402545210984594</v>
      </c>
    </row>
    <row r="18" spans="1:19" ht="12.75">
      <c r="A18" s="405"/>
      <c r="B18" s="405"/>
      <c r="C18" s="404"/>
      <c r="D18" s="459"/>
      <c r="E18" s="404"/>
      <c r="F18" s="396"/>
      <c r="G18" s="396"/>
      <c r="H18" s="459"/>
      <c r="I18" s="404"/>
      <c r="J18" s="396"/>
      <c r="K18" s="396"/>
      <c r="L18" s="459"/>
      <c r="M18" s="404"/>
      <c r="N18" s="396"/>
      <c r="O18" s="396"/>
      <c r="P18" s="459"/>
      <c r="Q18" s="404"/>
      <c r="R18" s="396"/>
      <c r="S18" s="396"/>
    </row>
    <row r="19" spans="1:19" ht="12.75">
      <c r="A19" s="405">
        <v>2009</v>
      </c>
      <c r="B19" s="412" t="s">
        <v>22</v>
      </c>
      <c r="C19" s="406">
        <v>33968</v>
      </c>
      <c r="D19" s="459"/>
      <c r="E19" s="404">
        <v>15666</v>
      </c>
      <c r="F19" s="534">
        <v>12.837016660283435</v>
      </c>
      <c r="G19" s="535">
        <v>0.7523298863781438</v>
      </c>
      <c r="H19" s="459"/>
      <c r="I19" s="404">
        <v>9448</v>
      </c>
      <c r="J19" s="534">
        <v>18.2368095893311</v>
      </c>
      <c r="K19" s="535">
        <v>0.7873624047417442</v>
      </c>
      <c r="L19" s="459"/>
      <c r="M19" s="404">
        <v>6033</v>
      </c>
      <c r="N19" s="534">
        <v>5.694804409083375</v>
      </c>
      <c r="O19" s="535">
        <v>0.9121498425327366</v>
      </c>
      <c r="P19" s="459"/>
      <c r="Q19" s="404">
        <v>2821</v>
      </c>
      <c r="R19" s="534">
        <v>9.331091811414375</v>
      </c>
      <c r="S19" s="535">
        <v>0.8440269408011344</v>
      </c>
    </row>
    <row r="20" spans="1:19" ht="12.75">
      <c r="A20" s="405"/>
      <c r="B20" s="412" t="s">
        <v>17</v>
      </c>
      <c r="C20" s="406">
        <v>32776</v>
      </c>
      <c r="D20" s="459"/>
      <c r="E20" s="404">
        <v>15253</v>
      </c>
      <c r="F20" s="534">
        <v>13.53277211040453</v>
      </c>
      <c r="G20" s="535">
        <v>0.7392644070019012</v>
      </c>
      <c r="H20" s="459"/>
      <c r="I20" s="404">
        <v>8929</v>
      </c>
      <c r="J20" s="534">
        <v>18.735521110986696</v>
      </c>
      <c r="K20" s="535">
        <v>0.7776906708477993</v>
      </c>
      <c r="L20" s="459"/>
      <c r="M20" s="404">
        <v>5598</v>
      </c>
      <c r="N20" s="534">
        <v>5.961716505894961</v>
      </c>
      <c r="O20" s="535">
        <v>0.9224723115398357</v>
      </c>
      <c r="P20" s="459"/>
      <c r="Q20" s="404">
        <v>2996</v>
      </c>
      <c r="R20" s="534">
        <v>9.248923564752985</v>
      </c>
      <c r="S20" s="535">
        <v>0.8704939919893191</v>
      </c>
    </row>
    <row r="21" spans="1:19" ht="12.75">
      <c r="A21" s="405"/>
      <c r="B21" s="412" t="s">
        <v>18</v>
      </c>
      <c r="C21" s="406">
        <v>34964</v>
      </c>
      <c r="D21" s="459"/>
      <c r="E21" s="404">
        <v>16782</v>
      </c>
      <c r="F21" s="534">
        <v>13.883052139196785</v>
      </c>
      <c r="G21" s="535">
        <v>0.7254200929567394</v>
      </c>
      <c r="H21" s="459"/>
      <c r="I21" s="404">
        <v>9295</v>
      </c>
      <c r="J21" s="534">
        <v>18.4746715438408</v>
      </c>
      <c r="K21" s="535">
        <v>0.7905325443786982</v>
      </c>
      <c r="L21" s="459"/>
      <c r="M21" s="404">
        <v>5869</v>
      </c>
      <c r="N21" s="534">
        <v>5.519587493610487</v>
      </c>
      <c r="O21" s="535">
        <v>0.9270744590219799</v>
      </c>
      <c r="P21" s="459"/>
      <c r="Q21" s="404">
        <v>3018</v>
      </c>
      <c r="R21" s="534">
        <v>8.430664678595077</v>
      </c>
      <c r="S21" s="535">
        <v>0.8591782637508284</v>
      </c>
    </row>
    <row r="22" spans="1:19" ht="12.75">
      <c r="A22" s="405"/>
      <c r="B22" s="412" t="s">
        <v>19</v>
      </c>
      <c r="C22" s="406">
        <v>34516</v>
      </c>
      <c r="D22" s="459"/>
      <c r="E22" s="404">
        <v>16710</v>
      </c>
      <c r="F22" s="534">
        <v>13.674077498503912</v>
      </c>
      <c r="G22" s="535">
        <v>0.7296229802513465</v>
      </c>
      <c r="H22" s="459"/>
      <c r="I22" s="404">
        <v>9194</v>
      </c>
      <c r="J22" s="534">
        <v>19.00389177724605</v>
      </c>
      <c r="K22" s="535">
        <v>0.7719164672612573</v>
      </c>
      <c r="L22" s="459"/>
      <c r="M22" s="404">
        <v>5582</v>
      </c>
      <c r="N22" s="534">
        <v>5.451045861698308</v>
      </c>
      <c r="O22" s="535">
        <v>0.9238624149050519</v>
      </c>
      <c r="P22" s="459"/>
      <c r="Q22" s="404">
        <v>3030</v>
      </c>
      <c r="R22" s="534">
        <v>8.497805610561043</v>
      </c>
      <c r="S22" s="535">
        <v>0.8673267326732673</v>
      </c>
    </row>
    <row r="23" spans="1:19" ht="12.75">
      <c r="A23" s="396"/>
      <c r="B23" s="396"/>
      <c r="C23" s="407"/>
      <c r="D23" s="459"/>
      <c r="E23" s="407"/>
      <c r="F23" s="536"/>
      <c r="G23" s="537"/>
      <c r="H23" s="459"/>
      <c r="I23" s="407"/>
      <c r="J23" s="536"/>
      <c r="K23" s="537"/>
      <c r="L23" s="459"/>
      <c r="M23" s="407"/>
      <c r="N23" s="536"/>
      <c r="O23" s="537"/>
      <c r="P23" s="459"/>
      <c r="Q23" s="407"/>
      <c r="R23" s="536"/>
      <c r="S23" s="537"/>
    </row>
    <row r="24" spans="1:19" ht="12.75">
      <c r="A24" s="405">
        <v>2010</v>
      </c>
      <c r="B24" s="412" t="s">
        <v>16</v>
      </c>
      <c r="C24" s="406">
        <v>36309</v>
      </c>
      <c r="D24" s="459"/>
      <c r="E24" s="407">
        <v>18258</v>
      </c>
      <c r="F24" s="534">
        <v>13.920488279110538</v>
      </c>
      <c r="G24" s="358">
        <v>0.7188081936685289</v>
      </c>
      <c r="H24" s="459"/>
      <c r="I24" s="407">
        <v>9873</v>
      </c>
      <c r="J24" s="534">
        <v>19.47200070900441</v>
      </c>
      <c r="K24" s="535">
        <v>0.7674465714575104</v>
      </c>
      <c r="L24" s="459"/>
      <c r="M24" s="407">
        <v>5245</v>
      </c>
      <c r="N24" s="534">
        <v>5.5297776930409785</v>
      </c>
      <c r="O24" s="535">
        <v>0.9187797902764537</v>
      </c>
      <c r="P24" s="459"/>
      <c r="Q24" s="407">
        <v>2933</v>
      </c>
      <c r="R24" s="534">
        <v>8.936760313671986</v>
      </c>
      <c r="S24" s="535">
        <v>0.8489601091033072</v>
      </c>
    </row>
    <row r="25" spans="1:19" ht="12.75">
      <c r="A25" s="405"/>
      <c r="B25" s="412" t="s">
        <v>17</v>
      </c>
      <c r="C25" s="406">
        <v>35223</v>
      </c>
      <c r="D25" s="459"/>
      <c r="E25" s="407">
        <v>17736</v>
      </c>
      <c r="F25" s="534">
        <v>14.179883964817332</v>
      </c>
      <c r="G25" s="358">
        <v>0.7123928732521425</v>
      </c>
      <c r="H25" s="459"/>
      <c r="I25" s="407">
        <v>9085</v>
      </c>
      <c r="J25" s="534">
        <v>19.39281596037429</v>
      </c>
      <c r="K25" s="535">
        <v>0.7652173913043478</v>
      </c>
      <c r="L25" s="459"/>
      <c r="M25" s="407">
        <v>5418</v>
      </c>
      <c r="N25" s="534">
        <v>5.837456441491312</v>
      </c>
      <c r="O25" s="535">
        <v>0.9276485788113695</v>
      </c>
      <c r="P25" s="459"/>
      <c r="Q25" s="407">
        <v>2984</v>
      </c>
      <c r="R25" s="534">
        <v>8.773623994638049</v>
      </c>
      <c r="S25" s="535">
        <v>0.8545576407506702</v>
      </c>
    </row>
    <row r="26" spans="1:19" ht="12.75">
      <c r="A26" s="405"/>
      <c r="B26" s="412" t="s">
        <v>18</v>
      </c>
      <c r="C26" s="406">
        <v>36969</v>
      </c>
      <c r="D26" s="459"/>
      <c r="E26" s="407">
        <v>18372</v>
      </c>
      <c r="F26" s="534">
        <v>14.711581101676487</v>
      </c>
      <c r="G26" s="358">
        <v>0.691595906814718</v>
      </c>
      <c r="H26" s="459"/>
      <c r="I26" s="407">
        <v>9865</v>
      </c>
      <c r="J26" s="534">
        <v>18.99003618854541</v>
      </c>
      <c r="K26" s="535">
        <v>0.769386720729853</v>
      </c>
      <c r="L26" s="459"/>
      <c r="M26" s="407">
        <v>5724</v>
      </c>
      <c r="N26" s="534">
        <v>6.051504716981131</v>
      </c>
      <c r="O26" s="535">
        <v>0.9261006289308176</v>
      </c>
      <c r="P26" s="459"/>
      <c r="Q26" s="407">
        <v>3008</v>
      </c>
      <c r="R26" s="534">
        <v>8.262933178191476</v>
      </c>
      <c r="S26" s="535">
        <v>0.8720079787234043</v>
      </c>
    </row>
    <row r="27" spans="1:19" ht="12.75">
      <c r="A27" s="405"/>
      <c r="B27" s="412" t="s">
        <v>19</v>
      </c>
      <c r="C27" s="406">
        <v>35362</v>
      </c>
      <c r="D27" s="459"/>
      <c r="E27" s="407">
        <v>17146</v>
      </c>
      <c r="F27" s="534">
        <v>13.91453143590343</v>
      </c>
      <c r="G27" s="358">
        <v>0.7157354485011082</v>
      </c>
      <c r="H27" s="459"/>
      <c r="I27" s="407">
        <v>9619</v>
      </c>
      <c r="J27" s="534">
        <v>19.366775964237497</v>
      </c>
      <c r="K27" s="535">
        <v>0.7633849672523131</v>
      </c>
      <c r="L27" s="459"/>
      <c r="M27" s="407">
        <v>5585</v>
      </c>
      <c r="N27" s="534">
        <v>6.008794270367052</v>
      </c>
      <c r="O27" s="535">
        <v>0.937332139659803</v>
      </c>
      <c r="P27" s="459"/>
      <c r="Q27" s="407">
        <v>3012</v>
      </c>
      <c r="R27" s="534">
        <v>8.419350597609542</v>
      </c>
      <c r="S27" s="535">
        <v>0.8768260292164675</v>
      </c>
    </row>
    <row r="28" spans="1:19" ht="12.75">
      <c r="A28" s="405"/>
      <c r="B28" s="412"/>
      <c r="C28" s="407"/>
      <c r="D28" s="459"/>
      <c r="E28" s="404"/>
      <c r="F28" s="534"/>
      <c r="G28" s="535"/>
      <c r="H28" s="459"/>
      <c r="I28" s="404"/>
      <c r="J28" s="534"/>
      <c r="K28" s="535"/>
      <c r="L28" s="459"/>
      <c r="M28" s="404"/>
      <c r="N28" s="534"/>
      <c r="O28" s="535"/>
      <c r="P28" s="459"/>
      <c r="Q28" s="404"/>
      <c r="R28" s="534"/>
      <c r="S28" s="535"/>
    </row>
    <row r="29" spans="1:19" ht="12.75">
      <c r="A29" s="464">
        <v>2011</v>
      </c>
      <c r="B29" s="412" t="s">
        <v>16</v>
      </c>
      <c r="C29" s="406">
        <v>36499</v>
      </c>
      <c r="D29" s="538"/>
      <c r="E29" s="407">
        <v>17883</v>
      </c>
      <c r="F29" s="539">
        <v>13.887982553262892</v>
      </c>
      <c r="G29" s="49">
        <v>0.7117374042386624</v>
      </c>
      <c r="H29" s="459"/>
      <c r="I29" s="407">
        <v>10023</v>
      </c>
      <c r="J29" s="539">
        <v>19.567438591240197</v>
      </c>
      <c r="K29" s="540">
        <v>0.7606505038411653</v>
      </c>
      <c r="L29" s="538"/>
      <c r="M29" s="407">
        <v>5793</v>
      </c>
      <c r="N29" s="539">
        <v>5.648532194027266</v>
      </c>
      <c r="O29" s="540">
        <v>0.9240462627308821</v>
      </c>
      <c r="P29" s="538"/>
      <c r="Q29" s="407">
        <v>2800</v>
      </c>
      <c r="R29" s="539">
        <v>9.010710714285695</v>
      </c>
      <c r="S29" s="540">
        <v>0.8635714285714285</v>
      </c>
    </row>
    <row r="30" spans="1:19" ht="12.75">
      <c r="A30" s="464"/>
      <c r="B30" s="412" t="s">
        <v>17</v>
      </c>
      <c r="C30" s="406">
        <v>32904</v>
      </c>
      <c r="D30" s="538"/>
      <c r="E30" s="407">
        <v>15760</v>
      </c>
      <c r="F30" s="539">
        <v>13.802318654822349</v>
      </c>
      <c r="G30" s="49">
        <v>0.7103426395939086</v>
      </c>
      <c r="H30" s="459"/>
      <c r="I30" s="407">
        <v>8871</v>
      </c>
      <c r="J30" s="539">
        <v>19.13578965167406</v>
      </c>
      <c r="K30" s="540">
        <v>0.774546274377184</v>
      </c>
      <c r="L30" s="538"/>
      <c r="M30" s="407">
        <v>5464</v>
      </c>
      <c r="N30" s="539">
        <v>5.47042551244509</v>
      </c>
      <c r="O30" s="540">
        <v>0.927891654465593</v>
      </c>
      <c r="P30" s="538"/>
      <c r="Q30" s="407">
        <v>2809</v>
      </c>
      <c r="R30" s="539">
        <v>8.255494126023471</v>
      </c>
      <c r="S30" s="540">
        <v>0.8729085083659666</v>
      </c>
    </row>
    <row r="31" spans="1:19" ht="12.75">
      <c r="A31" s="464"/>
      <c r="B31" s="412" t="s">
        <v>54</v>
      </c>
      <c r="C31" s="406">
        <v>35066</v>
      </c>
      <c r="D31" s="538"/>
      <c r="E31" s="407">
        <v>16586</v>
      </c>
      <c r="F31" s="539">
        <v>13.80628313035091</v>
      </c>
      <c r="G31" s="49">
        <v>0.7102375497407452</v>
      </c>
      <c r="H31" s="459"/>
      <c r="I31" s="407">
        <v>9175</v>
      </c>
      <c r="J31" s="539">
        <v>19.35209089918261</v>
      </c>
      <c r="K31" s="540">
        <v>0.7717711171662125</v>
      </c>
      <c r="L31" s="538"/>
      <c r="M31" s="407">
        <v>6384</v>
      </c>
      <c r="N31" s="539">
        <v>5.31491651002506</v>
      </c>
      <c r="O31" s="540">
        <v>0.9324874686716792</v>
      </c>
      <c r="P31" s="538"/>
      <c r="Q31" s="407">
        <v>2921</v>
      </c>
      <c r="R31" s="539">
        <v>8.077639164669614</v>
      </c>
      <c r="S31" s="540">
        <v>0.87435809654228</v>
      </c>
    </row>
    <row r="32" spans="1:19" ht="12.75">
      <c r="A32" s="464"/>
      <c r="B32" s="412" t="s">
        <v>24</v>
      </c>
      <c r="C32" s="406">
        <v>33542</v>
      </c>
      <c r="D32" s="538"/>
      <c r="E32" s="407">
        <v>15371</v>
      </c>
      <c r="F32" s="539">
        <v>13.415468349489313</v>
      </c>
      <c r="G32" s="49">
        <v>0.7333940537375577</v>
      </c>
      <c r="H32" s="459"/>
      <c r="I32" s="407">
        <v>9193</v>
      </c>
      <c r="J32" s="539">
        <v>19.75967812466011</v>
      </c>
      <c r="K32" s="540">
        <v>0.7724355487871206</v>
      </c>
      <c r="L32" s="538"/>
      <c r="M32" s="407">
        <v>6141</v>
      </c>
      <c r="N32" s="539">
        <v>5.8804484611626755</v>
      </c>
      <c r="O32" s="540">
        <v>0.9286761113825109</v>
      </c>
      <c r="P32" s="538"/>
      <c r="Q32" s="407">
        <v>2837</v>
      </c>
      <c r="R32" s="539">
        <v>9.112028551286546</v>
      </c>
      <c r="S32" s="540">
        <v>0.8547761720126894</v>
      </c>
    </row>
    <row r="33" spans="1:19" ht="12.75">
      <c r="A33" s="418"/>
      <c r="B33" s="418"/>
      <c r="C33" s="418"/>
      <c r="D33" s="418"/>
      <c r="E33" s="418"/>
      <c r="F33" s="418"/>
      <c r="G33" s="418"/>
      <c r="H33" s="418"/>
      <c r="I33" s="418"/>
      <c r="J33" s="418"/>
      <c r="K33" s="418"/>
      <c r="L33" s="418"/>
      <c r="M33" s="418"/>
      <c r="N33" s="418"/>
      <c r="O33" s="418"/>
      <c r="P33" s="418"/>
      <c r="Q33" s="418"/>
      <c r="R33" s="418"/>
      <c r="S33" s="418"/>
    </row>
    <row r="34" spans="1:19" ht="12.75">
      <c r="A34" s="396"/>
      <c r="B34" s="396"/>
      <c r="C34" s="396"/>
      <c r="D34" s="396"/>
      <c r="E34" s="396"/>
      <c r="F34" s="396"/>
      <c r="G34" s="396"/>
      <c r="H34" s="396"/>
      <c r="I34" s="396"/>
      <c r="J34" s="396"/>
      <c r="K34" s="396"/>
      <c r="L34" s="396"/>
      <c r="M34" s="396"/>
      <c r="N34" s="396"/>
      <c r="O34" s="396"/>
      <c r="P34" s="396"/>
      <c r="Q34" s="396"/>
      <c r="R34" s="396"/>
      <c r="S34" s="396"/>
    </row>
    <row r="35" spans="1:19" ht="12.75">
      <c r="A35" s="541" t="s">
        <v>25</v>
      </c>
      <c r="B35" s="541"/>
      <c r="C35" s="542"/>
      <c r="D35" s="542"/>
      <c r="E35" s="542"/>
      <c r="F35" s="543"/>
      <c r="G35" s="543"/>
      <c r="H35" s="543"/>
      <c r="I35" s="543"/>
      <c r="J35" s="543"/>
      <c r="K35" s="543"/>
      <c r="L35" s="543"/>
      <c r="M35" s="543"/>
      <c r="N35" s="543"/>
      <c r="O35" s="543"/>
      <c r="P35" s="543"/>
      <c r="Q35" s="543"/>
      <c r="R35" s="543"/>
      <c r="S35" s="543"/>
    </row>
    <row r="36" spans="1:19" ht="12.75">
      <c r="A36" s="658" t="s">
        <v>235</v>
      </c>
      <c r="B36" s="658"/>
      <c r="C36" s="658"/>
      <c r="D36" s="658"/>
      <c r="E36" s="679"/>
      <c r="F36" s="679"/>
      <c r="G36" s="679"/>
      <c r="H36" s="679"/>
      <c r="I36" s="679"/>
      <c r="J36" s="679"/>
      <c r="K36" s="679"/>
      <c r="L36" s="679"/>
      <c r="M36" s="679"/>
      <c r="N36" s="679"/>
      <c r="O36" s="679"/>
      <c r="P36" s="679"/>
      <c r="Q36" s="679"/>
      <c r="R36" s="679"/>
      <c r="S36" s="679"/>
    </row>
    <row r="37" spans="1:19" ht="12.75">
      <c r="A37" s="544"/>
      <c r="B37" s="544"/>
      <c r="C37" s="542"/>
      <c r="D37" s="542"/>
      <c r="E37" s="542"/>
      <c r="F37" s="542"/>
      <c r="G37" s="542"/>
      <c r="H37" s="542"/>
      <c r="I37" s="542"/>
      <c r="J37" s="542"/>
      <c r="K37" s="542"/>
      <c r="L37" s="542"/>
      <c r="M37" s="542"/>
      <c r="N37" s="542"/>
      <c r="O37" s="542"/>
      <c r="P37" s="542"/>
      <c r="Q37" s="542"/>
      <c r="R37" s="542"/>
      <c r="S37" s="542"/>
    </row>
    <row r="38" spans="1:19" ht="12.75">
      <c r="A38" s="541" t="s">
        <v>27</v>
      </c>
      <c r="B38" s="541"/>
      <c r="C38" s="542"/>
      <c r="D38" s="542"/>
      <c r="E38" s="542"/>
      <c r="F38" s="542"/>
      <c r="G38" s="542"/>
      <c r="H38" s="542"/>
      <c r="I38" s="542"/>
      <c r="J38" s="542"/>
      <c r="K38" s="542"/>
      <c r="L38" s="542"/>
      <c r="M38" s="542"/>
      <c r="N38" s="542"/>
      <c r="O38" s="542"/>
      <c r="P38" s="542"/>
      <c r="Q38" s="542"/>
      <c r="R38" s="542"/>
      <c r="S38" s="542"/>
    </row>
    <row r="39" spans="1:19" ht="12.75">
      <c r="A39" s="651" t="s">
        <v>318</v>
      </c>
      <c r="B39" s="651"/>
      <c r="C39" s="651"/>
      <c r="D39" s="651"/>
      <c r="E39" s="680"/>
      <c r="F39" s="680"/>
      <c r="G39" s="680"/>
      <c r="H39" s="680"/>
      <c r="I39" s="680"/>
      <c r="J39" s="680"/>
      <c r="K39" s="680"/>
      <c r="L39" s="680"/>
      <c r="M39" s="680"/>
      <c r="N39" s="680"/>
      <c r="O39" s="680"/>
      <c r="P39" s="680"/>
      <c r="Q39" s="680"/>
      <c r="R39" s="680"/>
      <c r="S39" s="680"/>
    </row>
    <row r="40" spans="1:19" ht="12.75">
      <c r="A40" s="681" t="s">
        <v>319</v>
      </c>
      <c r="B40" s="681"/>
      <c r="C40" s="681"/>
      <c r="D40" s="681"/>
      <c r="E40" s="682"/>
      <c r="F40" s="682"/>
      <c r="G40" s="682"/>
      <c r="H40" s="682"/>
      <c r="I40" s="682"/>
      <c r="J40" s="682"/>
      <c r="K40" s="682"/>
      <c r="L40" s="682"/>
      <c r="M40" s="682"/>
      <c r="N40" s="682"/>
      <c r="O40" s="682"/>
      <c r="P40" s="682"/>
      <c r="Q40" s="682"/>
      <c r="R40" s="682"/>
      <c r="S40" s="682"/>
    </row>
    <row r="41" spans="1:19" ht="12.75">
      <c r="A41" s="681" t="s">
        <v>320</v>
      </c>
      <c r="B41" s="681"/>
      <c r="C41" s="681"/>
      <c r="D41" s="681"/>
      <c r="E41" s="682"/>
      <c r="F41" s="682"/>
      <c r="G41" s="682"/>
      <c r="H41" s="682"/>
      <c r="I41" s="682"/>
      <c r="J41" s="682"/>
      <c r="K41" s="682"/>
      <c r="L41" s="682"/>
      <c r="M41" s="682"/>
      <c r="N41" s="682"/>
      <c r="O41" s="682"/>
      <c r="P41" s="682"/>
      <c r="Q41" s="682"/>
      <c r="R41" s="682"/>
      <c r="S41" s="682"/>
    </row>
  </sheetData>
  <mergeCells count="12">
    <mergeCell ref="A3:S3"/>
    <mergeCell ref="A6:A7"/>
    <mergeCell ref="B6:B7"/>
    <mergeCell ref="C6:C7"/>
    <mergeCell ref="E6:G6"/>
    <mergeCell ref="I6:K6"/>
    <mergeCell ref="M6:O6"/>
    <mergeCell ref="Q6:S6"/>
    <mergeCell ref="A36:S36"/>
    <mergeCell ref="A39:S39"/>
    <mergeCell ref="A40:S40"/>
    <mergeCell ref="A41:S41"/>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sheetData>
    <row r="1" spans="1:11" ht="12.75">
      <c r="A1" s="512" t="s">
        <v>310</v>
      </c>
      <c r="B1" s="512"/>
      <c r="C1" s="513"/>
      <c r="D1" s="513"/>
      <c r="E1" s="513"/>
      <c r="F1" s="513"/>
      <c r="G1" s="513"/>
      <c r="H1" s="513"/>
      <c r="I1" s="513"/>
      <c r="J1" s="513"/>
      <c r="K1" s="513"/>
    </row>
    <row r="2" spans="1:11" ht="12.75">
      <c r="A2" s="514" t="s">
        <v>246</v>
      </c>
      <c r="B2" s="514"/>
      <c r="C2" s="513"/>
      <c r="D2" s="513"/>
      <c r="E2" s="513"/>
      <c r="F2" s="513"/>
      <c r="G2" s="513"/>
      <c r="H2" s="513"/>
      <c r="I2" s="513"/>
      <c r="J2" s="513"/>
      <c r="K2" s="513"/>
    </row>
    <row r="3" spans="1:11" ht="24.75" customHeight="1">
      <c r="A3" s="686" t="s">
        <v>311</v>
      </c>
      <c r="B3" s="687"/>
      <c r="C3" s="687"/>
      <c r="D3" s="687"/>
      <c r="E3" s="687"/>
      <c r="F3" s="687"/>
      <c r="G3" s="687"/>
      <c r="H3" s="687"/>
      <c r="I3" s="687"/>
      <c r="J3" s="687"/>
      <c r="K3" s="687"/>
    </row>
    <row r="4" spans="1:11" ht="12.75">
      <c r="A4" s="513"/>
      <c r="B4" s="513"/>
      <c r="C4" s="513"/>
      <c r="D4" s="513"/>
      <c r="E4" s="513"/>
      <c r="F4" s="513"/>
      <c r="G4" s="513"/>
      <c r="H4" s="513"/>
      <c r="I4" s="513"/>
      <c r="J4" s="513"/>
      <c r="K4" s="513"/>
    </row>
    <row r="5" spans="1:11" ht="12.75">
      <c r="A5" s="513"/>
      <c r="B5" s="513"/>
      <c r="C5" s="513"/>
      <c r="D5" s="513"/>
      <c r="E5" s="513"/>
      <c r="F5" s="513"/>
      <c r="G5" s="513"/>
      <c r="H5" s="513"/>
      <c r="I5" s="513"/>
      <c r="J5" s="513"/>
      <c r="K5" s="513"/>
    </row>
    <row r="6" spans="1:11" ht="12.75">
      <c r="A6" s="688" t="s">
        <v>4</v>
      </c>
      <c r="B6" s="688" t="s">
        <v>5</v>
      </c>
      <c r="C6" s="690" t="s">
        <v>312</v>
      </c>
      <c r="D6" s="690"/>
      <c r="E6" s="690"/>
      <c r="F6" s="690"/>
      <c r="G6" s="515"/>
      <c r="H6" s="690" t="s">
        <v>313</v>
      </c>
      <c r="I6" s="690"/>
      <c r="J6" s="690"/>
      <c r="K6" s="690"/>
    </row>
    <row r="7" spans="1:11" ht="52.5">
      <c r="A7" s="689"/>
      <c r="B7" s="689"/>
      <c r="C7" s="516" t="s">
        <v>314</v>
      </c>
      <c r="D7" s="516" t="s">
        <v>315</v>
      </c>
      <c r="E7" s="516" t="s">
        <v>316</v>
      </c>
      <c r="F7" s="516" t="s">
        <v>317</v>
      </c>
      <c r="G7" s="517"/>
      <c r="H7" s="516" t="s">
        <v>314</v>
      </c>
      <c r="I7" s="516" t="s">
        <v>315</v>
      </c>
      <c r="J7" s="516" t="s">
        <v>316</v>
      </c>
      <c r="K7" s="516" t="s">
        <v>317</v>
      </c>
    </row>
    <row r="8" spans="1:11" ht="12.75">
      <c r="A8" s="513"/>
      <c r="B8" s="513"/>
      <c r="C8" s="518"/>
      <c r="D8" s="518"/>
      <c r="E8" s="518"/>
      <c r="F8" s="518"/>
      <c r="G8" s="518"/>
      <c r="H8" s="518"/>
      <c r="I8" s="518"/>
      <c r="J8" s="518"/>
      <c r="K8" s="518"/>
    </row>
    <row r="9" spans="1:11" ht="12.75">
      <c r="A9" s="464">
        <v>2008</v>
      </c>
      <c r="B9" s="464"/>
      <c r="C9" s="519">
        <v>12.730563885684994</v>
      </c>
      <c r="D9" s="519">
        <v>1.352728527554436</v>
      </c>
      <c r="E9" s="519">
        <v>0.5462634265254819</v>
      </c>
      <c r="F9" s="519">
        <v>1.0436828769922353</v>
      </c>
      <c r="G9" s="520"/>
      <c r="H9" s="521">
        <v>24.180969666583284</v>
      </c>
      <c r="I9" s="521">
        <v>11.70751807963891</v>
      </c>
      <c r="J9" s="521">
        <v>5.702165454471597</v>
      </c>
      <c r="K9" s="521">
        <v>8.671566118774303</v>
      </c>
    </row>
    <row r="10" spans="1:11" ht="12.75">
      <c r="A10" s="464">
        <v>2009</v>
      </c>
      <c r="B10" s="464"/>
      <c r="C10" s="519">
        <v>12.953347796075338</v>
      </c>
      <c r="D10" s="519">
        <v>1.2572956909361068</v>
      </c>
      <c r="E10" s="519">
        <v>0.5373670107967531</v>
      </c>
      <c r="F10" s="519">
        <v>0.9943030157202435</v>
      </c>
      <c r="G10" s="520"/>
      <c r="H10" s="521">
        <v>24.067512451818384</v>
      </c>
      <c r="I10" s="521">
        <v>11.715514067355349</v>
      </c>
      <c r="J10" s="521">
        <v>5.656036781907975</v>
      </c>
      <c r="K10" s="521">
        <v>8.86851091445426</v>
      </c>
    </row>
    <row r="11" spans="1:11" ht="12.75">
      <c r="A11" s="464">
        <v>2010</v>
      </c>
      <c r="B11" s="464"/>
      <c r="C11" s="519">
        <v>11.64850827923261</v>
      </c>
      <c r="D11" s="519">
        <v>1.2679161505338292</v>
      </c>
      <c r="E11" s="519">
        <v>0.5121513748415623</v>
      </c>
      <c r="F11" s="519">
        <v>1.063872687362809</v>
      </c>
      <c r="G11" s="520"/>
      <c r="H11" s="521">
        <v>24.52208312188564</v>
      </c>
      <c r="I11" s="521">
        <v>12.35618866434496</v>
      </c>
      <c r="J11" s="521">
        <v>5.863323866739504</v>
      </c>
      <c r="K11" s="521">
        <v>8.595626958197244</v>
      </c>
    </row>
    <row r="12" spans="1:11" ht="12.75">
      <c r="A12" s="464" t="s">
        <v>15</v>
      </c>
      <c r="B12" s="464"/>
      <c r="C12" s="519">
        <v>12.389840842860366</v>
      </c>
      <c r="D12" s="519">
        <v>1.3968842274860953</v>
      </c>
      <c r="E12" s="519">
        <v>0.5383182875756162</v>
      </c>
      <c r="F12" s="519">
        <v>1.053078040513277</v>
      </c>
      <c r="G12" s="520"/>
      <c r="H12" s="521">
        <v>24.348499020227628</v>
      </c>
      <c r="I12" s="521">
        <v>12.015685925697086</v>
      </c>
      <c r="J12" s="521">
        <v>5.577941846774885</v>
      </c>
      <c r="K12" s="521">
        <v>8.594792205507211</v>
      </c>
    </row>
    <row r="13" spans="1:11" ht="12.75">
      <c r="A13" s="464"/>
      <c r="B13" s="464"/>
      <c r="C13" s="519"/>
      <c r="D13" s="519"/>
      <c r="E13" s="519"/>
      <c r="F13" s="519"/>
      <c r="G13" s="520"/>
      <c r="H13" s="521"/>
      <c r="I13" s="521"/>
      <c r="J13" s="521"/>
      <c r="K13" s="521"/>
    </row>
    <row r="14" spans="1:11" ht="12.75">
      <c r="A14" s="464">
        <v>2008</v>
      </c>
      <c r="B14" s="464" t="s">
        <v>16</v>
      </c>
      <c r="C14" s="519">
        <v>12.583285204991087</v>
      </c>
      <c r="D14" s="519">
        <v>1.4507466837826275</v>
      </c>
      <c r="E14" s="519">
        <v>0.5519478385871239</v>
      </c>
      <c r="F14" s="519">
        <v>1.0365291750503018</v>
      </c>
      <c r="G14" s="520"/>
      <c r="H14" s="521">
        <v>24.404853796915898</v>
      </c>
      <c r="I14" s="521">
        <v>12.362767460562944</v>
      </c>
      <c r="J14" s="521">
        <v>6.207957248157238</v>
      </c>
      <c r="K14" s="521">
        <v>8.65233085106381</v>
      </c>
    </row>
    <row r="15" spans="1:11" ht="12.75">
      <c r="A15" s="464"/>
      <c r="B15" s="464" t="s">
        <v>17</v>
      </c>
      <c r="C15" s="519">
        <v>12.5677275073112</v>
      </c>
      <c r="D15" s="519">
        <v>1.3285392251482147</v>
      </c>
      <c r="E15" s="519">
        <v>0.5473668491786959</v>
      </c>
      <c r="F15" s="519">
        <v>1.0535050568900126</v>
      </c>
      <c r="G15" s="520"/>
      <c r="H15" s="521">
        <v>24.508077964652223</v>
      </c>
      <c r="I15" s="521">
        <v>11.915993777938873</v>
      </c>
      <c r="J15" s="521">
        <v>5.707721623335444</v>
      </c>
      <c r="K15" s="521">
        <v>8.451841786283872</v>
      </c>
    </row>
    <row r="16" spans="1:11" ht="12.75">
      <c r="A16" s="464"/>
      <c r="B16" s="464" t="s">
        <v>18</v>
      </c>
      <c r="C16" s="519">
        <v>11.869602882037535</v>
      </c>
      <c r="D16" s="519">
        <v>1.2951941310817356</v>
      </c>
      <c r="E16" s="519">
        <v>0.541237618809404</v>
      </c>
      <c r="F16" s="519">
        <v>1.025025641025641</v>
      </c>
      <c r="G16" s="520"/>
      <c r="H16" s="521">
        <v>23.981333521763695</v>
      </c>
      <c r="I16" s="521">
        <v>11.273105870853444</v>
      </c>
      <c r="J16" s="521">
        <v>5.4531555946854455</v>
      </c>
      <c r="K16" s="521">
        <v>8.49411813013265</v>
      </c>
    </row>
    <row r="17" spans="1:11" ht="12.75">
      <c r="A17" s="464"/>
      <c r="B17" s="464" t="s">
        <v>19</v>
      </c>
      <c r="C17" s="519">
        <v>13.878954802259887</v>
      </c>
      <c r="D17" s="519">
        <v>1.3398985381483213</v>
      </c>
      <c r="E17" s="519">
        <v>0.5445750885232243</v>
      </c>
      <c r="F17" s="519">
        <v>1.06000673627484</v>
      </c>
      <c r="G17" s="520"/>
      <c r="H17" s="521">
        <v>23.83292511139858</v>
      </c>
      <c r="I17" s="521">
        <v>11.286944184917798</v>
      </c>
      <c r="J17" s="521">
        <v>5.43879079146361</v>
      </c>
      <c r="K17" s="521">
        <v>9.108565304755503</v>
      </c>
    </row>
    <row r="18" spans="1:11" ht="12.75">
      <c r="A18" s="464"/>
      <c r="B18" s="464"/>
      <c r="C18" s="522"/>
      <c r="D18" s="522"/>
      <c r="E18" s="522"/>
      <c r="F18" s="522"/>
      <c r="G18" s="522"/>
      <c r="H18" s="522"/>
      <c r="I18" s="522"/>
      <c r="J18" s="522"/>
      <c r="K18" s="522"/>
    </row>
    <row r="19" spans="1:11" ht="12.75">
      <c r="A19" s="464">
        <v>2009</v>
      </c>
      <c r="B19" s="412" t="s">
        <v>22</v>
      </c>
      <c r="C19" s="519">
        <v>12.89664426877471</v>
      </c>
      <c r="D19" s="519">
        <v>1.2847397713598072</v>
      </c>
      <c r="E19" s="519">
        <v>0.539622323552736</v>
      </c>
      <c r="F19" s="519">
        <v>1.061989966555183</v>
      </c>
      <c r="G19" s="522"/>
      <c r="H19" s="522">
        <v>23.440992366412253</v>
      </c>
      <c r="I19" s="522">
        <v>11.331024862189233</v>
      </c>
      <c r="J19" s="522">
        <v>5.694804409083375</v>
      </c>
      <c r="K19" s="522">
        <v>9.331091811414375</v>
      </c>
    </row>
    <row r="20" spans="1:11" ht="12.75">
      <c r="A20" s="464"/>
      <c r="B20" s="412" t="s">
        <v>17</v>
      </c>
      <c r="C20" s="519">
        <v>13.4496768707483</v>
      </c>
      <c r="D20" s="519">
        <v>1.3025464712105184</v>
      </c>
      <c r="E20" s="519">
        <v>0.5296596521365684</v>
      </c>
      <c r="F20" s="519">
        <v>0.9797600262984878</v>
      </c>
      <c r="G20" s="522"/>
      <c r="H20" s="522">
        <v>24.049905036801874</v>
      </c>
      <c r="I20" s="522">
        <v>12.001567785312714</v>
      </c>
      <c r="J20" s="522">
        <v>5.961716505894961</v>
      </c>
      <c r="K20" s="522">
        <v>9.248923564752985</v>
      </c>
    </row>
    <row r="21" spans="1:11" ht="12.75">
      <c r="A21" s="464"/>
      <c r="B21" s="412" t="s">
        <v>18</v>
      </c>
      <c r="C21" s="519">
        <v>12.316718336483932</v>
      </c>
      <c r="D21" s="519">
        <v>1.2023856829802773</v>
      </c>
      <c r="E21" s="519">
        <v>0.5349104200988466</v>
      </c>
      <c r="F21" s="519">
        <v>0.9793240310077516</v>
      </c>
      <c r="G21" s="522"/>
      <c r="H21" s="522">
        <v>24.470934643926633</v>
      </c>
      <c r="I21" s="522">
        <v>11.782246357903903</v>
      </c>
      <c r="J21" s="522">
        <v>5.519587493610487</v>
      </c>
      <c r="K21" s="522">
        <v>8.430664678595077</v>
      </c>
    </row>
    <row r="22" spans="1:11" ht="12.75">
      <c r="A22" s="464"/>
      <c r="B22" s="412" t="s">
        <v>19</v>
      </c>
      <c r="C22" s="519">
        <v>13.205826319816365</v>
      </c>
      <c r="D22" s="519">
        <v>1.2417283406754769</v>
      </c>
      <c r="E22" s="519">
        <v>0.545508768010723</v>
      </c>
      <c r="F22" s="519">
        <v>0.9600965431329807</v>
      </c>
      <c r="G22" s="415"/>
      <c r="H22" s="522">
        <v>24.27279414374451</v>
      </c>
      <c r="I22" s="522">
        <v>11.752847238412444</v>
      </c>
      <c r="J22" s="522">
        <v>5.451045861698308</v>
      </c>
      <c r="K22" s="522">
        <v>8.497805610561043</v>
      </c>
    </row>
    <row r="23" spans="1:11" ht="12.75">
      <c r="A23" s="513"/>
      <c r="B23" s="513"/>
      <c r="C23" s="513"/>
      <c r="D23" s="513"/>
      <c r="E23" s="513"/>
      <c r="F23" s="513"/>
      <c r="G23" s="513"/>
      <c r="H23" s="513"/>
      <c r="I23" s="513"/>
      <c r="J23" s="513"/>
      <c r="K23" s="513"/>
    </row>
    <row r="24" spans="1:11" ht="12.75">
      <c r="A24" s="464">
        <v>2010</v>
      </c>
      <c r="B24" s="412" t="s">
        <v>16</v>
      </c>
      <c r="C24" s="519">
        <v>12.192088093806374</v>
      </c>
      <c r="D24" s="519">
        <v>1.2163662551440326</v>
      </c>
      <c r="E24" s="519">
        <v>0.510048066419052</v>
      </c>
      <c r="F24" s="519">
        <v>1.049736588499839</v>
      </c>
      <c r="G24" s="513"/>
      <c r="H24" s="521">
        <v>24.51037143909631</v>
      </c>
      <c r="I24" s="521">
        <v>12.347769700305205</v>
      </c>
      <c r="J24" s="521">
        <v>5.5297776930409785</v>
      </c>
      <c r="K24" s="521">
        <v>8.936760313671986</v>
      </c>
    </row>
    <row r="25" spans="1:11" ht="12.75">
      <c r="A25" s="464"/>
      <c r="B25" s="412" t="s">
        <v>17</v>
      </c>
      <c r="C25" s="519">
        <v>11.14722315821717</v>
      </c>
      <c r="D25" s="519">
        <v>1.2703907336841456</v>
      </c>
      <c r="E25" s="519">
        <v>0.5128213096559378</v>
      </c>
      <c r="F25" s="519">
        <v>0.994347014925373</v>
      </c>
      <c r="G25" s="513"/>
      <c r="H25" s="521">
        <v>24.689045851805005</v>
      </c>
      <c r="I25" s="521">
        <v>12.298327063299165</v>
      </c>
      <c r="J25" s="521">
        <v>5.837456441491312</v>
      </c>
      <c r="K25" s="521">
        <v>8.773623994638049</v>
      </c>
    </row>
    <row r="26" spans="1:11" ht="12.75">
      <c r="A26" s="464"/>
      <c r="B26" s="412" t="s">
        <v>18</v>
      </c>
      <c r="C26" s="519">
        <v>11.741911644395971</v>
      </c>
      <c r="D26" s="519">
        <v>1.232206112625414</v>
      </c>
      <c r="E26" s="519">
        <v>0.5082495633611491</v>
      </c>
      <c r="F26" s="519">
        <v>1.0062342064714949</v>
      </c>
      <c r="G26" s="513"/>
      <c r="H26" s="521">
        <v>24.729014406878182</v>
      </c>
      <c r="I26" s="521">
        <v>12.469447172694874</v>
      </c>
      <c r="J26" s="521">
        <v>6.051504716981131</v>
      </c>
      <c r="K26" s="521">
        <v>8.262933178191476</v>
      </c>
    </row>
    <row r="27" spans="1:11" ht="12.75">
      <c r="A27" s="464"/>
      <c r="B27" s="412" t="s">
        <v>19</v>
      </c>
      <c r="C27" s="519">
        <v>11.499584238736785</v>
      </c>
      <c r="D27" s="519">
        <v>1.3531798425936832</v>
      </c>
      <c r="E27" s="519">
        <v>0.5173952301501615</v>
      </c>
      <c r="F27" s="519">
        <v>1.2067504714016337</v>
      </c>
      <c r="G27" s="513"/>
      <c r="H27" s="521">
        <v>24.14962827030384</v>
      </c>
      <c r="I27" s="521">
        <v>12.30485679144387</v>
      </c>
      <c r="J27" s="521">
        <v>6.008794270367052</v>
      </c>
      <c r="K27" s="521">
        <v>8.419350597609542</v>
      </c>
    </row>
    <row r="28" spans="1:11" ht="12.75">
      <c r="A28" s="464"/>
      <c r="B28" s="412"/>
      <c r="C28" s="523"/>
      <c r="D28" s="523"/>
      <c r="E28" s="523"/>
      <c r="F28" s="523"/>
      <c r="G28" s="513"/>
      <c r="H28" s="520"/>
      <c r="I28" s="520"/>
      <c r="J28" s="521"/>
      <c r="K28" s="521"/>
    </row>
    <row r="29" spans="1:11" ht="12.75">
      <c r="A29" s="464">
        <v>2011</v>
      </c>
      <c r="B29" s="412" t="s">
        <v>16</v>
      </c>
      <c r="C29" s="519">
        <v>13.075989937449002</v>
      </c>
      <c r="D29" s="519">
        <v>1.375261777182406</v>
      </c>
      <c r="E29" s="519">
        <v>0.5340457539611891</v>
      </c>
      <c r="F29" s="519">
        <v>1.1038926390228214</v>
      </c>
      <c r="G29" s="513"/>
      <c r="H29" s="521">
        <v>24.13899290285057</v>
      </c>
      <c r="I29" s="521">
        <v>12.186167333440016</v>
      </c>
      <c r="J29" s="521">
        <v>5.654125625539249</v>
      </c>
      <c r="K29" s="521">
        <v>8.962696269982219</v>
      </c>
    </row>
    <row r="30" spans="1:11" ht="12.75">
      <c r="A30" s="464"/>
      <c r="B30" s="412" t="s">
        <v>17</v>
      </c>
      <c r="C30" s="519">
        <v>12.796885322530379</v>
      </c>
      <c r="D30" s="519">
        <v>1.394782664609054</v>
      </c>
      <c r="E30" s="519">
        <v>0.5263553392150895</v>
      </c>
      <c r="F30" s="519">
        <v>1.004273981603154</v>
      </c>
      <c r="G30" s="519"/>
      <c r="H30" s="519">
        <v>24.200711221343422</v>
      </c>
      <c r="I30" s="519">
        <v>12.040823841136746</v>
      </c>
      <c r="J30" s="519">
        <v>5.47042551244509</v>
      </c>
      <c r="K30" s="519">
        <v>8.255494126023471</v>
      </c>
    </row>
    <row r="31" spans="1:11" ht="12.75">
      <c r="A31" s="464"/>
      <c r="B31" s="412" t="s">
        <v>54</v>
      </c>
      <c r="C31" s="519">
        <v>11.990113977204553</v>
      </c>
      <c r="D31" s="519">
        <v>1.40963691376702</v>
      </c>
      <c r="E31" s="519">
        <v>0.5281855764813963</v>
      </c>
      <c r="F31" s="519">
        <v>1.0404964766175522</v>
      </c>
      <c r="G31" s="519"/>
      <c r="H31" s="519">
        <v>24.672206094322974</v>
      </c>
      <c r="I31" s="519">
        <v>11.842592874747941</v>
      </c>
      <c r="J31" s="519">
        <v>5.31491651002506</v>
      </c>
      <c r="K31" s="519">
        <v>8.077639164669614</v>
      </c>
    </row>
    <row r="32" spans="1:11" ht="12.75">
      <c r="A32" s="464"/>
      <c r="B32" s="412" t="s">
        <v>24</v>
      </c>
      <c r="C32" s="519">
        <v>13.675147673031022</v>
      </c>
      <c r="D32" s="519">
        <v>1.5133656757925977</v>
      </c>
      <c r="E32" s="519">
        <v>0.5881090193874685</v>
      </c>
      <c r="F32" s="519">
        <v>1.0434083496412263</v>
      </c>
      <c r="G32" s="519"/>
      <c r="H32" s="519">
        <v>24.244013080277085</v>
      </c>
      <c r="I32" s="519">
        <v>11.857632768698565</v>
      </c>
      <c r="J32" s="519">
        <v>5.8804484611626755</v>
      </c>
      <c r="K32" s="519">
        <v>9.112028551286546</v>
      </c>
    </row>
    <row r="33" spans="1:11" ht="12.75">
      <c r="A33" s="524"/>
      <c r="B33" s="418"/>
      <c r="C33" s="524"/>
      <c r="D33" s="524"/>
      <c r="E33" s="524"/>
      <c r="F33" s="524"/>
      <c r="G33" s="524"/>
      <c r="H33" s="524"/>
      <c r="I33" s="524"/>
      <c r="J33" s="524"/>
      <c r="K33" s="524"/>
    </row>
    <row r="34" spans="1:11" ht="12.75">
      <c r="A34" s="513"/>
      <c r="B34" s="513"/>
      <c r="C34" s="513"/>
      <c r="D34" s="513"/>
      <c r="E34" s="513"/>
      <c r="F34" s="513"/>
      <c r="G34" s="513"/>
      <c r="H34" s="513"/>
      <c r="I34" s="513"/>
      <c r="J34" s="513"/>
      <c r="K34" s="513"/>
    </row>
    <row r="35" spans="1:11" ht="12.75">
      <c r="A35" s="525" t="s">
        <v>25</v>
      </c>
      <c r="B35" s="525"/>
      <c r="C35" s="526"/>
      <c r="D35" s="526"/>
      <c r="E35" s="526"/>
      <c r="F35" s="526"/>
      <c r="G35" s="526"/>
      <c r="H35" s="526"/>
      <c r="I35" s="526"/>
      <c r="J35" s="526"/>
      <c r="K35" s="526"/>
    </row>
    <row r="36" spans="1:11" ht="12.75">
      <c r="A36" s="651" t="s">
        <v>235</v>
      </c>
      <c r="B36" s="651"/>
      <c r="C36" s="651"/>
      <c r="D36" s="651"/>
      <c r="E36" s="651"/>
      <c r="F36" s="651"/>
      <c r="G36" s="651"/>
      <c r="H36" s="651"/>
      <c r="I36" s="651"/>
      <c r="J36" s="651"/>
      <c r="K36" s="651"/>
    </row>
    <row r="37" spans="1:11" ht="12.75">
      <c r="A37" s="527"/>
      <c r="B37" s="527"/>
      <c r="C37" s="526"/>
      <c r="D37" s="526"/>
      <c r="E37" s="526"/>
      <c r="F37" s="526"/>
      <c r="G37" s="526"/>
      <c r="H37" s="526"/>
      <c r="I37" s="526"/>
      <c r="J37" s="526"/>
      <c r="K37" s="526"/>
    </row>
    <row r="38" spans="1:11" ht="12.75">
      <c r="A38" s="525" t="s">
        <v>27</v>
      </c>
      <c r="B38" s="525"/>
      <c r="C38" s="526"/>
      <c r="D38" s="526"/>
      <c r="E38" s="526"/>
      <c r="F38" s="526"/>
      <c r="G38" s="526"/>
      <c r="H38" s="526"/>
      <c r="I38" s="526"/>
      <c r="J38" s="526"/>
      <c r="K38" s="526"/>
    </row>
    <row r="39" spans="1:11" ht="12.75">
      <c r="A39" s="681" t="s">
        <v>318</v>
      </c>
      <c r="B39" s="681"/>
      <c r="C39" s="681"/>
      <c r="D39" s="681"/>
      <c r="E39" s="681"/>
      <c r="F39" s="681"/>
      <c r="G39" s="681"/>
      <c r="H39" s="681"/>
      <c r="I39" s="681"/>
      <c r="J39" s="681"/>
      <c r="K39" s="681"/>
    </row>
    <row r="40" spans="1:11" ht="12.75">
      <c r="A40" s="681" t="s">
        <v>319</v>
      </c>
      <c r="B40" s="681"/>
      <c r="C40" s="681"/>
      <c r="D40" s="681"/>
      <c r="E40" s="681"/>
      <c r="F40" s="681"/>
      <c r="G40" s="681"/>
      <c r="H40" s="681"/>
      <c r="I40" s="681"/>
      <c r="J40" s="681"/>
      <c r="K40" s="681"/>
    </row>
    <row r="41" spans="1:11" ht="12.75">
      <c r="A41" s="681" t="s">
        <v>320</v>
      </c>
      <c r="B41" s="681"/>
      <c r="C41" s="681"/>
      <c r="D41" s="681"/>
      <c r="E41" s="681"/>
      <c r="F41" s="681"/>
      <c r="G41" s="681"/>
      <c r="H41" s="681"/>
      <c r="I41" s="681"/>
      <c r="J41" s="681"/>
      <c r="K41" s="681"/>
    </row>
  </sheetData>
  <mergeCells count="9">
    <mergeCell ref="A3:K3"/>
    <mergeCell ref="A6:A7"/>
    <mergeCell ref="B6:B7"/>
    <mergeCell ref="C6:F6"/>
    <mergeCell ref="H6:K6"/>
    <mergeCell ref="A36:K36"/>
    <mergeCell ref="A39:K39"/>
    <mergeCell ref="A40:K40"/>
    <mergeCell ref="A41:K4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2" max="2" width="10.140625" style="0" customWidth="1"/>
    <col min="3" max="3" width="13.28125" style="0" customWidth="1"/>
    <col min="4" max="4" width="14.00390625" style="0" customWidth="1"/>
    <col min="5" max="5" width="14.28125" style="0" customWidth="1"/>
    <col min="6" max="6" width="13.00390625" style="0" customWidth="1"/>
  </cols>
  <sheetData>
    <row r="1" spans="1:6" ht="12.75">
      <c r="A1" s="1" t="s">
        <v>32</v>
      </c>
      <c r="B1" s="1"/>
      <c r="C1" s="52"/>
      <c r="D1" s="52"/>
      <c r="E1" s="52"/>
      <c r="F1" s="52"/>
    </row>
    <row r="2" spans="1:6" ht="12.75">
      <c r="A2" s="2" t="s">
        <v>1</v>
      </c>
      <c r="B2" s="1"/>
      <c r="C2" s="52"/>
      <c r="D2" s="52"/>
      <c r="E2" s="52"/>
      <c r="F2" s="52"/>
    </row>
    <row r="3" spans="1:6" ht="12.75">
      <c r="A3" s="600" t="s">
        <v>33</v>
      </c>
      <c r="B3" s="600"/>
      <c r="C3" s="600"/>
      <c r="D3" s="600"/>
      <c r="E3" s="600"/>
      <c r="F3" s="600"/>
    </row>
    <row r="4" spans="1:6" ht="12.75">
      <c r="A4" s="600"/>
      <c r="B4" s="600"/>
      <c r="C4" s="600"/>
      <c r="D4" s="600"/>
      <c r="E4" s="600"/>
      <c r="F4" s="600"/>
    </row>
    <row r="5" spans="1:6" ht="12.75">
      <c r="A5" s="53"/>
      <c r="B5" s="53"/>
      <c r="C5" s="52"/>
      <c r="D5" s="52"/>
      <c r="E5" s="52"/>
      <c r="F5" s="52"/>
    </row>
    <row r="6" spans="1:6" ht="12.75">
      <c r="A6" s="52"/>
      <c r="B6" s="54"/>
      <c r="C6" s="55"/>
      <c r="D6" s="56"/>
      <c r="E6" s="56"/>
      <c r="F6" s="57" t="s">
        <v>34</v>
      </c>
    </row>
    <row r="7" spans="1:6" ht="14.25">
      <c r="A7" s="601" t="s">
        <v>4</v>
      </c>
      <c r="B7" s="601" t="s">
        <v>5</v>
      </c>
      <c r="C7" s="603" t="s">
        <v>35</v>
      </c>
      <c r="D7" s="586" t="s">
        <v>36</v>
      </c>
      <c r="E7" s="586"/>
      <c r="F7" s="587" t="s">
        <v>37</v>
      </c>
    </row>
    <row r="8" spans="1:6" ht="25.5">
      <c r="A8" s="602"/>
      <c r="B8" s="602"/>
      <c r="C8" s="604"/>
      <c r="D8" s="59" t="s">
        <v>38</v>
      </c>
      <c r="E8" s="59" t="s">
        <v>39</v>
      </c>
      <c r="F8" s="604"/>
    </row>
    <row r="9" spans="1:6" ht="12.75">
      <c r="A9" s="60"/>
      <c r="B9" s="60"/>
      <c r="C9" s="61"/>
      <c r="D9" s="62"/>
      <c r="E9" s="63"/>
      <c r="F9" s="61"/>
    </row>
    <row r="10" spans="1:6" ht="12.75">
      <c r="A10" s="64">
        <v>2008</v>
      </c>
      <c r="B10" s="65"/>
      <c r="C10" s="66">
        <v>12559</v>
      </c>
      <c r="D10" s="66">
        <v>20678</v>
      </c>
      <c r="E10" s="66">
        <v>55663</v>
      </c>
      <c r="F10" s="67">
        <v>88900</v>
      </c>
    </row>
    <row r="11" spans="1:6" ht="12.75">
      <c r="A11" s="68">
        <v>2009</v>
      </c>
      <c r="B11" s="64"/>
      <c r="C11" s="69">
        <v>12419</v>
      </c>
      <c r="D11" s="69">
        <v>18852</v>
      </c>
      <c r="E11" s="69">
        <v>62864</v>
      </c>
      <c r="F11" s="67">
        <v>94135</v>
      </c>
    </row>
    <row r="12" spans="1:6" ht="12.75">
      <c r="A12" s="70">
        <v>2010</v>
      </c>
      <c r="B12" s="70"/>
      <c r="C12" s="69">
        <v>10723</v>
      </c>
      <c r="D12" s="69">
        <v>17548</v>
      </c>
      <c r="E12" s="69">
        <v>51957</v>
      </c>
      <c r="F12" s="67">
        <v>80228</v>
      </c>
    </row>
    <row r="13" spans="1:6" ht="12.75">
      <c r="A13" s="70" t="s">
        <v>15</v>
      </c>
      <c r="B13" s="70"/>
      <c r="C13" s="69">
        <v>12150</v>
      </c>
      <c r="D13" s="69">
        <v>16630</v>
      </c>
      <c r="E13" s="69">
        <v>35963</v>
      </c>
      <c r="F13" s="71">
        <v>64743</v>
      </c>
    </row>
    <row r="14" spans="1:6" ht="12.75">
      <c r="A14" s="70"/>
      <c r="B14" s="70"/>
      <c r="C14" s="69"/>
      <c r="D14" s="69"/>
      <c r="E14" s="69"/>
      <c r="F14" s="71"/>
    </row>
    <row r="15" spans="1:6" ht="12.75">
      <c r="A15" s="64">
        <v>2008</v>
      </c>
      <c r="B15" s="68" t="s">
        <v>16</v>
      </c>
      <c r="C15" s="35">
        <v>3054</v>
      </c>
      <c r="D15" s="72">
        <v>4771</v>
      </c>
      <c r="E15" s="34">
        <v>12985</v>
      </c>
      <c r="F15" s="67">
        <v>20810</v>
      </c>
    </row>
    <row r="16" spans="1:6" ht="12.75">
      <c r="A16" s="64"/>
      <c r="B16" s="68" t="s">
        <v>20</v>
      </c>
      <c r="C16" s="35">
        <v>2927</v>
      </c>
      <c r="D16" s="72">
        <v>5655</v>
      </c>
      <c r="E16" s="34">
        <v>13565</v>
      </c>
      <c r="F16" s="67">
        <v>22147</v>
      </c>
    </row>
    <row r="17" spans="1:6" ht="12.75">
      <c r="A17" s="64"/>
      <c r="B17" s="68" t="s">
        <v>40</v>
      </c>
      <c r="C17" s="35">
        <v>3196</v>
      </c>
      <c r="D17" s="72">
        <v>5539</v>
      </c>
      <c r="E17" s="34">
        <v>13749</v>
      </c>
      <c r="F17" s="67">
        <v>22484</v>
      </c>
    </row>
    <row r="18" spans="1:6" ht="12.75">
      <c r="A18" s="64"/>
      <c r="B18" s="68" t="s">
        <v>21</v>
      </c>
      <c r="C18" s="35">
        <v>3382</v>
      </c>
      <c r="D18" s="72">
        <v>4713</v>
      </c>
      <c r="E18" s="34">
        <v>15364</v>
      </c>
      <c r="F18" s="67">
        <v>23459</v>
      </c>
    </row>
    <row r="19" spans="1:6" ht="12.75">
      <c r="A19" s="70"/>
      <c r="B19" s="70"/>
      <c r="C19" s="35"/>
      <c r="D19" s="73"/>
      <c r="E19" s="34"/>
      <c r="F19" s="67"/>
    </row>
    <row r="20" spans="1:6" ht="12.75">
      <c r="A20" s="70">
        <v>2009</v>
      </c>
      <c r="B20" s="70" t="s">
        <v>16</v>
      </c>
      <c r="C20" s="35">
        <v>3461</v>
      </c>
      <c r="D20" s="73">
        <v>4535</v>
      </c>
      <c r="E20" s="34">
        <v>16775</v>
      </c>
      <c r="F20" s="67">
        <v>24771</v>
      </c>
    </row>
    <row r="21" spans="1:6" ht="12.75">
      <c r="A21" s="70"/>
      <c r="B21" s="70" t="s">
        <v>20</v>
      </c>
      <c r="C21" s="35">
        <v>3187</v>
      </c>
      <c r="D21" s="74">
        <v>4955</v>
      </c>
      <c r="E21" s="34">
        <v>16145</v>
      </c>
      <c r="F21" s="67">
        <v>24287</v>
      </c>
    </row>
    <row r="22" spans="1:6" ht="12.75">
      <c r="A22" s="70"/>
      <c r="B22" s="70" t="s">
        <v>40</v>
      </c>
      <c r="C22" s="35">
        <v>3101</v>
      </c>
      <c r="D22" s="74">
        <v>5214</v>
      </c>
      <c r="E22" s="34">
        <v>16266</v>
      </c>
      <c r="F22" s="67">
        <v>24581</v>
      </c>
    </row>
    <row r="23" spans="1:6" ht="12.75">
      <c r="A23" s="70"/>
      <c r="B23" s="70" t="s">
        <v>21</v>
      </c>
      <c r="C23" s="35">
        <v>2670</v>
      </c>
      <c r="D23" s="75">
        <v>4148</v>
      </c>
      <c r="E23" s="34">
        <v>13678</v>
      </c>
      <c r="F23" s="67">
        <v>20496</v>
      </c>
    </row>
    <row r="24" spans="1:6" ht="12.75">
      <c r="A24" s="70"/>
      <c r="B24" s="70"/>
      <c r="C24" s="35"/>
      <c r="D24" s="75"/>
      <c r="E24" s="34"/>
      <c r="F24" s="67"/>
    </row>
    <row r="25" spans="1:6" ht="12.75">
      <c r="A25" s="70">
        <v>2010</v>
      </c>
      <c r="B25" s="70" t="s">
        <v>16</v>
      </c>
      <c r="C25" s="35">
        <v>2777</v>
      </c>
      <c r="D25" s="75">
        <v>4329</v>
      </c>
      <c r="E25" s="34">
        <v>16348</v>
      </c>
      <c r="F25" s="67">
        <v>23454</v>
      </c>
    </row>
    <row r="26" spans="1:6" ht="12.75">
      <c r="A26" s="70"/>
      <c r="B26" s="70" t="s">
        <v>20</v>
      </c>
      <c r="C26" s="35">
        <v>2635</v>
      </c>
      <c r="D26" s="35">
        <v>4494</v>
      </c>
      <c r="E26" s="69">
        <v>13004</v>
      </c>
      <c r="F26" s="67">
        <v>20133</v>
      </c>
    </row>
    <row r="27" spans="1:6" ht="12.75">
      <c r="A27" s="76"/>
      <c r="B27" s="70" t="s">
        <v>40</v>
      </c>
      <c r="C27" s="35">
        <v>2801</v>
      </c>
      <c r="D27" s="35">
        <v>4455</v>
      </c>
      <c r="E27" s="69">
        <v>11959</v>
      </c>
      <c r="F27" s="67">
        <v>19215</v>
      </c>
    </row>
    <row r="28" spans="1:6" ht="12.75">
      <c r="A28" s="76"/>
      <c r="B28" s="70" t="s">
        <v>21</v>
      </c>
      <c r="C28" s="35">
        <v>2510</v>
      </c>
      <c r="D28" s="35">
        <v>4270</v>
      </c>
      <c r="E28" s="69">
        <v>10646</v>
      </c>
      <c r="F28" s="67">
        <v>17426</v>
      </c>
    </row>
    <row r="29" spans="1:6" ht="12.75">
      <c r="A29" s="76"/>
      <c r="B29" s="70"/>
      <c r="C29" s="35"/>
      <c r="D29" s="20"/>
      <c r="E29" s="69"/>
      <c r="F29" s="67"/>
    </row>
    <row r="30" spans="1:6" ht="12.75">
      <c r="A30" s="70">
        <v>2011</v>
      </c>
      <c r="B30" s="77" t="s">
        <v>22</v>
      </c>
      <c r="C30" s="78">
        <v>2765</v>
      </c>
      <c r="D30" s="39">
        <v>4274</v>
      </c>
      <c r="E30" s="66">
        <v>11508</v>
      </c>
      <c r="F30" s="67">
        <v>18547</v>
      </c>
    </row>
    <row r="31" spans="1:6" ht="12.75">
      <c r="A31" s="70"/>
      <c r="B31" s="70" t="s">
        <v>20</v>
      </c>
      <c r="C31" s="79">
        <v>3316</v>
      </c>
      <c r="D31" s="35">
        <v>4046</v>
      </c>
      <c r="E31" s="69">
        <v>9519</v>
      </c>
      <c r="F31" s="71">
        <v>16881</v>
      </c>
    </row>
    <row r="32" spans="1:6" ht="12.75">
      <c r="A32" s="70"/>
      <c r="B32" s="19" t="s">
        <v>23</v>
      </c>
      <c r="C32" s="79">
        <v>3165</v>
      </c>
      <c r="D32" s="35">
        <v>4647</v>
      </c>
      <c r="E32" s="69">
        <v>7907</v>
      </c>
      <c r="F32" s="71">
        <v>15719</v>
      </c>
    </row>
    <row r="33" spans="1:6" ht="12.75">
      <c r="A33" s="70"/>
      <c r="B33" s="27" t="s">
        <v>24</v>
      </c>
      <c r="C33" s="78">
        <v>2904</v>
      </c>
      <c r="D33" s="39">
        <v>3663</v>
      </c>
      <c r="E33" s="66">
        <v>7029</v>
      </c>
      <c r="F33" s="67">
        <v>13596</v>
      </c>
    </row>
    <row r="34" spans="1:6" ht="12.75">
      <c r="A34" s="80"/>
      <c r="B34" s="80"/>
      <c r="C34" s="80"/>
      <c r="D34" s="80"/>
      <c r="E34" s="80"/>
      <c r="F34" s="80"/>
    </row>
    <row r="35" spans="1:6" ht="12.75">
      <c r="A35" s="52"/>
      <c r="B35" s="52"/>
      <c r="C35" s="81"/>
      <c r="D35" s="81"/>
      <c r="E35" s="81"/>
      <c r="F35" s="81"/>
    </row>
    <row r="36" spans="1:6" ht="12.75">
      <c r="A36" s="82" t="s">
        <v>25</v>
      </c>
      <c r="B36" s="83"/>
      <c r="C36" s="84"/>
      <c r="D36" s="84"/>
      <c r="E36" s="84"/>
      <c r="F36" s="84"/>
    </row>
    <row r="37" spans="1:6" ht="12.75">
      <c r="A37" s="588" t="s">
        <v>41</v>
      </c>
      <c r="B37" s="588"/>
      <c r="C37" s="588"/>
      <c r="D37" s="588"/>
      <c r="E37" s="588"/>
      <c r="F37" s="588"/>
    </row>
    <row r="38" spans="1:6" ht="12.75">
      <c r="A38" s="52"/>
      <c r="B38" s="52"/>
      <c r="C38" s="85"/>
      <c r="D38" s="85"/>
      <c r="E38" s="85"/>
      <c r="F38" s="85"/>
    </row>
    <row r="39" spans="1:6" ht="12.75">
      <c r="A39" s="86" t="s">
        <v>27</v>
      </c>
      <c r="B39" s="52"/>
      <c r="C39" s="85"/>
      <c r="D39" s="85"/>
      <c r="E39" s="85"/>
      <c r="F39" s="85"/>
    </row>
    <row r="40" spans="1:6" ht="21" customHeight="1">
      <c r="A40" s="589" t="s">
        <v>42</v>
      </c>
      <c r="B40" s="589"/>
      <c r="C40" s="589"/>
      <c r="D40" s="589"/>
      <c r="E40" s="589"/>
      <c r="F40" s="589"/>
    </row>
    <row r="41" spans="1:6" ht="36" customHeight="1">
      <c r="A41" s="599" t="s">
        <v>43</v>
      </c>
      <c r="B41" s="599"/>
      <c r="C41" s="599"/>
      <c r="D41" s="599"/>
      <c r="E41" s="599"/>
      <c r="F41" s="599"/>
    </row>
    <row r="42" spans="1:6" ht="24.75" customHeight="1">
      <c r="A42" s="590" t="s">
        <v>44</v>
      </c>
      <c r="B42" s="590"/>
      <c r="C42" s="590"/>
      <c r="D42" s="590"/>
      <c r="E42" s="590"/>
      <c r="F42" s="590"/>
    </row>
    <row r="43" ht="12" customHeight="1">
      <c r="A43" s="47" t="s">
        <v>45</v>
      </c>
    </row>
  </sheetData>
  <mergeCells count="10">
    <mergeCell ref="A37:F37"/>
    <mergeCell ref="A40:F40"/>
    <mergeCell ref="A41:F41"/>
    <mergeCell ref="A42:F42"/>
    <mergeCell ref="A3:F4"/>
    <mergeCell ref="A7:A8"/>
    <mergeCell ref="B7:B8"/>
    <mergeCell ref="C7:C8"/>
    <mergeCell ref="D7:E7"/>
    <mergeCell ref="F7:F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9.140625" defaultRowHeight="12.75"/>
  <cols>
    <col min="3" max="3" width="11.00390625" style="0" customWidth="1"/>
    <col min="4" max="4" width="1.421875" style="0" customWidth="1"/>
    <col min="5" max="5" width="11.7109375" style="0" customWidth="1"/>
    <col min="6" max="6" width="11.8515625" style="0" customWidth="1"/>
    <col min="7" max="7" width="11.28125" style="0" customWidth="1"/>
    <col min="8" max="8" width="10.421875" style="0" customWidth="1"/>
  </cols>
  <sheetData>
    <row r="1" spans="1:9" ht="12.75">
      <c r="A1" s="2" t="s">
        <v>46</v>
      </c>
      <c r="B1" s="2"/>
      <c r="C1" s="87"/>
      <c r="D1" s="87"/>
      <c r="E1" s="87"/>
      <c r="F1" s="87"/>
      <c r="G1" s="87"/>
      <c r="H1" s="87"/>
      <c r="I1" s="87"/>
    </row>
    <row r="2" spans="1:9" ht="12.75">
      <c r="A2" s="2" t="s">
        <v>1</v>
      </c>
      <c r="B2" s="2"/>
      <c r="C2" s="87"/>
      <c r="D2" s="87"/>
      <c r="E2" s="87"/>
      <c r="F2" s="87"/>
      <c r="G2" s="87"/>
      <c r="H2" s="87"/>
      <c r="I2" s="87"/>
    </row>
    <row r="3" spans="1:9" ht="12.75">
      <c r="A3" s="597" t="s">
        <v>47</v>
      </c>
      <c r="B3" s="597"/>
      <c r="C3" s="597"/>
      <c r="D3" s="597"/>
      <c r="E3" s="597"/>
      <c r="F3" s="597"/>
      <c r="G3" s="597"/>
      <c r="H3" s="597"/>
      <c r="I3" s="597"/>
    </row>
    <row r="4" spans="1:9" ht="12.75">
      <c r="A4" s="3"/>
      <c r="B4" s="3"/>
      <c r="C4" s="87"/>
      <c r="D4" s="87"/>
      <c r="E4" s="87"/>
      <c r="F4" s="87"/>
      <c r="G4" s="87"/>
      <c r="H4" s="87"/>
      <c r="I4" s="87"/>
    </row>
    <row r="5" spans="1:8" ht="12.75">
      <c r="A5" s="2"/>
      <c r="B5" s="2"/>
      <c r="C5" s="87"/>
      <c r="D5" s="87"/>
      <c r="E5" s="87"/>
      <c r="F5" s="87"/>
      <c r="G5" s="87"/>
      <c r="H5" s="87"/>
    </row>
    <row r="6" spans="1:8" ht="14.25">
      <c r="A6" s="591" t="s">
        <v>4</v>
      </c>
      <c r="B6" s="591" t="s">
        <v>5</v>
      </c>
      <c r="C6" s="593" t="s">
        <v>48</v>
      </c>
      <c r="D6" s="88"/>
      <c r="E6" s="595" t="s">
        <v>49</v>
      </c>
      <c r="F6" s="595"/>
      <c r="G6" s="595"/>
      <c r="H6" s="595"/>
    </row>
    <row r="7" spans="1:8" ht="14.25">
      <c r="A7" s="592"/>
      <c r="B7" s="592"/>
      <c r="C7" s="594"/>
      <c r="D7" s="89"/>
      <c r="E7" s="90" t="s">
        <v>50</v>
      </c>
      <c r="F7" s="90" t="s">
        <v>51</v>
      </c>
      <c r="G7" s="90" t="s">
        <v>52</v>
      </c>
      <c r="H7" s="91" t="s">
        <v>53</v>
      </c>
    </row>
    <row r="8" spans="1:8" ht="12.75">
      <c r="A8" s="87"/>
      <c r="B8" s="92"/>
      <c r="C8" s="93"/>
      <c r="D8" s="93"/>
      <c r="E8" s="93"/>
      <c r="F8" s="93"/>
      <c r="G8" s="93"/>
      <c r="H8" s="87"/>
    </row>
    <row r="9" spans="1:9" ht="12.75">
      <c r="A9" s="9">
        <v>2008</v>
      </c>
      <c r="B9" s="92"/>
      <c r="C9" s="94">
        <v>298796</v>
      </c>
      <c r="D9" s="95"/>
      <c r="E9" s="95">
        <v>83928</v>
      </c>
      <c r="F9" s="95">
        <v>53255</v>
      </c>
      <c r="G9" s="95">
        <v>26722</v>
      </c>
      <c r="H9" s="94">
        <v>163905</v>
      </c>
      <c r="I9" s="12"/>
    </row>
    <row r="10" spans="1:9" ht="12.75">
      <c r="A10" s="9">
        <v>2009</v>
      </c>
      <c r="B10" s="92"/>
      <c r="C10" s="96">
        <v>315934</v>
      </c>
      <c r="D10" s="97"/>
      <c r="E10" s="98">
        <v>93073</v>
      </c>
      <c r="F10" s="98">
        <v>61415</v>
      </c>
      <c r="G10" s="98">
        <v>25495</v>
      </c>
      <c r="H10" s="96">
        <v>179983</v>
      </c>
      <c r="I10" s="12"/>
    </row>
    <row r="11" spans="1:9" ht="12.75">
      <c r="A11" s="19">
        <v>2010</v>
      </c>
      <c r="B11" s="99"/>
      <c r="C11" s="96">
        <v>290941</v>
      </c>
      <c r="D11" s="96"/>
      <c r="E11" s="98">
        <v>79924</v>
      </c>
      <c r="F11" s="98">
        <v>65665</v>
      </c>
      <c r="G11" s="98">
        <v>23104</v>
      </c>
      <c r="H11" s="96">
        <v>168693</v>
      </c>
      <c r="I11" s="12"/>
    </row>
    <row r="12" spans="1:9" ht="12.75">
      <c r="A12" s="19" t="s">
        <v>15</v>
      </c>
      <c r="B12" s="99"/>
      <c r="C12" s="96">
        <v>275855</v>
      </c>
      <c r="D12" s="96"/>
      <c r="E12" s="98">
        <v>79110</v>
      </c>
      <c r="F12" s="98">
        <v>68544</v>
      </c>
      <c r="G12" s="98">
        <v>22950</v>
      </c>
      <c r="H12" s="96">
        <v>170604</v>
      </c>
      <c r="I12" s="12"/>
    </row>
    <row r="13" spans="1:9" ht="12.75">
      <c r="A13" s="19"/>
      <c r="B13" s="99"/>
      <c r="C13" s="96"/>
      <c r="D13" s="96"/>
      <c r="E13" s="96"/>
      <c r="F13" s="96"/>
      <c r="G13" s="96"/>
      <c r="H13" s="96"/>
      <c r="I13" s="12"/>
    </row>
    <row r="14" spans="1:9" ht="12.75">
      <c r="A14" s="9">
        <v>2008</v>
      </c>
      <c r="B14" s="100" t="s">
        <v>16</v>
      </c>
      <c r="C14" s="101">
        <v>70545</v>
      </c>
      <c r="D14" s="87"/>
      <c r="E14" s="102">
        <v>18920</v>
      </c>
      <c r="F14" s="102">
        <v>12951</v>
      </c>
      <c r="G14" s="102">
        <v>6707</v>
      </c>
      <c r="H14" s="101">
        <v>38578</v>
      </c>
      <c r="I14" s="12"/>
    </row>
    <row r="15" spans="1:9" ht="12.75">
      <c r="A15" s="46"/>
      <c r="B15" s="103" t="s">
        <v>17</v>
      </c>
      <c r="C15" s="101">
        <v>74303</v>
      </c>
      <c r="D15" s="87"/>
      <c r="E15" s="102">
        <v>19955</v>
      </c>
      <c r="F15" s="102">
        <v>12805</v>
      </c>
      <c r="G15" s="102">
        <v>6656</v>
      </c>
      <c r="H15" s="101">
        <v>39416</v>
      </c>
      <c r="I15" s="12"/>
    </row>
    <row r="16" spans="1:9" ht="12.75">
      <c r="A16" s="46"/>
      <c r="B16" s="103" t="s">
        <v>18</v>
      </c>
      <c r="C16" s="101">
        <v>77780</v>
      </c>
      <c r="D16" s="87"/>
      <c r="E16" s="102">
        <v>23121</v>
      </c>
      <c r="F16" s="102">
        <v>14093</v>
      </c>
      <c r="G16" s="102">
        <v>6823</v>
      </c>
      <c r="H16" s="101">
        <v>44037</v>
      </c>
      <c r="I16" s="12"/>
    </row>
    <row r="17" spans="1:9" ht="12.75">
      <c r="A17" s="46"/>
      <c r="B17" s="103" t="s">
        <v>19</v>
      </c>
      <c r="C17" s="101">
        <v>76168</v>
      </c>
      <c r="D17" s="87"/>
      <c r="E17" s="102">
        <v>21932</v>
      </c>
      <c r="F17" s="102">
        <v>13406</v>
      </c>
      <c r="G17" s="102">
        <v>6536</v>
      </c>
      <c r="H17" s="101">
        <v>41874</v>
      </c>
      <c r="I17" s="12"/>
    </row>
    <row r="18" spans="1:9" ht="12.75">
      <c r="A18" s="16"/>
      <c r="B18" s="16"/>
      <c r="C18" s="104"/>
      <c r="D18" s="104"/>
      <c r="E18" s="104"/>
      <c r="F18" s="104"/>
      <c r="G18" s="104"/>
      <c r="H18" s="104"/>
      <c r="I18" s="12"/>
    </row>
    <row r="19" spans="1:9" ht="12.75">
      <c r="A19" s="16">
        <v>2009</v>
      </c>
      <c r="B19" s="9" t="s">
        <v>16</v>
      </c>
      <c r="C19" s="94">
        <v>77355</v>
      </c>
      <c r="D19" s="97"/>
      <c r="E19" s="105">
        <v>21927</v>
      </c>
      <c r="F19" s="30">
        <v>14240</v>
      </c>
      <c r="G19" s="30">
        <v>6928</v>
      </c>
      <c r="H19" s="96">
        <v>43095</v>
      </c>
      <c r="I19" s="12"/>
    </row>
    <row r="20" spans="1:9" ht="14.25">
      <c r="A20" s="16"/>
      <c r="B20" s="9" t="s">
        <v>17</v>
      </c>
      <c r="C20" s="96">
        <v>78816</v>
      </c>
      <c r="D20" s="23"/>
      <c r="E20" s="105">
        <v>23094</v>
      </c>
      <c r="F20" s="105">
        <v>14573</v>
      </c>
      <c r="G20" s="105">
        <v>6258</v>
      </c>
      <c r="H20" s="96">
        <v>43925</v>
      </c>
      <c r="I20" s="12"/>
    </row>
    <row r="21" spans="1:9" ht="12.75">
      <c r="A21" s="16"/>
      <c r="B21" s="27" t="s">
        <v>18</v>
      </c>
      <c r="C21" s="96">
        <v>82659</v>
      </c>
      <c r="D21" s="97"/>
      <c r="E21" s="106">
        <v>25551</v>
      </c>
      <c r="F21" s="106">
        <v>16763</v>
      </c>
      <c r="G21" s="106">
        <v>6487</v>
      </c>
      <c r="H21" s="96">
        <v>48801</v>
      </c>
      <c r="I21" s="12"/>
    </row>
    <row r="22" spans="1:9" ht="12.75">
      <c r="A22" s="19"/>
      <c r="B22" s="19" t="s">
        <v>21</v>
      </c>
      <c r="C22" s="96">
        <v>77104</v>
      </c>
      <c r="D22" s="97"/>
      <c r="E22" s="105">
        <v>22501</v>
      </c>
      <c r="F22" s="105">
        <v>15839</v>
      </c>
      <c r="G22" s="105">
        <v>5822</v>
      </c>
      <c r="H22" s="96">
        <v>44162</v>
      </c>
      <c r="I22" s="12"/>
    </row>
    <row r="23" spans="1:9" ht="12.75">
      <c r="A23" s="19"/>
      <c r="B23" s="19"/>
      <c r="C23" s="96"/>
      <c r="D23" s="97"/>
      <c r="E23" s="105"/>
      <c r="F23" s="105"/>
      <c r="G23" s="105"/>
      <c r="H23" s="96"/>
      <c r="I23" s="12"/>
    </row>
    <row r="24" spans="1:9" ht="12.75">
      <c r="A24" s="19">
        <v>2010</v>
      </c>
      <c r="B24" s="19" t="s">
        <v>22</v>
      </c>
      <c r="C24" s="96">
        <v>72140</v>
      </c>
      <c r="D24" s="96"/>
      <c r="E24" s="105">
        <v>20036</v>
      </c>
      <c r="F24" s="105">
        <v>16096</v>
      </c>
      <c r="G24" s="105">
        <v>5967</v>
      </c>
      <c r="H24" s="96">
        <v>42099</v>
      </c>
      <c r="I24" s="12"/>
    </row>
    <row r="25" spans="1:9" ht="12.75">
      <c r="A25" s="26"/>
      <c r="B25" s="19" t="s">
        <v>17</v>
      </c>
      <c r="C25" s="96">
        <v>71445</v>
      </c>
      <c r="D25" s="97"/>
      <c r="E25" s="105">
        <v>19746</v>
      </c>
      <c r="F25" s="105">
        <v>15342</v>
      </c>
      <c r="G25" s="105">
        <v>5376</v>
      </c>
      <c r="H25" s="96">
        <v>40464</v>
      </c>
      <c r="I25" s="12"/>
    </row>
    <row r="26" spans="1:9" ht="12.75">
      <c r="A26" s="36"/>
      <c r="B26" s="19" t="s">
        <v>40</v>
      </c>
      <c r="C26" s="96">
        <v>75433</v>
      </c>
      <c r="D26" s="96"/>
      <c r="E26" s="98">
        <v>20795</v>
      </c>
      <c r="F26" s="98">
        <v>17687</v>
      </c>
      <c r="G26" s="98">
        <v>6325</v>
      </c>
      <c r="H26" s="107">
        <v>44807</v>
      </c>
      <c r="I26" s="12"/>
    </row>
    <row r="27" spans="1:9" ht="12.75">
      <c r="A27" s="19"/>
      <c r="B27" s="19" t="s">
        <v>21</v>
      </c>
      <c r="C27" s="96">
        <v>71923</v>
      </c>
      <c r="D27" s="108"/>
      <c r="E27" s="98">
        <v>19347</v>
      </c>
      <c r="F27" s="98">
        <v>16540</v>
      </c>
      <c r="G27" s="98">
        <v>5436</v>
      </c>
      <c r="H27" s="96">
        <v>41323</v>
      </c>
      <c r="I27" s="12"/>
    </row>
    <row r="28" spans="1:9" ht="12.75">
      <c r="A28" s="19"/>
      <c r="B28" s="19"/>
      <c r="C28" s="96"/>
      <c r="D28" s="108"/>
      <c r="E28" s="98"/>
      <c r="F28" s="98"/>
      <c r="G28" s="98"/>
      <c r="H28" s="96"/>
      <c r="I28" s="12"/>
    </row>
    <row r="29" spans="1:9" ht="12.75">
      <c r="A29" s="19">
        <v>2011</v>
      </c>
      <c r="B29" s="19" t="s">
        <v>22</v>
      </c>
      <c r="C29" s="96">
        <v>69831</v>
      </c>
      <c r="D29" s="108"/>
      <c r="E29" s="98">
        <v>20467</v>
      </c>
      <c r="F29" s="98">
        <v>17698</v>
      </c>
      <c r="G29" s="98">
        <v>6040</v>
      </c>
      <c r="H29" s="96">
        <v>44205</v>
      </c>
      <c r="I29" s="12"/>
    </row>
    <row r="30" spans="1:9" ht="12.75">
      <c r="A30" s="19"/>
      <c r="B30" s="19" t="s">
        <v>20</v>
      </c>
      <c r="C30" s="96">
        <v>67292</v>
      </c>
      <c r="D30" s="109"/>
      <c r="E30" s="98">
        <v>19206</v>
      </c>
      <c r="F30" s="98">
        <v>15525</v>
      </c>
      <c r="G30" s="98">
        <v>5426</v>
      </c>
      <c r="H30" s="96">
        <v>40157</v>
      </c>
      <c r="I30" s="12"/>
    </row>
    <row r="31" spans="1:9" ht="12.75">
      <c r="A31" s="19"/>
      <c r="B31" s="19" t="s">
        <v>54</v>
      </c>
      <c r="C31" s="67">
        <v>72514</v>
      </c>
      <c r="D31" s="110"/>
      <c r="E31" s="66">
        <v>21054</v>
      </c>
      <c r="F31" s="66">
        <v>17545</v>
      </c>
      <c r="G31" s="66">
        <v>5784</v>
      </c>
      <c r="H31" s="67">
        <f>SUM(E31:G31)</f>
        <v>44383</v>
      </c>
      <c r="I31" s="12"/>
    </row>
    <row r="32" spans="1:9" ht="12.75">
      <c r="A32" s="19"/>
      <c r="B32" s="19" t="s">
        <v>24</v>
      </c>
      <c r="C32" s="67">
        <v>66218</v>
      </c>
      <c r="D32" s="110"/>
      <c r="E32" s="66">
        <v>18383</v>
      </c>
      <c r="F32" s="66">
        <v>17776</v>
      </c>
      <c r="G32" s="66">
        <v>5700</v>
      </c>
      <c r="H32" s="67">
        <f>SUM(E32:G32)</f>
        <v>41859</v>
      </c>
      <c r="I32" s="12"/>
    </row>
    <row r="33" spans="1:8" ht="12.75">
      <c r="A33" s="111"/>
      <c r="B33" s="111"/>
      <c r="C33" s="41"/>
      <c r="D33" s="112"/>
      <c r="E33" s="113"/>
      <c r="F33" s="111"/>
      <c r="G33" s="111"/>
      <c r="H33" s="114"/>
    </row>
    <row r="34" spans="1:9" ht="12.75">
      <c r="A34" s="87"/>
      <c r="B34" s="87"/>
      <c r="C34" s="84"/>
      <c r="D34" s="84"/>
      <c r="E34" s="84"/>
      <c r="F34" s="84"/>
      <c r="G34" s="84"/>
      <c r="H34" s="84"/>
      <c r="I34" s="115"/>
    </row>
    <row r="35" spans="1:9" ht="12.75">
      <c r="A35" s="44" t="s">
        <v>25</v>
      </c>
      <c r="B35" s="87"/>
      <c r="C35" s="84"/>
      <c r="D35" s="84"/>
      <c r="E35" s="84"/>
      <c r="F35" s="84"/>
      <c r="G35" s="84"/>
      <c r="H35" s="84"/>
      <c r="I35" s="115"/>
    </row>
    <row r="36" spans="1:9" ht="12.75">
      <c r="A36" s="598" t="s">
        <v>55</v>
      </c>
      <c r="B36" s="598"/>
      <c r="C36" s="598"/>
      <c r="D36" s="598"/>
      <c r="E36" s="598"/>
      <c r="F36" s="598"/>
      <c r="G36" s="598"/>
      <c r="H36" s="598"/>
      <c r="I36" s="598"/>
    </row>
    <row r="37" spans="1:9" ht="12.75">
      <c r="A37" s="87"/>
      <c r="B37" s="19"/>
      <c r="C37" s="116"/>
      <c r="D37" s="96"/>
      <c r="E37" s="116"/>
      <c r="F37" s="116"/>
      <c r="G37" s="117"/>
      <c r="H37" s="107"/>
      <c r="I37" s="87"/>
    </row>
    <row r="38" spans="1:9" ht="12.75">
      <c r="A38" s="44" t="s">
        <v>27</v>
      </c>
      <c r="B38" s="19"/>
      <c r="C38" s="96"/>
      <c r="D38" s="108"/>
      <c r="E38" s="98"/>
      <c r="F38" s="98"/>
      <c r="G38" s="98"/>
      <c r="H38" s="96"/>
      <c r="I38" s="87"/>
    </row>
    <row r="39" spans="1:9" ht="33.75" customHeight="1">
      <c r="A39" s="596" t="s">
        <v>56</v>
      </c>
      <c r="B39" s="596"/>
      <c r="C39" s="596"/>
      <c r="D39" s="596"/>
      <c r="E39" s="596"/>
      <c r="F39" s="596"/>
      <c r="G39" s="596"/>
      <c r="H39" s="596"/>
      <c r="I39" s="596"/>
    </row>
    <row r="40" spans="1:9" ht="33" customHeight="1">
      <c r="A40" s="596" t="s">
        <v>57</v>
      </c>
      <c r="B40" s="596"/>
      <c r="C40" s="596"/>
      <c r="D40" s="596"/>
      <c r="E40" s="596"/>
      <c r="F40" s="596"/>
      <c r="G40" s="596"/>
      <c r="H40" s="596"/>
      <c r="I40" s="596"/>
    </row>
    <row r="41" spans="1:9" ht="24.75" customHeight="1">
      <c r="A41" s="596" t="s">
        <v>58</v>
      </c>
      <c r="B41" s="596"/>
      <c r="C41" s="596"/>
      <c r="D41" s="596"/>
      <c r="E41" s="596"/>
      <c r="F41" s="596"/>
      <c r="G41" s="596"/>
      <c r="H41" s="596"/>
      <c r="I41" s="596"/>
    </row>
    <row r="42" spans="1:9" ht="45" customHeight="1">
      <c r="A42" s="599" t="s">
        <v>59</v>
      </c>
      <c r="B42" s="599"/>
      <c r="C42" s="599"/>
      <c r="D42" s="599"/>
      <c r="E42" s="599"/>
      <c r="F42" s="599"/>
      <c r="G42" s="599"/>
      <c r="H42" s="599"/>
      <c r="I42" s="599"/>
    </row>
  </sheetData>
  <mergeCells count="10">
    <mergeCell ref="A42:I42"/>
    <mergeCell ref="A36:I36"/>
    <mergeCell ref="A39:I39"/>
    <mergeCell ref="A40:I40"/>
    <mergeCell ref="A41:I41"/>
    <mergeCell ref="A3:I3"/>
    <mergeCell ref="A6:A7"/>
    <mergeCell ref="B6:B7"/>
    <mergeCell ref="C6:C7"/>
    <mergeCell ref="E6:H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2.75"/>
  <cols>
    <col min="1" max="1" width="10.8515625" style="0" customWidth="1"/>
    <col min="2" max="2" width="11.00390625" style="0" customWidth="1"/>
    <col min="3" max="3" width="2.421875" style="0" customWidth="1"/>
    <col min="4" max="4" width="10.140625" style="0" customWidth="1"/>
    <col min="5" max="5" width="3.28125" style="0" customWidth="1"/>
    <col min="6" max="6" width="14.8515625" style="0" customWidth="1"/>
    <col min="7" max="7" width="1.57421875" style="0" customWidth="1"/>
    <col min="8" max="8" width="13.57421875" style="0" customWidth="1"/>
    <col min="9" max="10" width="16.421875" style="0" customWidth="1"/>
    <col min="11" max="11" width="13.8515625" style="0" customWidth="1"/>
    <col min="12" max="12" width="16.57421875" style="0" customWidth="1"/>
  </cols>
  <sheetData>
    <row r="1" spans="1:12" ht="12.75">
      <c r="A1" s="1" t="s">
        <v>60</v>
      </c>
      <c r="B1" s="1"/>
      <c r="C1" s="1"/>
      <c r="D1" s="52"/>
      <c r="E1" s="52"/>
      <c r="F1" s="52"/>
      <c r="G1" s="52"/>
      <c r="H1" s="52"/>
      <c r="I1" s="52"/>
      <c r="J1" s="52"/>
      <c r="K1" s="52"/>
      <c r="L1" s="52"/>
    </row>
    <row r="2" spans="1:12" ht="12.75">
      <c r="A2" s="2" t="s">
        <v>1</v>
      </c>
      <c r="B2" s="1"/>
      <c r="C2" s="1"/>
      <c r="D2" s="52"/>
      <c r="E2" s="52"/>
      <c r="F2" s="52"/>
      <c r="G2" s="52"/>
      <c r="H2" s="52"/>
      <c r="I2" s="52"/>
      <c r="J2" s="52"/>
      <c r="K2" s="52"/>
      <c r="L2" s="52"/>
    </row>
    <row r="3" spans="1:11" ht="12.75">
      <c r="A3" s="574" t="s">
        <v>61</v>
      </c>
      <c r="B3" s="574"/>
      <c r="C3" s="574"/>
      <c r="D3" s="574"/>
      <c r="E3" s="574"/>
      <c r="F3" s="574"/>
      <c r="G3" s="574"/>
      <c r="H3" s="574"/>
      <c r="I3" s="574"/>
      <c r="J3" s="574"/>
      <c r="K3" s="574"/>
    </row>
    <row r="4" spans="1:12" ht="12.75">
      <c r="A4" s="3"/>
      <c r="B4" s="3"/>
      <c r="C4" s="3"/>
      <c r="D4" s="52"/>
      <c r="E4" s="52"/>
      <c r="F4" s="52"/>
      <c r="G4" s="52"/>
      <c r="L4" s="52"/>
    </row>
    <row r="5" spans="1:12" ht="12.75">
      <c r="A5" s="118"/>
      <c r="B5" s="118"/>
      <c r="C5" s="118"/>
      <c r="D5" s="119"/>
      <c r="E5" s="119"/>
      <c r="F5" s="41"/>
      <c r="G5" s="41"/>
      <c r="H5" s="41"/>
      <c r="I5" s="41"/>
      <c r="J5" s="41"/>
      <c r="K5" s="119"/>
      <c r="L5" s="41"/>
    </row>
    <row r="6" spans="1:12" ht="12.75">
      <c r="A6" s="575" t="s">
        <v>4</v>
      </c>
      <c r="B6" s="577" t="s">
        <v>5</v>
      </c>
      <c r="C6" s="60"/>
      <c r="D6" s="578" t="s">
        <v>62</v>
      </c>
      <c r="E6" s="578"/>
      <c r="F6" s="578"/>
      <c r="G6" s="120"/>
      <c r="H6" s="578" t="s">
        <v>63</v>
      </c>
      <c r="I6" s="579"/>
      <c r="J6" s="579"/>
      <c r="K6" s="579"/>
      <c r="L6" s="580" t="s">
        <v>64</v>
      </c>
    </row>
    <row r="7" spans="1:12" ht="12.75">
      <c r="A7" s="575"/>
      <c r="B7" s="577"/>
      <c r="C7" s="60"/>
      <c r="D7" s="583" t="s">
        <v>65</v>
      </c>
      <c r="E7" s="121"/>
      <c r="F7" s="583" t="s">
        <v>66</v>
      </c>
      <c r="G7" s="122"/>
      <c r="H7" s="585" t="s">
        <v>67</v>
      </c>
      <c r="I7" s="567" t="s">
        <v>68</v>
      </c>
      <c r="J7" s="567"/>
      <c r="K7" s="567"/>
      <c r="L7" s="581"/>
    </row>
    <row r="8" spans="1:12" ht="41.25" customHeight="1">
      <c r="A8" s="576"/>
      <c r="B8" s="602"/>
      <c r="C8" s="58"/>
      <c r="D8" s="584"/>
      <c r="E8" s="123"/>
      <c r="F8" s="584"/>
      <c r="G8" s="124"/>
      <c r="H8" s="584"/>
      <c r="I8" s="123" t="s">
        <v>69</v>
      </c>
      <c r="J8" s="123" t="s">
        <v>70</v>
      </c>
      <c r="K8" s="123" t="s">
        <v>71</v>
      </c>
      <c r="L8" s="582"/>
    </row>
    <row r="9" spans="1:11" ht="12.75">
      <c r="A9" s="52"/>
      <c r="B9" s="92"/>
      <c r="C9" s="92"/>
      <c r="D9" s="13"/>
      <c r="E9" s="1"/>
      <c r="F9" s="13"/>
      <c r="G9" s="13"/>
      <c r="H9" s="13"/>
      <c r="I9" s="13"/>
      <c r="J9" s="13"/>
      <c r="K9" s="13"/>
    </row>
    <row r="10" spans="1:13" ht="12.75">
      <c r="A10" s="125">
        <v>2008</v>
      </c>
      <c r="B10" s="126"/>
      <c r="C10" s="126"/>
      <c r="D10" s="127">
        <v>46519</v>
      </c>
      <c r="E10" s="128"/>
      <c r="F10" s="129">
        <v>29</v>
      </c>
      <c r="G10" s="129"/>
      <c r="H10" s="127">
        <v>17462</v>
      </c>
      <c r="I10" s="130">
        <v>21</v>
      </c>
      <c r="J10" s="131">
        <v>32</v>
      </c>
      <c r="K10" s="131">
        <v>52</v>
      </c>
      <c r="L10" s="127">
        <v>5225</v>
      </c>
      <c r="M10" s="46"/>
    </row>
    <row r="11" spans="1:13" ht="12.75">
      <c r="A11" s="125">
        <v>2009</v>
      </c>
      <c r="B11" s="126"/>
      <c r="C11" s="126"/>
      <c r="D11" s="132">
        <v>46963</v>
      </c>
      <c r="E11" s="132"/>
      <c r="F11" s="127">
        <v>31</v>
      </c>
      <c r="G11" s="129"/>
      <c r="H11" s="132">
        <v>17115</v>
      </c>
      <c r="I11" s="131">
        <v>21</v>
      </c>
      <c r="J11" s="130">
        <v>32</v>
      </c>
      <c r="K11" s="130">
        <v>53</v>
      </c>
      <c r="L11" s="132">
        <v>5944</v>
      </c>
      <c r="M11" s="46"/>
    </row>
    <row r="12" spans="1:13" ht="12.75">
      <c r="A12" s="125">
        <v>2010</v>
      </c>
      <c r="B12" s="126"/>
      <c r="C12" s="126"/>
      <c r="D12" s="132">
        <v>42786</v>
      </c>
      <c r="E12" s="132"/>
      <c r="F12" s="127">
        <v>31</v>
      </c>
      <c r="G12" s="129"/>
      <c r="H12" s="132">
        <v>17517</v>
      </c>
      <c r="I12" s="131">
        <v>20</v>
      </c>
      <c r="J12" s="130">
        <v>33</v>
      </c>
      <c r="K12" s="130">
        <v>54</v>
      </c>
      <c r="L12" s="132">
        <v>6149</v>
      </c>
      <c r="M12" s="46"/>
    </row>
    <row r="13" spans="1:13" ht="12.75">
      <c r="A13" s="125" t="s">
        <v>15</v>
      </c>
      <c r="B13" s="126"/>
      <c r="C13" s="126"/>
      <c r="D13" s="132">
        <v>36737</v>
      </c>
      <c r="E13" s="132"/>
      <c r="F13" s="132">
        <v>30</v>
      </c>
      <c r="G13" s="132"/>
      <c r="H13" s="132">
        <v>15926</v>
      </c>
      <c r="I13" s="132">
        <v>22</v>
      </c>
      <c r="J13" s="132">
        <v>34</v>
      </c>
      <c r="K13" s="132">
        <v>56</v>
      </c>
      <c r="L13" s="132">
        <v>2640</v>
      </c>
      <c r="M13" s="46"/>
    </row>
    <row r="14" spans="1:13" ht="12.75">
      <c r="A14" s="125"/>
      <c r="B14" s="126"/>
      <c r="C14" s="126"/>
      <c r="D14" s="132"/>
      <c r="E14" s="132"/>
      <c r="F14" s="127"/>
      <c r="G14" s="129"/>
      <c r="H14" s="132"/>
      <c r="I14" s="131"/>
      <c r="J14" s="130"/>
      <c r="K14" s="130"/>
      <c r="L14" s="132"/>
      <c r="M14" s="46"/>
    </row>
    <row r="15" spans="1:13" ht="12.75">
      <c r="A15" s="125">
        <v>2008</v>
      </c>
      <c r="B15" s="125" t="s">
        <v>22</v>
      </c>
      <c r="C15" s="126"/>
      <c r="D15" s="132">
        <v>12592</v>
      </c>
      <c r="E15" s="132"/>
      <c r="F15" s="127">
        <v>30</v>
      </c>
      <c r="G15" s="129"/>
      <c r="H15" s="127">
        <v>4687</v>
      </c>
      <c r="I15" s="130">
        <v>21</v>
      </c>
      <c r="J15" s="130">
        <v>32</v>
      </c>
      <c r="K15" s="130">
        <v>53</v>
      </c>
      <c r="L15" s="127">
        <v>1324</v>
      </c>
      <c r="M15" s="46"/>
    </row>
    <row r="16" spans="1:13" ht="12.75">
      <c r="A16" s="125"/>
      <c r="B16" s="125" t="s">
        <v>17</v>
      </c>
      <c r="C16" s="126"/>
      <c r="D16" s="132">
        <v>11544</v>
      </c>
      <c r="E16" s="132"/>
      <c r="F16" s="127">
        <v>29</v>
      </c>
      <c r="G16" s="129"/>
      <c r="H16" s="127">
        <v>4524</v>
      </c>
      <c r="I16" s="130">
        <v>21</v>
      </c>
      <c r="J16" s="130">
        <v>31</v>
      </c>
      <c r="K16" s="130">
        <v>53</v>
      </c>
      <c r="L16" s="127">
        <v>1465</v>
      </c>
      <c r="M16" s="46"/>
    </row>
    <row r="17" spans="1:13" ht="12.75">
      <c r="A17" s="125"/>
      <c r="B17" s="125" t="s">
        <v>18</v>
      </c>
      <c r="C17" s="126"/>
      <c r="D17" s="132">
        <v>11120</v>
      </c>
      <c r="E17" s="132"/>
      <c r="F17" s="127">
        <v>29</v>
      </c>
      <c r="G17" s="129"/>
      <c r="H17" s="127">
        <v>4180</v>
      </c>
      <c r="I17" s="130">
        <v>21</v>
      </c>
      <c r="J17" s="130">
        <v>31</v>
      </c>
      <c r="K17" s="130">
        <v>52</v>
      </c>
      <c r="L17" s="127">
        <v>1299</v>
      </c>
      <c r="M17" s="46"/>
    </row>
    <row r="18" spans="1:13" ht="12.75">
      <c r="A18" s="125"/>
      <c r="B18" s="125" t="s">
        <v>21</v>
      </c>
      <c r="C18" s="126"/>
      <c r="D18" s="132">
        <v>11263</v>
      </c>
      <c r="E18" s="132"/>
      <c r="F18" s="127">
        <v>29</v>
      </c>
      <c r="G18" s="129"/>
      <c r="H18" s="127">
        <v>4071</v>
      </c>
      <c r="I18" s="130">
        <v>20</v>
      </c>
      <c r="J18" s="130">
        <v>32</v>
      </c>
      <c r="K18" s="130">
        <v>52</v>
      </c>
      <c r="L18" s="127">
        <v>1137</v>
      </c>
      <c r="M18" s="46"/>
    </row>
    <row r="19" spans="1:13" ht="12.75">
      <c r="A19" s="125"/>
      <c r="B19" s="125"/>
      <c r="C19" s="125"/>
      <c r="D19" s="133"/>
      <c r="E19" s="133"/>
      <c r="F19" s="133"/>
      <c r="G19" s="129"/>
      <c r="H19" s="133"/>
      <c r="I19" s="134"/>
      <c r="J19" s="134"/>
      <c r="K19" s="134"/>
      <c r="L19" s="133"/>
      <c r="M19" s="46"/>
    </row>
    <row r="20" spans="1:13" ht="14.25">
      <c r="A20" s="125">
        <v>2009</v>
      </c>
      <c r="B20" s="125" t="s">
        <v>22</v>
      </c>
      <c r="C20" s="125"/>
      <c r="D20" s="132">
        <v>11504</v>
      </c>
      <c r="E20" s="135"/>
      <c r="F20" s="127">
        <v>30</v>
      </c>
      <c r="G20" s="129"/>
      <c r="H20" s="127">
        <v>4442</v>
      </c>
      <c r="I20" s="130">
        <v>20</v>
      </c>
      <c r="J20" s="130">
        <v>32</v>
      </c>
      <c r="K20" s="130">
        <v>53</v>
      </c>
      <c r="L20" s="127">
        <v>1396</v>
      </c>
      <c r="M20" s="46"/>
    </row>
    <row r="21" spans="1:13" ht="12.75">
      <c r="A21" s="125"/>
      <c r="B21" s="125" t="s">
        <v>17</v>
      </c>
      <c r="C21" s="125"/>
      <c r="D21" s="132">
        <v>11001</v>
      </c>
      <c r="E21" s="132"/>
      <c r="F21" s="127">
        <v>31</v>
      </c>
      <c r="G21" s="129"/>
      <c r="H21" s="127">
        <v>4221</v>
      </c>
      <c r="I21" s="130">
        <v>21</v>
      </c>
      <c r="J21" s="130">
        <v>32</v>
      </c>
      <c r="K21" s="130">
        <v>53</v>
      </c>
      <c r="L21" s="127">
        <v>1584</v>
      </c>
      <c r="M21" s="46"/>
    </row>
    <row r="22" spans="1:13" ht="12.75">
      <c r="A22" s="125"/>
      <c r="B22" s="125" t="s">
        <v>18</v>
      </c>
      <c r="C22" s="125"/>
      <c r="D22" s="132">
        <v>11928</v>
      </c>
      <c r="E22" s="132"/>
      <c r="F22" s="127">
        <v>31</v>
      </c>
      <c r="G22" s="129"/>
      <c r="H22" s="127">
        <v>4263</v>
      </c>
      <c r="I22" s="130">
        <v>20</v>
      </c>
      <c r="J22" s="130">
        <v>32</v>
      </c>
      <c r="K22" s="130">
        <v>52</v>
      </c>
      <c r="L22" s="127">
        <v>1367</v>
      </c>
      <c r="M22" s="46"/>
    </row>
    <row r="23" spans="1:13" ht="12.75">
      <c r="A23" s="125"/>
      <c r="B23" s="125" t="s">
        <v>21</v>
      </c>
      <c r="C23" s="125"/>
      <c r="D23" s="132">
        <v>12530</v>
      </c>
      <c r="E23" s="132"/>
      <c r="F23" s="127">
        <v>30</v>
      </c>
      <c r="G23" s="129"/>
      <c r="H23" s="127">
        <v>4189</v>
      </c>
      <c r="I23" s="130">
        <v>21</v>
      </c>
      <c r="J23" s="130">
        <v>32</v>
      </c>
      <c r="K23" s="130">
        <v>54</v>
      </c>
      <c r="L23" s="127">
        <v>1597</v>
      </c>
      <c r="M23" s="46"/>
    </row>
    <row r="24" spans="1:13" ht="12.75">
      <c r="A24" s="125"/>
      <c r="B24" s="125"/>
      <c r="C24" s="125"/>
      <c r="D24" s="132"/>
      <c r="E24" s="132"/>
      <c r="F24" s="127"/>
      <c r="G24" s="129"/>
      <c r="H24" s="127"/>
      <c r="I24" s="131"/>
      <c r="J24" s="130"/>
      <c r="K24" s="130"/>
      <c r="L24" s="127"/>
      <c r="M24" s="46"/>
    </row>
    <row r="25" spans="1:13" ht="12.75">
      <c r="A25" s="125">
        <v>2010</v>
      </c>
      <c r="B25" s="125" t="s">
        <v>22</v>
      </c>
      <c r="C25" s="125"/>
      <c r="D25" s="132">
        <v>12162</v>
      </c>
      <c r="E25" s="132"/>
      <c r="F25" s="127">
        <v>31</v>
      </c>
      <c r="G25" s="129"/>
      <c r="H25" s="127">
        <v>4609</v>
      </c>
      <c r="I25" s="130">
        <v>20</v>
      </c>
      <c r="J25" s="130">
        <v>33</v>
      </c>
      <c r="K25" s="130">
        <v>53</v>
      </c>
      <c r="L25" s="127">
        <v>1446</v>
      </c>
      <c r="M25" s="136"/>
    </row>
    <row r="26" spans="1:13" ht="12.75">
      <c r="A26" s="125"/>
      <c r="B26" s="125" t="s">
        <v>20</v>
      </c>
      <c r="C26" s="125"/>
      <c r="D26" s="132">
        <v>10769</v>
      </c>
      <c r="E26" s="132"/>
      <c r="F26" s="132">
        <v>31</v>
      </c>
      <c r="G26" s="132"/>
      <c r="H26" s="132">
        <v>4249</v>
      </c>
      <c r="I26" s="130">
        <v>20</v>
      </c>
      <c r="J26" s="130">
        <v>34</v>
      </c>
      <c r="K26" s="130">
        <v>55</v>
      </c>
      <c r="L26" s="132">
        <v>1196</v>
      </c>
      <c r="M26" s="46"/>
    </row>
    <row r="27" spans="1:13" ht="12.75">
      <c r="A27" s="137"/>
      <c r="B27" s="125" t="s">
        <v>40</v>
      </c>
      <c r="C27" s="125"/>
      <c r="D27" s="132">
        <v>10331</v>
      </c>
      <c r="E27" s="132"/>
      <c r="F27" s="138">
        <v>31</v>
      </c>
      <c r="G27" s="138"/>
      <c r="H27" s="138">
        <v>4369</v>
      </c>
      <c r="I27" s="139">
        <v>20</v>
      </c>
      <c r="J27" s="130">
        <v>33</v>
      </c>
      <c r="K27" s="130">
        <v>54</v>
      </c>
      <c r="L27" s="132">
        <v>1855</v>
      </c>
      <c r="M27" s="46"/>
    </row>
    <row r="28" spans="1:13" ht="12.75">
      <c r="A28" s="137"/>
      <c r="B28" s="125" t="s">
        <v>19</v>
      </c>
      <c r="C28" s="125"/>
      <c r="D28" s="132">
        <v>9524</v>
      </c>
      <c r="E28" s="132"/>
      <c r="F28" s="138">
        <v>30</v>
      </c>
      <c r="G28" s="138"/>
      <c r="H28" s="138">
        <v>4290</v>
      </c>
      <c r="I28" s="139">
        <v>21</v>
      </c>
      <c r="J28" s="130">
        <v>34</v>
      </c>
      <c r="K28" s="130">
        <v>55</v>
      </c>
      <c r="L28" s="132">
        <v>1652</v>
      </c>
      <c r="M28" s="46"/>
    </row>
    <row r="29" spans="1:13" ht="12.75">
      <c r="A29" s="137"/>
      <c r="B29" s="125"/>
      <c r="C29" s="125"/>
      <c r="D29" s="132"/>
      <c r="E29" s="132"/>
      <c r="F29" s="138"/>
      <c r="G29" s="138"/>
      <c r="H29" s="140"/>
      <c r="I29" s="141"/>
      <c r="J29" s="142"/>
      <c r="K29" s="142"/>
      <c r="L29" s="129"/>
      <c r="M29" s="46"/>
    </row>
    <row r="30" spans="1:13" ht="12.75">
      <c r="A30" s="125">
        <v>2011</v>
      </c>
      <c r="B30" s="125" t="s">
        <v>16</v>
      </c>
      <c r="C30" s="125"/>
      <c r="D30" s="132">
        <v>9897</v>
      </c>
      <c r="E30" s="132"/>
      <c r="F30" s="138">
        <v>30</v>
      </c>
      <c r="G30" s="138"/>
      <c r="H30" s="138">
        <v>4782</v>
      </c>
      <c r="I30" s="143">
        <v>21</v>
      </c>
      <c r="J30" s="130">
        <v>33</v>
      </c>
      <c r="K30" s="144">
        <v>54</v>
      </c>
      <c r="L30" s="132">
        <v>1212</v>
      </c>
      <c r="M30" s="46"/>
    </row>
    <row r="31" spans="1:13" ht="12.75">
      <c r="A31" s="125"/>
      <c r="B31" s="145" t="s">
        <v>20</v>
      </c>
      <c r="C31" s="146"/>
      <c r="D31" s="147">
        <v>8926</v>
      </c>
      <c r="E31" s="148"/>
      <c r="F31" s="149">
        <v>30</v>
      </c>
      <c r="G31" s="150"/>
      <c r="H31" s="149">
        <v>3934</v>
      </c>
      <c r="I31" s="143">
        <v>21</v>
      </c>
      <c r="J31" s="144">
        <v>34</v>
      </c>
      <c r="K31" s="144">
        <v>55</v>
      </c>
      <c r="L31" s="147">
        <v>411</v>
      </c>
      <c r="M31" s="46"/>
    </row>
    <row r="32" spans="1:13" ht="12.75">
      <c r="A32" s="125"/>
      <c r="B32" s="145" t="s">
        <v>54</v>
      </c>
      <c r="C32" s="146"/>
      <c r="D32" s="149">
        <v>9120</v>
      </c>
      <c r="E32" s="148"/>
      <c r="F32" s="149">
        <v>30</v>
      </c>
      <c r="G32" s="150"/>
      <c r="H32" s="149">
        <v>3699</v>
      </c>
      <c r="I32" s="143">
        <v>22</v>
      </c>
      <c r="J32" s="144">
        <v>35</v>
      </c>
      <c r="K32" s="144">
        <v>57</v>
      </c>
      <c r="L32" s="147">
        <v>483</v>
      </c>
      <c r="M32" s="46"/>
    </row>
    <row r="33" spans="1:13" ht="12.75">
      <c r="A33" s="125"/>
      <c r="B33" s="145" t="s">
        <v>24</v>
      </c>
      <c r="C33" s="146"/>
      <c r="D33" s="149">
        <v>8794</v>
      </c>
      <c r="E33" s="148"/>
      <c r="F33" s="149">
        <v>30</v>
      </c>
      <c r="G33" s="150"/>
      <c r="H33" s="149">
        <v>3511</v>
      </c>
      <c r="I33" s="143">
        <v>23</v>
      </c>
      <c r="J33" s="144">
        <v>36</v>
      </c>
      <c r="K33" s="144">
        <v>59</v>
      </c>
      <c r="L33" s="147">
        <v>534</v>
      </c>
      <c r="M33" s="46"/>
    </row>
    <row r="34" spans="1:12" ht="12.75">
      <c r="A34" s="40"/>
      <c r="B34" s="40"/>
      <c r="C34" s="119"/>
      <c r="D34" s="151"/>
      <c r="E34" s="151"/>
      <c r="F34" s="119"/>
      <c r="G34" s="119"/>
      <c r="H34" s="119"/>
      <c r="I34" s="119"/>
      <c r="J34" s="119"/>
      <c r="K34" s="119"/>
      <c r="L34" s="41"/>
    </row>
    <row r="35" spans="1:12" ht="12.75">
      <c r="A35" s="42"/>
      <c r="B35" s="42"/>
      <c r="C35" s="42"/>
      <c r="D35" s="152"/>
      <c r="E35" s="152"/>
      <c r="F35" s="152"/>
      <c r="G35" s="152"/>
      <c r="H35" s="152"/>
      <c r="I35" s="152"/>
      <c r="J35" s="152"/>
      <c r="K35" s="152"/>
      <c r="L35" s="152"/>
    </row>
    <row r="36" spans="1:12" ht="12.75">
      <c r="A36" s="86" t="s">
        <v>25</v>
      </c>
      <c r="B36" s="52"/>
      <c r="C36" s="52"/>
      <c r="D36" s="153"/>
      <c r="E36" s="153"/>
      <c r="F36" s="153"/>
      <c r="G36" s="153"/>
      <c r="H36" s="153"/>
      <c r="I36" s="153"/>
      <c r="J36" s="153"/>
      <c r="K36" s="153"/>
      <c r="L36" s="153"/>
    </row>
    <row r="37" spans="1:12" ht="12.75">
      <c r="A37" s="598" t="s">
        <v>72</v>
      </c>
      <c r="B37" s="598"/>
      <c r="C37" s="598"/>
      <c r="D37" s="598"/>
      <c r="E37" s="598"/>
      <c r="F37" s="598"/>
      <c r="G37" s="598"/>
      <c r="H37" s="598"/>
      <c r="I37" s="598"/>
      <c r="J37" s="598"/>
      <c r="K37" s="598"/>
      <c r="L37" s="154"/>
    </row>
    <row r="38" spans="2:13" ht="12.75">
      <c r="B38" s="52"/>
      <c r="C38" s="52"/>
      <c r="D38" s="155"/>
      <c r="E38" s="155"/>
      <c r="F38" s="155"/>
      <c r="G38" s="155"/>
      <c r="H38" s="84"/>
      <c r="I38" s="84"/>
      <c r="J38" s="84"/>
      <c r="K38" s="42"/>
      <c r="L38" s="132"/>
      <c r="M38" s="132"/>
    </row>
    <row r="39" spans="1:13" ht="12.75">
      <c r="A39" s="86" t="s">
        <v>27</v>
      </c>
      <c r="B39" s="52"/>
      <c r="C39" s="52"/>
      <c r="D39" s="52"/>
      <c r="E39" s="52"/>
      <c r="F39" s="52"/>
      <c r="G39" s="52"/>
      <c r="H39" s="156"/>
      <c r="I39" s="52"/>
      <c r="J39" s="52"/>
      <c r="K39" s="42"/>
      <c r="L39" s="132"/>
      <c r="M39" s="132"/>
    </row>
    <row r="40" spans="1:13" ht="12.75">
      <c r="A40" s="599" t="s">
        <v>73</v>
      </c>
      <c r="B40" s="599"/>
      <c r="C40" s="599"/>
      <c r="D40" s="599"/>
      <c r="E40" s="599"/>
      <c r="F40" s="599"/>
      <c r="G40" s="599"/>
      <c r="H40" s="599"/>
      <c r="I40" s="599"/>
      <c r="J40" s="599"/>
      <c r="K40" s="599"/>
      <c r="L40" s="599"/>
      <c r="M40" s="132"/>
    </row>
    <row r="41" spans="1:13" ht="12.75">
      <c r="A41" s="599" t="s">
        <v>74</v>
      </c>
      <c r="B41" s="599"/>
      <c r="C41" s="599"/>
      <c r="D41" s="599"/>
      <c r="E41" s="599"/>
      <c r="F41" s="599"/>
      <c r="G41" s="599"/>
      <c r="H41" s="599"/>
      <c r="I41" s="599"/>
      <c r="J41" s="599"/>
      <c r="K41" s="599"/>
      <c r="L41" s="599"/>
      <c r="M41" s="129"/>
    </row>
    <row r="42" spans="1:13" ht="12.75">
      <c r="A42" s="599" t="s">
        <v>75</v>
      </c>
      <c r="B42" s="597"/>
      <c r="C42" s="597"/>
      <c r="D42" s="597"/>
      <c r="E42" s="597"/>
      <c r="F42" s="597"/>
      <c r="G42" s="597"/>
      <c r="H42" s="597"/>
      <c r="I42" s="597"/>
      <c r="J42" s="597"/>
      <c r="K42" s="597"/>
      <c r="L42" s="597"/>
      <c r="M42" s="129"/>
    </row>
    <row r="43" spans="1:13" ht="7.5" customHeight="1">
      <c r="A43" s="597"/>
      <c r="B43" s="597"/>
      <c r="C43" s="597"/>
      <c r="D43" s="597"/>
      <c r="E43" s="597"/>
      <c r="F43" s="597"/>
      <c r="G43" s="597"/>
      <c r="H43" s="597"/>
      <c r="I43" s="597"/>
      <c r="J43" s="597"/>
      <c r="K43" s="597"/>
      <c r="L43" s="597"/>
      <c r="M43" s="129"/>
    </row>
    <row r="44" spans="1:12" ht="14.25" customHeight="1">
      <c r="A44" s="599" t="s">
        <v>76</v>
      </c>
      <c r="B44" s="599"/>
      <c r="C44" s="599"/>
      <c r="D44" s="599"/>
      <c r="E44" s="599"/>
      <c r="F44" s="599"/>
      <c r="G44" s="599"/>
      <c r="H44" s="599"/>
      <c r="I44" s="599"/>
      <c r="J44" s="599"/>
      <c r="K44" s="599"/>
      <c r="L44" s="599"/>
    </row>
    <row r="45" spans="1:12" ht="22.5" customHeight="1">
      <c r="A45" s="599" t="s">
        <v>77</v>
      </c>
      <c r="B45" s="599"/>
      <c r="C45" s="599"/>
      <c r="D45" s="599"/>
      <c r="E45" s="599"/>
      <c r="F45" s="599"/>
      <c r="G45" s="599"/>
      <c r="H45" s="599"/>
      <c r="I45" s="599"/>
      <c r="J45" s="599"/>
      <c r="K45" s="599"/>
      <c r="L45" s="599"/>
    </row>
    <row r="46" spans="1:12" ht="21" customHeight="1">
      <c r="A46" s="599" t="s">
        <v>78</v>
      </c>
      <c r="B46" s="599"/>
      <c r="C46" s="599"/>
      <c r="D46" s="599"/>
      <c r="E46" s="599"/>
      <c r="F46" s="599"/>
      <c r="G46" s="599"/>
      <c r="H46" s="599"/>
      <c r="I46" s="599"/>
      <c r="J46" s="599"/>
      <c r="K46" s="599"/>
      <c r="L46" s="599"/>
    </row>
  </sheetData>
  <mergeCells count="17">
    <mergeCell ref="A45:L45"/>
    <mergeCell ref="A46:L46"/>
    <mergeCell ref="A37:K37"/>
    <mergeCell ref="A40:L40"/>
    <mergeCell ref="A41:L41"/>
    <mergeCell ref="A44:L44"/>
    <mergeCell ref="A42:L43"/>
    <mergeCell ref="L6:L8"/>
    <mergeCell ref="D7:D8"/>
    <mergeCell ref="F7:F8"/>
    <mergeCell ref="H7:H8"/>
    <mergeCell ref="I7:K7"/>
    <mergeCell ref="A3:K3"/>
    <mergeCell ref="A6:A8"/>
    <mergeCell ref="B6:B8"/>
    <mergeCell ref="D6:F6"/>
    <mergeCell ref="H6:K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3" max="3" width="11.421875" style="0" customWidth="1"/>
    <col min="4" max="4" width="9.7109375" style="0" customWidth="1"/>
    <col min="5" max="6" width="12.28125" style="0" customWidth="1"/>
  </cols>
  <sheetData>
    <row r="1" spans="1:6" ht="12.75">
      <c r="A1" s="1" t="s">
        <v>79</v>
      </c>
      <c r="B1" s="1"/>
      <c r="C1" s="52"/>
      <c r="D1" s="52"/>
      <c r="E1" s="52"/>
      <c r="F1" s="52"/>
    </row>
    <row r="2" spans="1:6" ht="12.75">
      <c r="A2" s="2" t="s">
        <v>1</v>
      </c>
      <c r="B2" s="1"/>
      <c r="C2" s="52"/>
      <c r="D2" s="52"/>
      <c r="E2" s="52"/>
      <c r="F2" s="52"/>
    </row>
    <row r="3" spans="1:6" ht="26.25" customHeight="1">
      <c r="A3" s="569" t="s">
        <v>80</v>
      </c>
      <c r="B3" s="569"/>
      <c r="C3" s="569"/>
      <c r="D3" s="569"/>
      <c r="E3" s="569"/>
      <c r="F3" s="569"/>
    </row>
    <row r="4" spans="1:6" ht="12.75">
      <c r="A4" s="53"/>
      <c r="B4" s="53"/>
      <c r="C4" s="52"/>
      <c r="D4" s="52"/>
      <c r="E4" s="52"/>
      <c r="F4" s="52"/>
    </row>
    <row r="5" spans="1:6" ht="12.75">
      <c r="A5" s="52"/>
      <c r="B5" s="52"/>
      <c r="C5" s="52"/>
      <c r="D5" s="52"/>
      <c r="E5" s="52"/>
      <c r="F5" s="4" t="s">
        <v>81</v>
      </c>
    </row>
    <row r="6" spans="1:6" ht="14.25">
      <c r="A6" s="158" t="s">
        <v>4</v>
      </c>
      <c r="B6" s="158" t="s">
        <v>5</v>
      </c>
      <c r="C6" s="159" t="s">
        <v>82</v>
      </c>
      <c r="D6" s="159" t="s">
        <v>83</v>
      </c>
      <c r="E6" s="159" t="s">
        <v>84</v>
      </c>
      <c r="F6" s="160" t="s">
        <v>85</v>
      </c>
    </row>
    <row r="7" spans="1:6" ht="12.75">
      <c r="A7" s="65"/>
      <c r="B7" s="65"/>
      <c r="C7" s="161"/>
      <c r="D7" s="161"/>
      <c r="E7" s="161"/>
      <c r="F7" s="161"/>
    </row>
    <row r="8" spans="1:6" ht="12.75">
      <c r="A8" s="64">
        <v>2008</v>
      </c>
      <c r="B8" s="65"/>
      <c r="C8" s="66">
        <v>294823</v>
      </c>
      <c r="D8" s="66">
        <v>2500</v>
      </c>
      <c r="E8" s="66">
        <v>159337</v>
      </c>
      <c r="F8" s="66">
        <v>1353</v>
      </c>
    </row>
    <row r="9" spans="1:6" ht="12.75">
      <c r="A9" s="68">
        <v>2009</v>
      </c>
      <c r="B9" s="64"/>
      <c r="C9" s="69">
        <v>236293</v>
      </c>
      <c r="D9" s="69">
        <v>2307</v>
      </c>
      <c r="E9" s="69">
        <v>139131</v>
      </c>
      <c r="F9" s="69">
        <v>1103</v>
      </c>
    </row>
    <row r="10" spans="1:6" ht="12.75">
      <c r="A10" s="70">
        <v>2010</v>
      </c>
      <c r="B10" s="70"/>
      <c r="C10" s="69">
        <v>150828</v>
      </c>
      <c r="D10" s="69">
        <v>2179</v>
      </c>
      <c r="E10" s="69">
        <v>124914</v>
      </c>
      <c r="F10" s="69">
        <v>1387</v>
      </c>
    </row>
    <row r="11" spans="1:6" ht="12.75">
      <c r="A11" s="70" t="s">
        <v>15</v>
      </c>
      <c r="B11" s="70"/>
      <c r="C11" s="69">
        <v>129777</v>
      </c>
      <c r="D11" s="69">
        <v>2145</v>
      </c>
      <c r="E11" s="69">
        <v>130690</v>
      </c>
      <c r="F11" s="69">
        <v>900</v>
      </c>
    </row>
    <row r="12" spans="1:6" ht="12.75">
      <c r="A12" s="70"/>
      <c r="B12" s="70"/>
      <c r="C12" s="69"/>
      <c r="D12" s="69"/>
      <c r="E12" s="69"/>
      <c r="F12" s="69"/>
    </row>
    <row r="13" spans="1:6" ht="12.75">
      <c r="A13" s="64">
        <v>2008</v>
      </c>
      <c r="B13" s="68" t="s">
        <v>16</v>
      </c>
      <c r="C13" s="35">
        <v>69307</v>
      </c>
      <c r="D13" s="162">
        <v>575</v>
      </c>
      <c r="E13" s="34">
        <v>40798</v>
      </c>
      <c r="F13" s="163">
        <v>375</v>
      </c>
    </row>
    <row r="14" spans="1:6" ht="12.75">
      <c r="A14" s="64"/>
      <c r="B14" s="68" t="s">
        <v>17</v>
      </c>
      <c r="C14" s="35">
        <v>74904</v>
      </c>
      <c r="D14" s="162">
        <v>641</v>
      </c>
      <c r="E14" s="34">
        <v>41332</v>
      </c>
      <c r="F14" s="163">
        <v>356</v>
      </c>
    </row>
    <row r="15" spans="1:6" ht="12.75">
      <c r="A15" s="64"/>
      <c r="B15" s="68" t="s">
        <v>18</v>
      </c>
      <c r="C15" s="35">
        <v>73191</v>
      </c>
      <c r="D15" s="162">
        <v>653</v>
      </c>
      <c r="E15" s="34">
        <v>40969</v>
      </c>
      <c r="F15" s="163">
        <v>336</v>
      </c>
    </row>
    <row r="16" spans="1:6" ht="12.75">
      <c r="A16" s="64"/>
      <c r="B16" s="68" t="s">
        <v>19</v>
      </c>
      <c r="C16" s="35">
        <v>77421</v>
      </c>
      <c r="D16" s="162">
        <v>631</v>
      </c>
      <c r="E16" s="34">
        <v>36238</v>
      </c>
      <c r="F16" s="163">
        <v>286</v>
      </c>
    </row>
    <row r="17" spans="1:6" ht="12.75">
      <c r="A17" s="70"/>
      <c r="B17" s="70"/>
      <c r="C17" s="35"/>
      <c r="D17" s="164"/>
      <c r="E17" s="34"/>
      <c r="F17" s="163"/>
    </row>
    <row r="18" spans="1:6" ht="12.75">
      <c r="A18" s="70">
        <v>2009</v>
      </c>
      <c r="B18" s="70" t="s">
        <v>16</v>
      </c>
      <c r="C18" s="35">
        <v>74382</v>
      </c>
      <c r="D18" s="164">
        <v>685</v>
      </c>
      <c r="E18" s="34">
        <v>38099</v>
      </c>
      <c r="F18" s="163">
        <v>289</v>
      </c>
    </row>
    <row r="19" spans="1:6" ht="12.75">
      <c r="A19" s="70"/>
      <c r="B19" s="70" t="s">
        <v>20</v>
      </c>
      <c r="C19" s="35">
        <v>65593</v>
      </c>
      <c r="D19" s="165">
        <v>624</v>
      </c>
      <c r="E19" s="34">
        <v>34769</v>
      </c>
      <c r="F19" s="165">
        <v>260</v>
      </c>
    </row>
    <row r="20" spans="1:6" ht="12.75">
      <c r="A20" s="70"/>
      <c r="B20" s="70" t="s">
        <v>18</v>
      </c>
      <c r="C20" s="35">
        <v>55495</v>
      </c>
      <c r="D20" s="165">
        <v>533</v>
      </c>
      <c r="E20" s="34">
        <v>35739</v>
      </c>
      <c r="F20" s="165">
        <v>268</v>
      </c>
    </row>
    <row r="21" spans="1:6" ht="12.75">
      <c r="A21" s="70"/>
      <c r="B21" s="70" t="s">
        <v>21</v>
      </c>
      <c r="C21" s="35">
        <v>40823</v>
      </c>
      <c r="D21" s="166">
        <v>465</v>
      </c>
      <c r="E21" s="34">
        <v>30524</v>
      </c>
      <c r="F21" s="166">
        <v>286</v>
      </c>
    </row>
    <row r="22" spans="1:6" ht="12.75">
      <c r="A22" s="70"/>
      <c r="B22" s="70"/>
      <c r="C22" s="35"/>
      <c r="D22" s="166"/>
      <c r="E22" s="34"/>
      <c r="F22" s="166"/>
    </row>
    <row r="23" spans="1:6" ht="12.75">
      <c r="A23" s="70">
        <v>2010</v>
      </c>
      <c r="B23" s="70" t="s">
        <v>22</v>
      </c>
      <c r="C23" s="35">
        <v>43371</v>
      </c>
      <c r="D23" s="166">
        <v>576</v>
      </c>
      <c r="E23" s="34">
        <v>32020</v>
      </c>
      <c r="F23" s="166">
        <v>280</v>
      </c>
    </row>
    <row r="24" spans="1:6" ht="12.75">
      <c r="A24" s="70"/>
      <c r="B24" s="70" t="s">
        <v>20</v>
      </c>
      <c r="C24" s="35">
        <v>35365</v>
      </c>
      <c r="D24" s="167">
        <v>539</v>
      </c>
      <c r="E24" s="69">
        <v>30837</v>
      </c>
      <c r="F24" s="168">
        <v>453</v>
      </c>
    </row>
    <row r="25" spans="1:6" ht="12.75">
      <c r="A25" s="76"/>
      <c r="B25" s="70" t="s">
        <v>40</v>
      </c>
      <c r="C25" s="35">
        <v>39477</v>
      </c>
      <c r="D25" s="167">
        <v>627</v>
      </c>
      <c r="E25" s="69">
        <v>32674</v>
      </c>
      <c r="F25" s="168">
        <v>388</v>
      </c>
    </row>
    <row r="26" spans="1:6" ht="12.75">
      <c r="A26" s="76"/>
      <c r="B26" s="70" t="s">
        <v>21</v>
      </c>
      <c r="C26" s="35">
        <v>32615</v>
      </c>
      <c r="D26" s="167">
        <v>437</v>
      </c>
      <c r="E26" s="69">
        <v>29383</v>
      </c>
      <c r="F26" s="20">
        <v>266</v>
      </c>
    </row>
    <row r="27" spans="1:6" ht="12.75">
      <c r="A27" s="76"/>
      <c r="B27" s="70"/>
      <c r="C27" s="35"/>
      <c r="D27" s="169"/>
      <c r="E27" s="69"/>
      <c r="F27" s="168"/>
    </row>
    <row r="28" spans="1:6" ht="12.75">
      <c r="A28" s="70">
        <v>2011</v>
      </c>
      <c r="B28" s="70" t="s">
        <v>22</v>
      </c>
      <c r="C28" s="79">
        <v>35705</v>
      </c>
      <c r="D28" s="167">
        <v>587</v>
      </c>
      <c r="E28" s="69">
        <v>34341</v>
      </c>
      <c r="F28" s="20">
        <v>238</v>
      </c>
    </row>
    <row r="29" spans="1:6" ht="12.75">
      <c r="A29" s="70"/>
      <c r="B29" s="70" t="s">
        <v>20</v>
      </c>
      <c r="C29" s="79">
        <v>30761</v>
      </c>
      <c r="D29" s="167">
        <v>652</v>
      </c>
      <c r="E29" s="69">
        <v>31482</v>
      </c>
      <c r="F29" s="20">
        <v>199</v>
      </c>
    </row>
    <row r="30" spans="1:6" ht="12.75">
      <c r="A30" s="70"/>
      <c r="B30" s="70" t="s">
        <v>54</v>
      </c>
      <c r="C30" s="79">
        <v>34495</v>
      </c>
      <c r="D30" s="168">
        <v>486</v>
      </c>
      <c r="E30" s="69">
        <v>33518</v>
      </c>
      <c r="F30" s="168">
        <v>240</v>
      </c>
    </row>
    <row r="31" spans="1:6" ht="12.75">
      <c r="A31" s="70"/>
      <c r="B31" s="70" t="s">
        <v>24</v>
      </c>
      <c r="C31" s="79">
        <v>28816</v>
      </c>
      <c r="D31" s="170">
        <v>420</v>
      </c>
      <c r="E31" s="79">
        <v>31349</v>
      </c>
      <c r="F31" s="170">
        <v>223</v>
      </c>
    </row>
    <row r="32" spans="1:6" ht="12.75">
      <c r="A32" s="80"/>
      <c r="B32" s="80"/>
      <c r="C32" s="80"/>
      <c r="D32" s="80"/>
      <c r="E32" s="80"/>
      <c r="F32" s="80"/>
    </row>
    <row r="33" spans="1:6" ht="12.75">
      <c r="A33" s="52"/>
      <c r="B33" s="52"/>
      <c r="C33" s="156"/>
      <c r="D33" s="156"/>
      <c r="E33" s="156"/>
      <c r="F33" s="156"/>
    </row>
    <row r="34" spans="1:6" ht="12.75">
      <c r="A34" s="82" t="s">
        <v>25</v>
      </c>
      <c r="B34" s="83"/>
      <c r="C34" s="84"/>
      <c r="D34" s="84"/>
      <c r="E34" s="84"/>
      <c r="F34" s="84"/>
    </row>
    <row r="35" spans="1:6" ht="12.75">
      <c r="A35" s="588" t="s">
        <v>55</v>
      </c>
      <c r="B35" s="588"/>
      <c r="C35" s="588"/>
      <c r="D35" s="588"/>
      <c r="E35" s="588"/>
      <c r="F35" s="588"/>
    </row>
    <row r="36" spans="1:6" ht="12.75">
      <c r="A36" s="52"/>
      <c r="B36" s="52"/>
      <c r="C36" s="85"/>
      <c r="D36" s="85"/>
      <c r="E36" s="85"/>
      <c r="F36" s="85"/>
    </row>
    <row r="37" spans="1:6" ht="12.75">
      <c r="A37" s="86" t="s">
        <v>27</v>
      </c>
      <c r="B37" s="52"/>
      <c r="C37" s="85"/>
      <c r="D37" s="85"/>
      <c r="E37" s="85"/>
      <c r="F37" s="85"/>
    </row>
    <row r="38" spans="1:6" ht="12.75">
      <c r="A38" s="171" t="s">
        <v>86</v>
      </c>
      <c r="B38" s="52"/>
      <c r="C38" s="85"/>
      <c r="D38" s="85"/>
      <c r="E38" s="85"/>
      <c r="F38" s="85"/>
    </row>
    <row r="39" spans="1:6" ht="35.25" customHeight="1">
      <c r="A39" s="599" t="s">
        <v>361</v>
      </c>
      <c r="B39" s="597"/>
      <c r="C39" s="597"/>
      <c r="D39" s="597"/>
      <c r="E39" s="597"/>
      <c r="F39" s="597"/>
    </row>
    <row r="40" spans="1:6" ht="22.5" customHeight="1">
      <c r="A40" s="599" t="s">
        <v>87</v>
      </c>
      <c r="B40" s="599"/>
      <c r="C40" s="599"/>
      <c r="D40" s="599"/>
      <c r="E40" s="599"/>
      <c r="F40" s="599"/>
    </row>
    <row r="41" spans="1:6" ht="12.75">
      <c r="A41" s="599" t="s">
        <v>88</v>
      </c>
      <c r="B41" s="599"/>
      <c r="C41" s="599"/>
      <c r="D41" s="599"/>
      <c r="E41" s="599"/>
      <c r="F41" s="599"/>
    </row>
    <row r="42" spans="1:6" ht="15" customHeight="1">
      <c r="A42" s="599" t="s">
        <v>89</v>
      </c>
      <c r="B42" s="599"/>
      <c r="C42" s="599"/>
      <c r="D42" s="599"/>
      <c r="E42" s="599"/>
      <c r="F42" s="599"/>
    </row>
    <row r="43" spans="1:6" ht="22.5" customHeight="1">
      <c r="A43" s="568" t="s">
        <v>90</v>
      </c>
      <c r="B43" s="568"/>
      <c r="C43" s="568"/>
      <c r="D43" s="568"/>
      <c r="E43" s="568"/>
      <c r="F43" s="568"/>
    </row>
    <row r="48" ht="12.75">
      <c r="C48" s="12"/>
    </row>
  </sheetData>
  <mergeCells count="7">
    <mergeCell ref="A41:F41"/>
    <mergeCell ref="A42:F42"/>
    <mergeCell ref="A43:F43"/>
    <mergeCell ref="A3:F3"/>
    <mergeCell ref="A35:F35"/>
    <mergeCell ref="A39:F39"/>
    <mergeCell ref="A40:F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3" max="3" width="13.00390625" style="0" customWidth="1"/>
    <col min="4" max="4" width="14.28125" style="0" customWidth="1"/>
    <col min="5" max="5" width="13.8515625" style="0" customWidth="1"/>
    <col min="6" max="6" width="12.421875" style="0" customWidth="1"/>
    <col min="7" max="7" width="10.00390625" style="0" customWidth="1"/>
    <col min="8" max="8" width="11.421875" style="0" customWidth="1"/>
  </cols>
  <sheetData>
    <row r="1" spans="1:8" ht="12.75">
      <c r="A1" s="173" t="s">
        <v>91</v>
      </c>
      <c r="B1" s="173"/>
      <c r="C1" s="174"/>
      <c r="D1" s="174"/>
      <c r="E1" s="174"/>
      <c r="F1" s="174"/>
      <c r="G1" s="174"/>
      <c r="H1" s="174"/>
    </row>
    <row r="2" spans="1:8" ht="12.75">
      <c r="A2" s="2" t="s">
        <v>1</v>
      </c>
      <c r="B2" s="2"/>
      <c r="C2" s="174"/>
      <c r="D2" s="174"/>
      <c r="E2" s="174"/>
      <c r="F2" s="174"/>
      <c r="G2" s="174"/>
      <c r="H2" s="174"/>
    </row>
    <row r="3" spans="1:8" ht="14.25">
      <c r="A3" s="175" t="s">
        <v>92</v>
      </c>
      <c r="B3" s="175"/>
      <c r="C3" s="176"/>
      <c r="D3" s="176"/>
      <c r="E3" s="176"/>
      <c r="F3" s="176"/>
      <c r="G3" s="176"/>
      <c r="H3" s="174"/>
    </row>
    <row r="4" spans="1:8" ht="12.75">
      <c r="A4" s="177"/>
      <c r="B4" s="177"/>
      <c r="C4" s="176"/>
      <c r="D4" s="176"/>
      <c r="E4" s="176"/>
      <c r="F4" s="176"/>
      <c r="G4" s="176"/>
      <c r="H4" s="174"/>
    </row>
    <row r="5" spans="1:8" ht="12.75">
      <c r="A5" s="178"/>
      <c r="B5" s="178"/>
      <c r="C5" s="179"/>
      <c r="D5" s="179"/>
      <c r="E5" s="179"/>
      <c r="F5" s="174"/>
      <c r="G5" s="176"/>
      <c r="H5" s="180" t="s">
        <v>93</v>
      </c>
    </row>
    <row r="6" spans="1:8" ht="12.75">
      <c r="A6" s="572" t="s">
        <v>4</v>
      </c>
      <c r="B6" s="572" t="s">
        <v>5</v>
      </c>
      <c r="C6" s="605" t="s">
        <v>94</v>
      </c>
      <c r="D6" s="605"/>
      <c r="E6" s="605"/>
      <c r="F6" s="605"/>
      <c r="G6" s="605"/>
      <c r="H6" s="605"/>
    </row>
    <row r="7" spans="1:8" ht="35.25" customHeight="1">
      <c r="A7" s="573"/>
      <c r="B7" s="573"/>
      <c r="C7" s="181" t="s">
        <v>95</v>
      </c>
      <c r="D7" s="181" t="s">
        <v>96</v>
      </c>
      <c r="E7" s="181" t="s">
        <v>97</v>
      </c>
      <c r="F7" s="181" t="s">
        <v>98</v>
      </c>
      <c r="G7" s="182" t="s">
        <v>99</v>
      </c>
      <c r="H7" s="180" t="s">
        <v>53</v>
      </c>
    </row>
    <row r="8" spans="1:8" ht="12.75">
      <c r="A8" s="183"/>
      <c r="B8" s="183"/>
      <c r="C8" s="184"/>
      <c r="D8" s="184"/>
      <c r="E8" s="184"/>
      <c r="F8" s="184"/>
      <c r="G8" s="184"/>
      <c r="H8" s="184"/>
    </row>
    <row r="9" spans="1:8" ht="12.75">
      <c r="A9" s="185">
        <v>2008</v>
      </c>
      <c r="B9" s="183"/>
      <c r="C9" s="186">
        <v>35823</v>
      </c>
      <c r="D9" s="186">
        <v>20249</v>
      </c>
      <c r="E9" s="186">
        <v>4445</v>
      </c>
      <c r="F9" s="186">
        <v>7575</v>
      </c>
      <c r="G9" s="186">
        <v>2074</v>
      </c>
      <c r="H9" s="187">
        <v>70166</v>
      </c>
    </row>
    <row r="10" spans="1:8" ht="12.75">
      <c r="A10" s="68">
        <v>2009</v>
      </c>
      <c r="B10" s="64"/>
      <c r="C10" s="186">
        <v>32468</v>
      </c>
      <c r="D10" s="186">
        <v>18309</v>
      </c>
      <c r="E10" s="186">
        <v>4623</v>
      </c>
      <c r="F10" s="186">
        <v>5079</v>
      </c>
      <c r="G10" s="186">
        <v>2077</v>
      </c>
      <c r="H10" s="187">
        <v>62556</v>
      </c>
    </row>
    <row r="11" spans="1:8" ht="12.75">
      <c r="A11" s="70">
        <v>2010</v>
      </c>
      <c r="B11" s="70"/>
      <c r="C11" s="186">
        <v>23622</v>
      </c>
      <c r="D11" s="186">
        <v>16864</v>
      </c>
      <c r="E11" s="186">
        <v>5291</v>
      </c>
      <c r="F11" s="186">
        <v>5763</v>
      </c>
      <c r="G11" s="186">
        <v>2190</v>
      </c>
      <c r="H11" s="187">
        <v>53730</v>
      </c>
    </row>
    <row r="12" spans="1:8" ht="12.75">
      <c r="A12" s="70" t="s">
        <v>15</v>
      </c>
      <c r="B12" s="70"/>
      <c r="C12" s="186">
        <v>25487</v>
      </c>
      <c r="D12" s="186">
        <v>17951</v>
      </c>
      <c r="E12" s="186">
        <v>5863</v>
      </c>
      <c r="F12" s="186">
        <v>7978</v>
      </c>
      <c r="G12" s="186">
        <v>2059</v>
      </c>
      <c r="H12" s="187">
        <v>59338</v>
      </c>
    </row>
    <row r="13" spans="1:8" ht="12.75">
      <c r="A13" s="70"/>
      <c r="B13" s="70"/>
      <c r="C13" s="186"/>
      <c r="D13" s="186"/>
      <c r="E13" s="186"/>
      <c r="F13" s="186"/>
      <c r="G13" s="186"/>
      <c r="H13" s="187"/>
    </row>
    <row r="14" spans="1:8" ht="12.75">
      <c r="A14" s="70">
        <v>2008</v>
      </c>
      <c r="B14" s="70" t="s">
        <v>16</v>
      </c>
      <c r="C14" s="186">
        <v>7982</v>
      </c>
      <c r="D14" s="186">
        <v>5393</v>
      </c>
      <c r="E14" s="186">
        <v>1100</v>
      </c>
      <c r="F14" s="186">
        <v>2020</v>
      </c>
      <c r="G14" s="186">
        <v>527</v>
      </c>
      <c r="H14" s="187">
        <v>17022</v>
      </c>
    </row>
    <row r="15" spans="1:8" ht="12.75">
      <c r="A15" s="70"/>
      <c r="B15" s="70" t="s">
        <v>20</v>
      </c>
      <c r="C15" s="186">
        <v>9161</v>
      </c>
      <c r="D15" s="186">
        <v>4815</v>
      </c>
      <c r="E15" s="186">
        <v>1055</v>
      </c>
      <c r="F15" s="186">
        <v>2008</v>
      </c>
      <c r="G15" s="186">
        <v>486</v>
      </c>
      <c r="H15" s="187">
        <v>17525</v>
      </c>
    </row>
    <row r="16" spans="1:8" ht="12.75">
      <c r="A16" s="70"/>
      <c r="B16" s="70" t="s">
        <v>18</v>
      </c>
      <c r="C16" s="186">
        <v>10076</v>
      </c>
      <c r="D16" s="186">
        <v>5294</v>
      </c>
      <c r="E16" s="186">
        <v>1207</v>
      </c>
      <c r="F16" s="186">
        <v>1957</v>
      </c>
      <c r="G16" s="186">
        <v>539</v>
      </c>
      <c r="H16" s="187">
        <v>19073</v>
      </c>
    </row>
    <row r="17" spans="1:8" ht="12.75">
      <c r="A17" s="70"/>
      <c r="B17" s="70" t="s">
        <v>21</v>
      </c>
      <c r="C17" s="186">
        <v>8604</v>
      </c>
      <c r="D17" s="186">
        <v>4747</v>
      </c>
      <c r="E17" s="186">
        <v>1083</v>
      </c>
      <c r="F17" s="186">
        <v>1590</v>
      </c>
      <c r="G17" s="186">
        <v>522</v>
      </c>
      <c r="H17" s="187">
        <v>16546</v>
      </c>
    </row>
    <row r="18" spans="1:8" ht="12.75">
      <c r="A18" s="70"/>
      <c r="B18" s="70"/>
      <c r="C18" s="186"/>
      <c r="D18" s="186"/>
      <c r="E18" s="186"/>
      <c r="F18" s="186"/>
      <c r="G18" s="186"/>
      <c r="H18" s="187"/>
    </row>
    <row r="19" spans="1:8" ht="12.75">
      <c r="A19" s="70">
        <v>2009</v>
      </c>
      <c r="B19" s="70" t="s">
        <v>16</v>
      </c>
      <c r="C19" s="186">
        <v>9289</v>
      </c>
      <c r="D19" s="186">
        <v>5258</v>
      </c>
      <c r="E19" s="186">
        <v>1254</v>
      </c>
      <c r="F19" s="186">
        <v>1422</v>
      </c>
      <c r="G19" s="186">
        <v>531</v>
      </c>
      <c r="H19" s="187">
        <v>17754</v>
      </c>
    </row>
    <row r="20" spans="1:8" ht="12.75">
      <c r="A20" s="70"/>
      <c r="B20" s="70" t="s">
        <v>20</v>
      </c>
      <c r="C20" s="186">
        <v>8042</v>
      </c>
      <c r="D20" s="186">
        <v>4384</v>
      </c>
      <c r="E20" s="186">
        <v>1012</v>
      </c>
      <c r="F20" s="186">
        <v>1223</v>
      </c>
      <c r="G20" s="186">
        <v>474</v>
      </c>
      <c r="H20" s="187">
        <v>15135</v>
      </c>
    </row>
    <row r="21" spans="1:8" ht="12.75">
      <c r="A21" s="70"/>
      <c r="B21" s="70" t="s">
        <v>18</v>
      </c>
      <c r="C21" s="186">
        <v>8159</v>
      </c>
      <c r="D21" s="186">
        <v>4657</v>
      </c>
      <c r="E21" s="186">
        <v>1244</v>
      </c>
      <c r="F21" s="186">
        <v>1293</v>
      </c>
      <c r="G21" s="186">
        <v>530</v>
      </c>
      <c r="H21" s="187">
        <v>15883</v>
      </c>
    </row>
    <row r="22" spans="1:8" ht="12.75">
      <c r="A22" s="70"/>
      <c r="B22" s="70" t="s">
        <v>21</v>
      </c>
      <c r="C22" s="186">
        <v>6978</v>
      </c>
      <c r="D22" s="186">
        <v>4010</v>
      </c>
      <c r="E22" s="186">
        <v>1113</v>
      </c>
      <c r="F22" s="186">
        <v>1141</v>
      </c>
      <c r="G22" s="186">
        <v>542</v>
      </c>
      <c r="H22" s="187">
        <v>13784</v>
      </c>
    </row>
    <row r="23" spans="1:8" ht="12.75">
      <c r="A23" s="70"/>
      <c r="B23" s="70"/>
      <c r="C23" s="186"/>
      <c r="D23" s="186"/>
      <c r="E23" s="186"/>
      <c r="F23" s="186"/>
      <c r="G23" s="186"/>
      <c r="H23" s="187"/>
    </row>
    <row r="24" spans="1:8" ht="12.75">
      <c r="A24" s="70">
        <v>2010</v>
      </c>
      <c r="B24" s="70" t="s">
        <v>22</v>
      </c>
      <c r="C24" s="186">
        <v>6892</v>
      </c>
      <c r="D24" s="186">
        <v>4862</v>
      </c>
      <c r="E24" s="186">
        <v>1344</v>
      </c>
      <c r="F24" s="186">
        <v>1300</v>
      </c>
      <c r="G24" s="186">
        <v>575</v>
      </c>
      <c r="H24" s="187">
        <v>14973</v>
      </c>
    </row>
    <row r="25" spans="1:8" ht="12.75">
      <c r="A25" s="70"/>
      <c r="B25" s="70" t="s">
        <v>20</v>
      </c>
      <c r="C25" s="186">
        <v>5928</v>
      </c>
      <c r="D25" s="186">
        <v>4020</v>
      </c>
      <c r="E25" s="186">
        <v>1329</v>
      </c>
      <c r="F25" s="186">
        <v>1262</v>
      </c>
      <c r="G25" s="186">
        <v>510</v>
      </c>
      <c r="H25" s="187">
        <v>13049</v>
      </c>
    </row>
    <row r="26" spans="1:8" ht="12.75">
      <c r="A26" s="76"/>
      <c r="B26" s="70" t="s">
        <v>40</v>
      </c>
      <c r="C26" s="186">
        <v>5902</v>
      </c>
      <c r="D26" s="186">
        <v>4250</v>
      </c>
      <c r="E26" s="186">
        <v>1374</v>
      </c>
      <c r="F26" s="186">
        <v>1682</v>
      </c>
      <c r="G26" s="186">
        <v>572</v>
      </c>
      <c r="H26" s="187">
        <v>13780</v>
      </c>
    </row>
    <row r="27" spans="1:8" ht="12.75">
      <c r="A27" s="76"/>
      <c r="B27" s="70" t="s">
        <v>19</v>
      </c>
      <c r="C27" s="186">
        <v>4900</v>
      </c>
      <c r="D27" s="186">
        <v>3732</v>
      </c>
      <c r="E27" s="186">
        <v>1244</v>
      </c>
      <c r="F27" s="186">
        <v>1519</v>
      </c>
      <c r="G27" s="186">
        <v>533</v>
      </c>
      <c r="H27" s="187">
        <v>11928</v>
      </c>
    </row>
    <row r="28" spans="1:8" ht="12.75">
      <c r="A28" s="76"/>
      <c r="B28" s="70"/>
      <c r="C28" s="186"/>
      <c r="D28" s="186"/>
      <c r="E28" s="186"/>
      <c r="F28" s="186"/>
      <c r="G28" s="186"/>
      <c r="H28" s="187"/>
    </row>
    <row r="29" spans="1:8" ht="12.75">
      <c r="A29" s="77">
        <v>2011</v>
      </c>
      <c r="B29" s="77" t="s">
        <v>22</v>
      </c>
      <c r="C29" s="186">
        <v>6545</v>
      </c>
      <c r="D29" s="186">
        <v>4717</v>
      </c>
      <c r="E29" s="186">
        <v>1448</v>
      </c>
      <c r="F29" s="186">
        <v>1761</v>
      </c>
      <c r="G29" s="186">
        <v>604</v>
      </c>
      <c r="H29" s="187">
        <v>15075</v>
      </c>
    </row>
    <row r="30" spans="1:8" ht="12.75">
      <c r="A30" s="188"/>
      <c r="B30" s="70" t="s">
        <v>17</v>
      </c>
      <c r="C30" s="189">
        <v>6174</v>
      </c>
      <c r="D30" s="189">
        <v>3833</v>
      </c>
      <c r="E30" s="189">
        <v>1392</v>
      </c>
      <c r="F30" s="189">
        <v>1860</v>
      </c>
      <c r="G30" s="189">
        <v>537</v>
      </c>
      <c r="H30" s="190">
        <v>13796</v>
      </c>
    </row>
    <row r="31" spans="1:8" ht="12.75">
      <c r="A31" s="188"/>
      <c r="B31" s="70" t="s">
        <v>40</v>
      </c>
      <c r="C31" s="189">
        <v>7279</v>
      </c>
      <c r="D31" s="189">
        <v>5140</v>
      </c>
      <c r="E31" s="189">
        <v>1627</v>
      </c>
      <c r="F31" s="189">
        <v>2056</v>
      </c>
      <c r="G31" s="189">
        <v>472</v>
      </c>
      <c r="H31" s="190">
        <v>16574</v>
      </c>
    </row>
    <row r="32" spans="1:8" ht="12.75">
      <c r="A32" s="188"/>
      <c r="B32" s="70" t="s">
        <v>24</v>
      </c>
      <c r="C32" s="189">
        <v>5489</v>
      </c>
      <c r="D32" s="189">
        <v>4261</v>
      </c>
      <c r="E32" s="189">
        <v>1396</v>
      </c>
      <c r="F32" s="189">
        <v>2301</v>
      </c>
      <c r="G32" s="189">
        <v>446</v>
      </c>
      <c r="H32" s="190">
        <v>13893</v>
      </c>
    </row>
    <row r="33" spans="1:8" ht="12.75">
      <c r="A33" s="191"/>
      <c r="B33" s="191"/>
      <c r="C33" s="179"/>
      <c r="D33" s="179"/>
      <c r="E33" s="179"/>
      <c r="F33" s="179"/>
      <c r="G33" s="179"/>
      <c r="H33" s="179"/>
    </row>
    <row r="34" spans="1:8" ht="12.75">
      <c r="A34" s="176"/>
      <c r="B34" s="176"/>
      <c r="C34" s="192"/>
      <c r="D34" s="192"/>
      <c r="E34" s="192"/>
      <c r="F34" s="192"/>
      <c r="G34" s="193"/>
      <c r="H34" s="193"/>
    </row>
    <row r="35" spans="1:8" ht="12.75">
      <c r="A35" s="194" t="s">
        <v>25</v>
      </c>
      <c r="B35" s="194"/>
      <c r="C35" s="195"/>
      <c r="D35" s="196"/>
      <c r="E35" s="197"/>
      <c r="F35" s="198"/>
      <c r="G35" s="198"/>
      <c r="H35" s="195"/>
    </row>
    <row r="36" spans="1:8" ht="12.75">
      <c r="A36" s="199" t="s">
        <v>55</v>
      </c>
      <c r="B36" s="199"/>
      <c r="C36" s="199"/>
      <c r="D36" s="199"/>
      <c r="E36" s="199"/>
      <c r="F36" s="199"/>
      <c r="G36" s="176"/>
      <c r="H36" s="200"/>
    </row>
    <row r="37" spans="1:8" ht="12.75">
      <c r="A37" s="174"/>
      <c r="B37" s="174"/>
      <c r="C37" s="174"/>
      <c r="D37" s="174"/>
      <c r="E37" s="174"/>
      <c r="F37" s="174"/>
      <c r="G37" s="174"/>
      <c r="H37" s="174"/>
    </row>
    <row r="38" spans="1:8" ht="12.75">
      <c r="A38" s="201" t="s">
        <v>27</v>
      </c>
      <c r="B38" s="201"/>
      <c r="C38" s="174"/>
      <c r="D38" s="174"/>
      <c r="E38" s="174"/>
      <c r="F38" s="174"/>
      <c r="G38" s="174"/>
      <c r="H38" s="174"/>
    </row>
    <row r="39" spans="1:8" ht="23.25" customHeight="1">
      <c r="A39" s="570" t="s">
        <v>100</v>
      </c>
      <c r="B39" s="570"/>
      <c r="C39" s="570"/>
      <c r="D39" s="570"/>
      <c r="E39" s="570"/>
      <c r="F39" s="570"/>
      <c r="G39" s="570"/>
      <c r="H39" s="570"/>
    </row>
    <row r="40" spans="1:8" ht="12.75">
      <c r="A40" s="570" t="s">
        <v>101</v>
      </c>
      <c r="B40" s="597"/>
      <c r="C40" s="597"/>
      <c r="D40" s="597"/>
      <c r="E40" s="597"/>
      <c r="F40" s="597"/>
      <c r="G40" s="571"/>
      <c r="H40" s="571"/>
    </row>
    <row r="41" spans="1:8" ht="46.5" customHeight="1">
      <c r="A41" s="570" t="s">
        <v>102</v>
      </c>
      <c r="B41" s="570"/>
      <c r="C41" s="570"/>
      <c r="D41" s="570"/>
      <c r="E41" s="570"/>
      <c r="F41" s="570"/>
      <c r="G41" s="570"/>
      <c r="H41" s="570"/>
    </row>
    <row r="42" spans="1:8" ht="12.75">
      <c r="A42" s="570" t="s">
        <v>103</v>
      </c>
      <c r="B42" s="570"/>
      <c r="C42" s="570"/>
      <c r="D42" s="570"/>
      <c r="E42" s="570"/>
      <c r="F42" s="570"/>
      <c r="G42" s="570"/>
      <c r="H42" s="570"/>
    </row>
  </sheetData>
  <mergeCells count="7">
    <mergeCell ref="A40:H40"/>
    <mergeCell ref="A41:H41"/>
    <mergeCell ref="A42:H42"/>
    <mergeCell ref="A6:A7"/>
    <mergeCell ref="B6:B7"/>
    <mergeCell ref="C6:H6"/>
    <mergeCell ref="A39:H3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47"/>
  <sheetViews>
    <sheetView workbookViewId="0" topLeftCell="A1">
      <selection activeCell="A1" sqref="A1"/>
    </sheetView>
  </sheetViews>
  <sheetFormatPr defaultColWidth="9.140625" defaultRowHeight="12.75"/>
  <cols>
    <col min="3" max="3" width="11.7109375" style="0" customWidth="1"/>
    <col min="4" max="4" width="13.7109375" style="0" customWidth="1"/>
    <col min="5" max="5" width="1.1484375" style="0" customWidth="1"/>
    <col min="6" max="6" width="12.7109375" style="0" customWidth="1"/>
    <col min="7" max="7" width="12.421875" style="0" customWidth="1"/>
    <col min="8" max="8" width="1.421875" style="0" customWidth="1"/>
    <col min="9" max="9" width="11.57421875" style="0" customWidth="1"/>
    <col min="10" max="10" width="11.7109375" style="0" customWidth="1"/>
    <col min="11" max="11" width="1.57421875" style="0" customWidth="1"/>
    <col min="13" max="13" width="1.421875" style="0" customWidth="1"/>
    <col min="14" max="14" width="11.421875" style="0" customWidth="1"/>
    <col min="15" max="15" width="1.1484375" style="0" customWidth="1"/>
    <col min="16" max="16" width="12.28125" style="0" customWidth="1"/>
    <col min="17" max="17" width="1.1484375" style="0" customWidth="1"/>
    <col min="18" max="18" width="15.421875" style="0" customWidth="1"/>
  </cols>
  <sheetData>
    <row r="1" spans="1:18" ht="12.75">
      <c r="A1" s="2" t="s">
        <v>104</v>
      </c>
      <c r="B1" s="87"/>
      <c r="C1" s="87"/>
      <c r="D1" s="87"/>
      <c r="E1" s="87"/>
      <c r="F1" s="87"/>
      <c r="G1" s="87"/>
      <c r="H1" s="87"/>
      <c r="I1" s="87"/>
      <c r="J1" s="87"/>
      <c r="K1" s="87"/>
      <c r="L1" s="87"/>
      <c r="M1" s="87"/>
      <c r="N1" s="87"/>
      <c r="O1" s="87"/>
      <c r="P1" s="87"/>
      <c r="Q1" s="87"/>
      <c r="R1" s="87"/>
    </row>
    <row r="2" spans="1:18" ht="12.75">
      <c r="A2" s="2" t="s">
        <v>1</v>
      </c>
      <c r="B2" s="87"/>
      <c r="C2" s="87"/>
      <c r="D2" s="87"/>
      <c r="E2" s="87"/>
      <c r="F2" s="87"/>
      <c r="G2" s="87"/>
      <c r="H2" s="87"/>
      <c r="I2" s="87"/>
      <c r="J2" s="87"/>
      <c r="K2" s="87"/>
      <c r="L2" s="87"/>
      <c r="M2" s="87"/>
      <c r="N2" s="87"/>
      <c r="O2" s="87"/>
      <c r="P2" s="87"/>
      <c r="Q2" s="87"/>
      <c r="R2" s="87"/>
    </row>
    <row r="3" spans="1:18" ht="12.75">
      <c r="A3" s="597" t="s">
        <v>105</v>
      </c>
      <c r="B3" s="597"/>
      <c r="C3" s="597"/>
      <c r="D3" s="597"/>
      <c r="E3" s="597"/>
      <c r="F3" s="597"/>
      <c r="G3" s="597"/>
      <c r="H3" s="597"/>
      <c r="I3" s="597"/>
      <c r="J3" s="597"/>
      <c r="K3" s="597"/>
      <c r="L3" s="597"/>
      <c r="M3" s="597"/>
      <c r="N3" s="597"/>
      <c r="O3" s="597"/>
      <c r="P3" s="597"/>
      <c r="Q3" s="597"/>
      <c r="R3" s="87"/>
    </row>
    <row r="4" spans="1:18" ht="12.75">
      <c r="A4" s="87"/>
      <c r="B4" s="202"/>
      <c r="C4" s="87"/>
      <c r="D4" s="87"/>
      <c r="E4" s="87"/>
      <c r="F4" s="87"/>
      <c r="G4" s="87"/>
      <c r="H4" s="87"/>
      <c r="I4" s="87"/>
      <c r="J4" s="87"/>
      <c r="K4" s="87"/>
      <c r="L4" s="87"/>
      <c r="M4" s="87"/>
      <c r="N4" s="87"/>
      <c r="O4" s="87"/>
      <c r="P4" s="87"/>
      <c r="Q4" s="87"/>
      <c r="R4" s="87"/>
    </row>
    <row r="5" spans="1:18" ht="12.75">
      <c r="A5" s="87"/>
      <c r="B5" s="87"/>
      <c r="C5" s="87"/>
      <c r="D5" s="87"/>
      <c r="E5" s="87"/>
      <c r="F5" s="87"/>
      <c r="G5" s="87"/>
      <c r="H5" s="87"/>
      <c r="I5" s="87"/>
      <c r="J5" s="87"/>
      <c r="K5" s="87"/>
      <c r="L5" s="87"/>
      <c r="M5" s="87"/>
      <c r="N5" s="87"/>
      <c r="O5" s="87"/>
      <c r="P5" s="87"/>
      <c r="Q5" s="87"/>
      <c r="R5" s="4" t="s">
        <v>106</v>
      </c>
    </row>
    <row r="6" spans="1:18" ht="27.75" customHeight="1">
      <c r="A6" s="591" t="s">
        <v>4</v>
      </c>
      <c r="B6" s="591" t="s">
        <v>5</v>
      </c>
      <c r="C6" s="606" t="s">
        <v>107</v>
      </c>
      <c r="D6" s="606"/>
      <c r="E6" s="203"/>
      <c r="F6" s="606" t="s">
        <v>108</v>
      </c>
      <c r="G6" s="606"/>
      <c r="H6" s="204"/>
      <c r="I6" s="595" t="s">
        <v>109</v>
      </c>
      <c r="J6" s="595"/>
      <c r="K6" s="205"/>
      <c r="L6" s="593" t="s">
        <v>110</v>
      </c>
      <c r="M6" s="205"/>
      <c r="N6" s="606" t="s">
        <v>111</v>
      </c>
      <c r="O6" s="606"/>
      <c r="P6" s="606"/>
      <c r="Q6" s="205"/>
      <c r="R6" s="593" t="s">
        <v>112</v>
      </c>
    </row>
    <row r="7" spans="1:18" ht="27">
      <c r="A7" s="592"/>
      <c r="B7" s="592"/>
      <c r="C7" s="206" t="s">
        <v>113</v>
      </c>
      <c r="D7" s="157" t="s">
        <v>114</v>
      </c>
      <c r="E7" s="206"/>
      <c r="F7" s="206" t="s">
        <v>113</v>
      </c>
      <c r="G7" s="206" t="s">
        <v>115</v>
      </c>
      <c r="H7" s="206"/>
      <c r="I7" s="206" t="s">
        <v>113</v>
      </c>
      <c r="J7" s="206" t="s">
        <v>115</v>
      </c>
      <c r="K7" s="206"/>
      <c r="L7" s="607"/>
      <c r="M7" s="206"/>
      <c r="N7" s="207" t="s">
        <v>113</v>
      </c>
      <c r="O7" s="207"/>
      <c r="P7" s="207" t="s">
        <v>116</v>
      </c>
      <c r="Q7" s="157"/>
      <c r="R7" s="594"/>
    </row>
    <row r="8" spans="1:18" ht="12.75">
      <c r="A8" s="87"/>
      <c r="B8" s="93"/>
      <c r="C8" s="208"/>
      <c r="D8" s="208"/>
      <c r="E8" s="87"/>
      <c r="F8" s="208"/>
      <c r="G8" s="208"/>
      <c r="H8" s="87"/>
      <c r="I8" s="208"/>
      <c r="J8" s="208"/>
      <c r="K8" s="87"/>
      <c r="L8" s="209"/>
      <c r="M8" s="87"/>
      <c r="N8" s="208"/>
      <c r="O8" s="208"/>
      <c r="P8" s="208"/>
      <c r="Q8" s="87"/>
      <c r="R8" s="208"/>
    </row>
    <row r="9" spans="1:18" ht="12.75">
      <c r="A9" s="16">
        <v>2008</v>
      </c>
      <c r="B9" s="93"/>
      <c r="C9" s="208">
        <v>73844</v>
      </c>
      <c r="D9" s="208">
        <v>60588</v>
      </c>
      <c r="E9" s="208"/>
      <c r="F9" s="208">
        <v>7564</v>
      </c>
      <c r="G9" s="208">
        <v>2041</v>
      </c>
      <c r="H9" s="208"/>
      <c r="I9" s="208">
        <v>164812</v>
      </c>
      <c r="J9" s="208">
        <v>135702</v>
      </c>
      <c r="K9" s="208"/>
      <c r="L9" s="210" t="s">
        <v>117</v>
      </c>
      <c r="M9" s="208"/>
      <c r="N9" s="211">
        <v>1883</v>
      </c>
      <c r="O9" s="212"/>
      <c r="P9" s="211">
        <v>2686</v>
      </c>
      <c r="Q9" s="35"/>
      <c r="R9" s="208">
        <v>30261</v>
      </c>
    </row>
    <row r="10" spans="1:18" ht="12.75">
      <c r="A10" s="9">
        <v>2009</v>
      </c>
      <c r="B10" s="16"/>
      <c r="C10" s="98">
        <v>72316</v>
      </c>
      <c r="D10" s="98">
        <v>61336</v>
      </c>
      <c r="E10" s="95"/>
      <c r="F10" s="98">
        <v>7137</v>
      </c>
      <c r="G10" s="98">
        <v>2176</v>
      </c>
      <c r="H10" s="95"/>
      <c r="I10" s="98">
        <v>127179</v>
      </c>
      <c r="J10" s="98">
        <v>111311</v>
      </c>
      <c r="K10" s="95"/>
      <c r="L10" s="213" t="s">
        <v>117</v>
      </c>
      <c r="M10" s="95"/>
      <c r="N10" s="138">
        <v>1230</v>
      </c>
      <c r="O10" s="212"/>
      <c r="P10" s="149">
        <v>1894</v>
      </c>
      <c r="Q10" s="35"/>
      <c r="R10" s="98">
        <v>29672</v>
      </c>
    </row>
    <row r="11" spans="1:18" ht="12.75">
      <c r="A11" s="9">
        <v>2010</v>
      </c>
      <c r="B11" s="16"/>
      <c r="C11" s="98">
        <v>54200</v>
      </c>
      <c r="D11" s="98">
        <v>46684</v>
      </c>
      <c r="E11" s="98"/>
      <c r="F11" s="98">
        <v>4315</v>
      </c>
      <c r="G11" s="98">
        <v>1500</v>
      </c>
      <c r="H11" s="98"/>
      <c r="I11" s="98">
        <v>108847</v>
      </c>
      <c r="J11" s="98">
        <v>93619</v>
      </c>
      <c r="K11" s="98"/>
      <c r="L11" s="98">
        <v>507</v>
      </c>
      <c r="M11" s="20"/>
      <c r="N11" s="138">
        <v>694</v>
      </c>
      <c r="O11" s="212"/>
      <c r="P11" s="149">
        <v>1023</v>
      </c>
      <c r="Q11" s="35"/>
      <c r="R11" s="98">
        <v>22811</v>
      </c>
    </row>
    <row r="12" spans="1:18" ht="12.75">
      <c r="A12" s="9" t="s">
        <v>15</v>
      </c>
      <c r="B12" s="16"/>
      <c r="C12" s="98">
        <v>51740</v>
      </c>
      <c r="D12" s="98">
        <v>47882</v>
      </c>
      <c r="E12" s="98"/>
      <c r="F12" s="98">
        <v>4137</v>
      </c>
      <c r="G12" s="98">
        <v>1356</v>
      </c>
      <c r="H12" s="98"/>
      <c r="I12" s="98">
        <v>90297</v>
      </c>
      <c r="J12" s="98">
        <v>81085</v>
      </c>
      <c r="K12" s="98"/>
      <c r="L12" s="98">
        <v>406</v>
      </c>
      <c r="M12" s="98"/>
      <c r="N12" s="98">
        <v>437</v>
      </c>
      <c r="O12" s="98"/>
      <c r="P12" s="98">
        <v>577</v>
      </c>
      <c r="Q12" s="98"/>
      <c r="R12" s="98">
        <v>22694</v>
      </c>
    </row>
    <row r="13" spans="1:18" ht="12.75">
      <c r="A13" s="9"/>
      <c r="B13" s="16"/>
      <c r="C13" s="98"/>
      <c r="D13" s="98"/>
      <c r="E13" s="98"/>
      <c r="F13" s="98"/>
      <c r="G13" s="98"/>
      <c r="H13" s="98"/>
      <c r="I13" s="98"/>
      <c r="J13" s="98"/>
      <c r="K13" s="98"/>
      <c r="L13" s="98"/>
      <c r="M13" s="20"/>
      <c r="N13" s="132"/>
      <c r="O13" s="147"/>
      <c r="P13" s="147"/>
      <c r="Q13" s="98"/>
      <c r="R13" s="98"/>
    </row>
    <row r="14" spans="1:18" ht="12.75">
      <c r="A14" s="16">
        <v>2008</v>
      </c>
      <c r="B14" s="9" t="s">
        <v>16</v>
      </c>
      <c r="C14" s="98">
        <v>19763</v>
      </c>
      <c r="D14" s="98">
        <v>15870</v>
      </c>
      <c r="E14" s="98"/>
      <c r="F14" s="95">
        <v>1602</v>
      </c>
      <c r="G14" s="208">
        <v>458</v>
      </c>
      <c r="H14" s="98"/>
      <c r="I14" s="98">
        <v>42464</v>
      </c>
      <c r="J14" s="98">
        <v>31627</v>
      </c>
      <c r="K14" s="98"/>
      <c r="L14" s="98" t="s">
        <v>117</v>
      </c>
      <c r="M14" s="20"/>
      <c r="N14" s="132">
        <v>491</v>
      </c>
      <c r="O14" s="212"/>
      <c r="P14" s="214">
        <v>743</v>
      </c>
      <c r="Q14" s="35"/>
      <c r="R14" s="98">
        <v>6944</v>
      </c>
    </row>
    <row r="15" spans="1:18" ht="12.75">
      <c r="A15" s="16"/>
      <c r="B15" s="9" t="s">
        <v>17</v>
      </c>
      <c r="C15" s="98">
        <v>20129</v>
      </c>
      <c r="D15" s="98">
        <v>14602</v>
      </c>
      <c r="E15" s="98"/>
      <c r="F15" s="95">
        <v>1686</v>
      </c>
      <c r="G15" s="208">
        <v>467</v>
      </c>
      <c r="H15" s="98"/>
      <c r="I15" s="98">
        <v>42848</v>
      </c>
      <c r="J15" s="98">
        <v>34042</v>
      </c>
      <c r="K15" s="98"/>
      <c r="L15" s="98" t="s">
        <v>117</v>
      </c>
      <c r="M15" s="20"/>
      <c r="N15" s="132">
        <v>503</v>
      </c>
      <c r="O15" s="215"/>
      <c r="P15" s="214">
        <v>722</v>
      </c>
      <c r="Q15" s="35"/>
      <c r="R15" s="98">
        <v>7885</v>
      </c>
    </row>
    <row r="16" spans="1:18" ht="12.75">
      <c r="A16" s="16"/>
      <c r="B16" s="9" t="s">
        <v>18</v>
      </c>
      <c r="C16" s="98">
        <v>16845</v>
      </c>
      <c r="D16" s="98">
        <v>15717</v>
      </c>
      <c r="E16" s="98"/>
      <c r="F16" s="95">
        <v>2119</v>
      </c>
      <c r="G16" s="208">
        <v>545</v>
      </c>
      <c r="H16" s="98"/>
      <c r="I16" s="98">
        <v>41600</v>
      </c>
      <c r="J16" s="98">
        <v>36758</v>
      </c>
      <c r="K16" s="98"/>
      <c r="L16" s="98" t="s">
        <v>117</v>
      </c>
      <c r="M16" s="20"/>
      <c r="N16" s="132">
        <v>472</v>
      </c>
      <c r="O16" s="215"/>
      <c r="P16" s="214">
        <v>587</v>
      </c>
      <c r="Q16" s="35"/>
      <c r="R16" s="98">
        <v>7768</v>
      </c>
    </row>
    <row r="17" spans="1:18" ht="12.75">
      <c r="A17" s="16"/>
      <c r="B17" s="9" t="s">
        <v>19</v>
      </c>
      <c r="C17" s="98">
        <v>17107</v>
      </c>
      <c r="D17" s="98">
        <v>14399</v>
      </c>
      <c r="E17" s="98"/>
      <c r="F17" s="95">
        <v>2157</v>
      </c>
      <c r="G17" s="208">
        <v>571</v>
      </c>
      <c r="H17" s="98"/>
      <c r="I17" s="98">
        <v>37900</v>
      </c>
      <c r="J17" s="98">
        <v>33275</v>
      </c>
      <c r="K17" s="98"/>
      <c r="L17" s="98" t="s">
        <v>117</v>
      </c>
      <c r="M17" s="20"/>
      <c r="N17" s="132">
        <v>417</v>
      </c>
      <c r="O17" s="215"/>
      <c r="P17" s="214">
        <v>634</v>
      </c>
      <c r="Q17" s="35"/>
      <c r="R17" s="98">
        <v>7664</v>
      </c>
    </row>
    <row r="18" spans="1:18" ht="12.75">
      <c r="A18" s="16"/>
      <c r="B18" s="16"/>
      <c r="C18" s="216"/>
      <c r="D18" s="216"/>
      <c r="E18" s="217"/>
      <c r="F18" s="216"/>
      <c r="G18" s="216"/>
      <c r="H18" s="22"/>
      <c r="I18" s="216"/>
      <c r="J18" s="216"/>
      <c r="K18" s="218"/>
      <c r="L18" s="216"/>
      <c r="M18" s="218"/>
      <c r="N18" s="133"/>
      <c r="O18" s="219"/>
      <c r="Q18" s="218"/>
      <c r="R18" s="216"/>
    </row>
    <row r="19" spans="1:18" ht="14.25">
      <c r="A19" s="16">
        <v>2009</v>
      </c>
      <c r="B19" s="9" t="s">
        <v>16</v>
      </c>
      <c r="C19" s="98">
        <v>20943</v>
      </c>
      <c r="D19" s="98">
        <v>15614</v>
      </c>
      <c r="E19" s="23"/>
      <c r="F19" s="220">
        <v>2128</v>
      </c>
      <c r="G19" s="220">
        <v>604</v>
      </c>
      <c r="H19" s="23"/>
      <c r="I19" s="106">
        <v>33465</v>
      </c>
      <c r="J19" s="106">
        <v>28612</v>
      </c>
      <c r="K19" s="23"/>
      <c r="L19" s="213" t="s">
        <v>117</v>
      </c>
      <c r="M19" s="23"/>
      <c r="N19" s="221">
        <v>397</v>
      </c>
      <c r="O19" s="212"/>
      <c r="P19" s="214">
        <v>610</v>
      </c>
      <c r="Q19" s="35"/>
      <c r="R19" s="106">
        <v>8454</v>
      </c>
    </row>
    <row r="20" spans="1:18" ht="12.75">
      <c r="A20" s="16"/>
      <c r="B20" s="9" t="s">
        <v>17</v>
      </c>
      <c r="C20" s="98">
        <v>22710</v>
      </c>
      <c r="D20" s="98">
        <v>16085</v>
      </c>
      <c r="E20" s="95"/>
      <c r="F20" s="220">
        <v>1946</v>
      </c>
      <c r="G20" s="220">
        <v>551</v>
      </c>
      <c r="H20" s="28"/>
      <c r="I20" s="106">
        <v>32202</v>
      </c>
      <c r="J20" s="106">
        <v>29329</v>
      </c>
      <c r="K20" s="106"/>
      <c r="L20" s="213" t="s">
        <v>117</v>
      </c>
      <c r="M20" s="106"/>
      <c r="N20" s="222">
        <v>320</v>
      </c>
      <c r="O20" s="212"/>
      <c r="P20" s="222">
        <v>492</v>
      </c>
      <c r="Q20" s="35"/>
      <c r="R20" s="106">
        <v>8083</v>
      </c>
    </row>
    <row r="21" spans="1:18" ht="12.75">
      <c r="A21" s="16"/>
      <c r="B21" s="9" t="s">
        <v>18</v>
      </c>
      <c r="C21" s="98">
        <v>15095</v>
      </c>
      <c r="D21" s="98">
        <v>16439</v>
      </c>
      <c r="E21" s="98"/>
      <c r="F21" s="220">
        <v>1615</v>
      </c>
      <c r="G21" s="220">
        <v>558</v>
      </c>
      <c r="H21" s="223"/>
      <c r="I21" s="224">
        <v>31899</v>
      </c>
      <c r="J21" s="224">
        <v>27503</v>
      </c>
      <c r="K21" s="223"/>
      <c r="L21" s="225">
        <v>113</v>
      </c>
      <c r="M21" s="223"/>
      <c r="N21" s="226">
        <v>267</v>
      </c>
      <c r="O21" s="212"/>
      <c r="P21" s="227">
        <v>430</v>
      </c>
      <c r="Q21" s="35"/>
      <c r="R21" s="224">
        <v>7451</v>
      </c>
    </row>
    <row r="22" spans="1:18" ht="12.75">
      <c r="A22" s="16"/>
      <c r="B22" s="19" t="s">
        <v>19</v>
      </c>
      <c r="C22" s="98">
        <v>13568</v>
      </c>
      <c r="D22" s="98">
        <v>13198</v>
      </c>
      <c r="E22" s="228"/>
      <c r="F22" s="98">
        <v>1448</v>
      </c>
      <c r="G22" s="98">
        <v>463</v>
      </c>
      <c r="H22" s="229"/>
      <c r="I22" s="225">
        <v>29613</v>
      </c>
      <c r="J22" s="225">
        <v>25867</v>
      </c>
      <c r="K22" s="229"/>
      <c r="L22" s="225">
        <v>138</v>
      </c>
      <c r="M22" s="20"/>
      <c r="N22" s="226">
        <v>246</v>
      </c>
      <c r="O22" s="212"/>
      <c r="P22" s="226">
        <v>362</v>
      </c>
      <c r="Q22" s="225"/>
      <c r="R22" s="225">
        <v>5684</v>
      </c>
    </row>
    <row r="23" spans="1:18" ht="12.75">
      <c r="A23" s="16"/>
      <c r="B23" s="19"/>
      <c r="C23" s="98"/>
      <c r="D23" s="98"/>
      <c r="E23" s="228"/>
      <c r="F23" s="98"/>
      <c r="G23" s="98"/>
      <c r="H23" s="229"/>
      <c r="I23" s="225"/>
      <c r="J23" s="225"/>
      <c r="K23" s="229"/>
      <c r="L23" s="225"/>
      <c r="M23" s="229"/>
      <c r="N23" s="226"/>
      <c r="O23" s="226"/>
      <c r="P23" s="226"/>
      <c r="Q23" s="225"/>
      <c r="R23" s="225"/>
    </row>
    <row r="24" spans="1:18" ht="12.75">
      <c r="A24" s="16">
        <v>2010</v>
      </c>
      <c r="B24" s="19" t="s">
        <v>16</v>
      </c>
      <c r="C24" s="98">
        <v>11800</v>
      </c>
      <c r="D24" s="98">
        <v>12759</v>
      </c>
      <c r="E24" s="228"/>
      <c r="F24" s="98">
        <v>1347</v>
      </c>
      <c r="G24" s="98">
        <v>448</v>
      </c>
      <c r="H24" s="229"/>
      <c r="I24" s="225">
        <v>31069</v>
      </c>
      <c r="J24" s="225">
        <v>25381</v>
      </c>
      <c r="K24" s="229"/>
      <c r="L24" s="225">
        <v>141</v>
      </c>
      <c r="M24" s="229"/>
      <c r="N24" s="230">
        <v>224</v>
      </c>
      <c r="O24" s="212"/>
      <c r="P24" s="226">
        <v>313</v>
      </c>
      <c r="Q24" s="35"/>
      <c r="R24" s="225">
        <v>6258</v>
      </c>
    </row>
    <row r="25" spans="1:18" ht="12.75">
      <c r="A25" s="16"/>
      <c r="B25" s="19" t="s">
        <v>20</v>
      </c>
      <c r="C25" s="98">
        <v>12524</v>
      </c>
      <c r="D25" s="98">
        <v>10663</v>
      </c>
      <c r="E25" s="228"/>
      <c r="F25" s="98">
        <v>1073</v>
      </c>
      <c r="G25" s="98">
        <v>360</v>
      </c>
      <c r="H25" s="229"/>
      <c r="I25" s="225">
        <v>26518</v>
      </c>
      <c r="J25" s="225">
        <v>24117</v>
      </c>
      <c r="K25" s="229"/>
      <c r="L25" s="225">
        <v>159</v>
      </c>
      <c r="M25" s="20"/>
      <c r="N25" s="226">
        <v>180</v>
      </c>
      <c r="O25" s="226"/>
      <c r="P25" s="226">
        <v>274</v>
      </c>
      <c r="Q25" s="225"/>
      <c r="R25" s="225">
        <v>6179</v>
      </c>
    </row>
    <row r="26" spans="1:18" ht="12.75">
      <c r="A26" s="36"/>
      <c r="B26" s="19" t="s">
        <v>40</v>
      </c>
      <c r="C26" s="98">
        <v>15304</v>
      </c>
      <c r="D26" s="98">
        <v>11467</v>
      </c>
      <c r="E26" s="98"/>
      <c r="F26" s="98">
        <v>928</v>
      </c>
      <c r="G26" s="98">
        <v>386</v>
      </c>
      <c r="H26" s="231"/>
      <c r="I26" s="225">
        <v>26185</v>
      </c>
      <c r="J26" s="225">
        <v>23018</v>
      </c>
      <c r="K26" s="231"/>
      <c r="L26" s="225">
        <v>121</v>
      </c>
      <c r="M26" s="231"/>
      <c r="N26" s="226">
        <v>165</v>
      </c>
      <c r="O26" s="226"/>
      <c r="P26" s="232">
        <v>261</v>
      </c>
      <c r="Q26" s="35"/>
      <c r="R26" s="225">
        <v>5792</v>
      </c>
    </row>
    <row r="27" spans="1:18" ht="12.75">
      <c r="A27" s="19"/>
      <c r="B27" s="19" t="s">
        <v>19</v>
      </c>
      <c r="C27" s="98">
        <v>14572</v>
      </c>
      <c r="D27" s="98">
        <v>11795</v>
      </c>
      <c r="E27" s="98"/>
      <c r="F27" s="98">
        <v>967</v>
      </c>
      <c r="G27" s="98">
        <v>306</v>
      </c>
      <c r="H27" s="231"/>
      <c r="I27" s="225">
        <v>25075</v>
      </c>
      <c r="J27" s="225">
        <v>21103</v>
      </c>
      <c r="K27" s="231"/>
      <c r="L27" s="225">
        <v>86</v>
      </c>
      <c r="M27" s="231"/>
      <c r="N27" s="226">
        <v>125</v>
      </c>
      <c r="O27" s="212"/>
      <c r="P27" s="232">
        <v>175</v>
      </c>
      <c r="Q27" s="35"/>
      <c r="R27" s="225">
        <v>4582</v>
      </c>
    </row>
    <row r="28" spans="1:18" ht="12.75">
      <c r="A28" s="19"/>
      <c r="B28" s="19"/>
      <c r="C28" s="98"/>
      <c r="D28" s="98"/>
      <c r="E28" s="98"/>
      <c r="F28" s="98"/>
      <c r="G28" s="98"/>
      <c r="H28" s="231"/>
      <c r="I28" s="225"/>
      <c r="J28" s="225"/>
      <c r="K28" s="231"/>
      <c r="L28" s="225"/>
      <c r="M28" s="231"/>
      <c r="N28" s="226"/>
      <c r="O28" s="226"/>
      <c r="P28" s="226"/>
      <c r="Q28" s="225"/>
      <c r="R28" s="225"/>
    </row>
    <row r="29" spans="1:18" ht="12.75">
      <c r="A29" s="19">
        <v>2011</v>
      </c>
      <c r="B29" s="19" t="s">
        <v>16</v>
      </c>
      <c r="C29" s="98">
        <v>12451</v>
      </c>
      <c r="D29" s="98">
        <v>13726</v>
      </c>
      <c r="E29" s="228"/>
      <c r="F29" s="98">
        <v>1197</v>
      </c>
      <c r="G29" s="98">
        <v>354</v>
      </c>
      <c r="H29" s="229"/>
      <c r="I29" s="225">
        <v>28103</v>
      </c>
      <c r="J29" s="225">
        <v>24032</v>
      </c>
      <c r="K29" s="229"/>
      <c r="L29" s="225">
        <v>122</v>
      </c>
      <c r="M29" s="229"/>
      <c r="N29" s="226">
        <v>133</v>
      </c>
      <c r="O29" s="226"/>
      <c r="P29" s="232">
        <v>170</v>
      </c>
      <c r="Q29" s="35"/>
      <c r="R29" s="225">
        <v>5702</v>
      </c>
    </row>
    <row r="30" spans="1:18" ht="12.75">
      <c r="A30" s="26"/>
      <c r="B30" s="19" t="s">
        <v>17</v>
      </c>
      <c r="C30" s="98">
        <v>11124</v>
      </c>
      <c r="D30" s="98">
        <v>11103</v>
      </c>
      <c r="E30" s="233"/>
      <c r="F30" s="98">
        <v>1000</v>
      </c>
      <c r="G30" s="98">
        <v>378</v>
      </c>
      <c r="H30" s="229"/>
      <c r="I30" s="225">
        <v>20598</v>
      </c>
      <c r="J30" s="225">
        <v>20462</v>
      </c>
      <c r="K30" s="229"/>
      <c r="L30" s="225">
        <v>97</v>
      </c>
      <c r="M30" s="229"/>
      <c r="N30" s="226">
        <v>107</v>
      </c>
      <c r="O30" s="226"/>
      <c r="P30" s="232">
        <v>145</v>
      </c>
      <c r="Q30" s="35"/>
      <c r="R30" s="225">
        <v>5548</v>
      </c>
    </row>
    <row r="31" spans="1:18" ht="12.75">
      <c r="A31" s="26"/>
      <c r="B31" s="19" t="s">
        <v>40</v>
      </c>
      <c r="C31" s="98">
        <v>14334</v>
      </c>
      <c r="D31" s="98">
        <v>11181</v>
      </c>
      <c r="E31" s="233"/>
      <c r="F31" s="98">
        <v>959</v>
      </c>
      <c r="G31" s="98">
        <v>343</v>
      </c>
      <c r="H31" s="229"/>
      <c r="I31" s="225">
        <v>21711</v>
      </c>
      <c r="J31" s="225">
        <v>19661</v>
      </c>
      <c r="K31" s="229"/>
      <c r="L31" s="225">
        <v>92</v>
      </c>
      <c r="M31" s="229"/>
      <c r="N31" s="226">
        <v>97</v>
      </c>
      <c r="O31" s="226"/>
      <c r="P31" s="226">
        <v>127</v>
      </c>
      <c r="Q31" s="234"/>
      <c r="R31" s="225">
        <v>6564</v>
      </c>
    </row>
    <row r="32" spans="1:18" ht="12.75">
      <c r="A32" s="26"/>
      <c r="B32" s="19" t="s">
        <v>24</v>
      </c>
      <c r="C32" s="98">
        <v>13831</v>
      </c>
      <c r="D32" s="98">
        <v>11872</v>
      </c>
      <c r="E32" s="233"/>
      <c r="F32" s="98">
        <v>981</v>
      </c>
      <c r="G32" s="98">
        <v>281</v>
      </c>
      <c r="H32" s="229"/>
      <c r="I32" s="225">
        <v>19885</v>
      </c>
      <c r="J32" s="225">
        <v>16930</v>
      </c>
      <c r="K32" s="229"/>
      <c r="L32" s="225">
        <v>95</v>
      </c>
      <c r="M32" s="229"/>
      <c r="N32" s="226">
        <v>100</v>
      </c>
      <c r="O32" s="226"/>
      <c r="P32" s="226">
        <v>135</v>
      </c>
      <c r="Q32" s="234"/>
      <c r="R32" s="225">
        <v>4880</v>
      </c>
    </row>
    <row r="33" spans="1:18" ht="12.75">
      <c r="A33" s="114"/>
      <c r="B33" s="111"/>
      <c r="C33" s="113"/>
      <c r="D33" s="111"/>
      <c r="E33" s="111"/>
      <c r="F33" s="235"/>
      <c r="G33" s="235"/>
      <c r="H33" s="235"/>
      <c r="I33" s="235"/>
      <c r="J33" s="235"/>
      <c r="K33" s="235"/>
      <c r="L33" s="236"/>
      <c r="M33" s="235"/>
      <c r="N33" s="237"/>
      <c r="O33" s="237"/>
      <c r="P33" s="237"/>
      <c r="Q33" s="235"/>
      <c r="R33" s="236"/>
    </row>
    <row r="34" spans="1:18" ht="12.75">
      <c r="A34" s="87"/>
      <c r="B34" s="87"/>
      <c r="C34" s="238"/>
      <c r="D34" s="238"/>
      <c r="E34" s="238"/>
      <c r="F34" s="238"/>
      <c r="G34" s="238"/>
      <c r="H34" s="238"/>
      <c r="I34" s="238"/>
      <c r="J34" s="238"/>
      <c r="K34" s="238"/>
      <c r="L34" s="238"/>
      <c r="M34" s="238"/>
      <c r="N34" s="238"/>
      <c r="O34" s="238"/>
      <c r="P34" s="238"/>
      <c r="Q34" s="238"/>
      <c r="R34" s="238"/>
    </row>
    <row r="35" spans="1:13" ht="12.75">
      <c r="A35" s="239" t="s">
        <v>25</v>
      </c>
      <c r="B35" s="95"/>
      <c r="C35" s="84"/>
      <c r="D35" s="84"/>
      <c r="E35" s="84"/>
      <c r="F35" s="84"/>
      <c r="G35" s="84"/>
      <c r="H35" s="84"/>
      <c r="I35" s="84"/>
      <c r="J35" s="84"/>
      <c r="K35" s="84"/>
      <c r="L35" s="84"/>
      <c r="M35" s="84"/>
    </row>
    <row r="36" spans="1:10" ht="12.75">
      <c r="A36" s="240" t="s">
        <v>41</v>
      </c>
      <c r="I36" s="46"/>
      <c r="J36" s="46"/>
    </row>
    <row r="37" spans="1:13" ht="12.75">
      <c r="A37" s="87"/>
      <c r="B37" s="95"/>
      <c r="C37" s="95"/>
      <c r="D37" s="95"/>
      <c r="E37" s="241"/>
      <c r="F37" s="242"/>
      <c r="G37" s="241"/>
      <c r="H37" s="241"/>
      <c r="I37" s="241"/>
      <c r="J37" s="241"/>
      <c r="K37" s="243"/>
      <c r="L37" s="243"/>
      <c r="M37" s="243"/>
    </row>
    <row r="38" spans="1:18" ht="12.75">
      <c r="A38" s="44" t="s">
        <v>27</v>
      </c>
      <c r="B38" s="95"/>
      <c r="C38" s="52"/>
      <c r="D38" s="95"/>
      <c r="E38" s="241"/>
      <c r="F38" s="52"/>
      <c r="G38" s="241"/>
      <c r="H38" s="241"/>
      <c r="I38" s="52"/>
      <c r="J38" s="241"/>
      <c r="K38" s="243"/>
      <c r="L38" s="244"/>
      <c r="M38" s="244"/>
      <c r="N38" s="244"/>
      <c r="O38" s="244"/>
      <c r="P38" s="244"/>
      <c r="Q38" s="244"/>
      <c r="R38" s="44"/>
    </row>
    <row r="39" spans="1:18" ht="12.75">
      <c r="A39" s="599" t="s">
        <v>118</v>
      </c>
      <c r="B39" s="599"/>
      <c r="C39" s="599"/>
      <c r="D39" s="599"/>
      <c r="E39" s="599"/>
      <c r="F39" s="599"/>
      <c r="G39" s="599"/>
      <c r="H39" s="599"/>
      <c r="I39" s="599"/>
      <c r="J39" s="599"/>
      <c r="K39" s="599"/>
      <c r="L39" s="599"/>
      <c r="M39" s="599"/>
      <c r="N39" s="599"/>
      <c r="O39" s="599"/>
      <c r="P39" s="599"/>
      <c r="Q39" s="599"/>
      <c r="R39" s="51"/>
    </row>
    <row r="40" spans="1:18" ht="22.5" customHeight="1">
      <c r="A40" s="599" t="s">
        <v>119</v>
      </c>
      <c r="B40" s="599"/>
      <c r="C40" s="599"/>
      <c r="D40" s="599"/>
      <c r="E40" s="599"/>
      <c r="F40" s="599"/>
      <c r="G40" s="599"/>
      <c r="H40" s="599"/>
      <c r="I40" s="599"/>
      <c r="J40" s="599"/>
      <c r="K40" s="599"/>
      <c r="L40" s="599"/>
      <c r="M40" s="599"/>
      <c r="N40" s="599"/>
      <c r="O40" s="599"/>
      <c r="P40" s="599"/>
      <c r="Q40" s="599"/>
      <c r="R40" s="51"/>
    </row>
    <row r="41" spans="1:18" ht="12.75">
      <c r="A41" s="599" t="s">
        <v>120</v>
      </c>
      <c r="B41" s="599"/>
      <c r="C41" s="599"/>
      <c r="D41" s="599"/>
      <c r="E41" s="599"/>
      <c r="F41" s="599"/>
      <c r="G41" s="599"/>
      <c r="H41" s="599"/>
      <c r="I41" s="599"/>
      <c r="J41" s="599"/>
      <c r="K41" s="599"/>
      <c r="L41" s="599"/>
      <c r="M41" s="599"/>
      <c r="N41" s="599"/>
      <c r="O41" s="599"/>
      <c r="P41" s="599"/>
      <c r="Q41" s="599"/>
      <c r="R41" s="51"/>
    </row>
    <row r="42" spans="1:18" ht="12.75">
      <c r="A42" s="599" t="s">
        <v>121</v>
      </c>
      <c r="B42" s="599"/>
      <c r="C42" s="599"/>
      <c r="D42" s="599"/>
      <c r="E42" s="599"/>
      <c r="F42" s="599"/>
      <c r="G42" s="599"/>
      <c r="H42" s="599"/>
      <c r="I42" s="599"/>
      <c r="J42" s="599"/>
      <c r="K42" s="599"/>
      <c r="L42" s="599"/>
      <c r="M42" s="599"/>
      <c r="N42" s="599"/>
      <c r="O42" s="599"/>
      <c r="P42" s="599"/>
      <c r="Q42" s="599"/>
      <c r="R42" s="51"/>
    </row>
    <row r="43" spans="1:18" ht="12.75">
      <c r="A43" s="568" t="s">
        <v>122</v>
      </c>
      <c r="B43" s="568"/>
      <c r="C43" s="568"/>
      <c r="D43" s="568"/>
      <c r="E43" s="568"/>
      <c r="F43" s="568"/>
      <c r="G43" s="568"/>
      <c r="H43" s="568"/>
      <c r="I43" s="568"/>
      <c r="J43" s="568"/>
      <c r="K43" s="568"/>
      <c r="L43" s="568"/>
      <c r="M43" s="568"/>
      <c r="N43" s="568"/>
      <c r="O43" s="568"/>
      <c r="P43" s="568"/>
      <c r="Q43" s="568"/>
      <c r="R43" s="172"/>
    </row>
    <row r="44" spans="1:18" ht="23.25" customHeight="1">
      <c r="A44" s="599" t="s">
        <v>123</v>
      </c>
      <c r="B44" s="599"/>
      <c r="C44" s="599"/>
      <c r="D44" s="599"/>
      <c r="E44" s="599"/>
      <c r="F44" s="599"/>
      <c r="G44" s="599"/>
      <c r="H44" s="599"/>
      <c r="I44" s="599"/>
      <c r="J44" s="599"/>
      <c r="K44" s="599"/>
      <c r="L44" s="599"/>
      <c r="M44" s="599"/>
      <c r="N44" s="599"/>
      <c r="O44" s="599"/>
      <c r="P44" s="599"/>
      <c r="Q44" s="599"/>
      <c r="R44" s="51"/>
    </row>
    <row r="45" spans="1:18" ht="12.75">
      <c r="A45" s="599" t="s">
        <v>124</v>
      </c>
      <c r="B45" s="599"/>
      <c r="C45" s="599"/>
      <c r="D45" s="599"/>
      <c r="E45" s="599"/>
      <c r="F45" s="599"/>
      <c r="G45" s="599"/>
      <c r="H45" s="599"/>
      <c r="I45" s="599"/>
      <c r="J45" s="599"/>
      <c r="K45" s="599"/>
      <c r="L45" s="599"/>
      <c r="M45" s="599"/>
      <c r="N45" s="599"/>
      <c r="O45" s="599"/>
      <c r="P45" s="599"/>
      <c r="Q45" s="599"/>
      <c r="R45" s="51"/>
    </row>
    <row r="46" spans="1:18" ht="12.75">
      <c r="A46" s="599" t="s">
        <v>125</v>
      </c>
      <c r="B46" s="599"/>
      <c r="C46" s="599"/>
      <c r="D46" s="599"/>
      <c r="E46" s="599"/>
      <c r="F46" s="599"/>
      <c r="G46" s="599"/>
      <c r="H46" s="599"/>
      <c r="I46" s="599"/>
      <c r="J46" s="599"/>
      <c r="K46" s="599"/>
      <c r="L46" s="599"/>
      <c r="M46" s="599"/>
      <c r="N46" s="599"/>
      <c r="O46" s="599"/>
      <c r="P46" s="599"/>
      <c r="Q46" s="599"/>
      <c r="R46" s="51"/>
    </row>
    <row r="47" spans="1:18" ht="11.25" customHeight="1">
      <c r="A47" s="245"/>
      <c r="R47" s="245"/>
    </row>
  </sheetData>
  <mergeCells count="17">
    <mergeCell ref="A3:Q3"/>
    <mergeCell ref="A6:A7"/>
    <mergeCell ref="B6:B7"/>
    <mergeCell ref="C6:D6"/>
    <mergeCell ref="F6:G6"/>
    <mergeCell ref="I6:J6"/>
    <mergeCell ref="L6:L7"/>
    <mergeCell ref="N6:P6"/>
    <mergeCell ref="R6:R7"/>
    <mergeCell ref="A39:Q39"/>
    <mergeCell ref="A40:Q40"/>
    <mergeCell ref="A41:Q41"/>
    <mergeCell ref="A46:Q46"/>
    <mergeCell ref="A42:Q42"/>
    <mergeCell ref="A43:Q43"/>
    <mergeCell ref="A44:Q44"/>
    <mergeCell ref="A45:Q4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140625" defaultRowHeight="12.75"/>
  <cols>
    <col min="3" max="3" width="11.8515625" style="0" customWidth="1"/>
    <col min="4" max="4" width="12.140625" style="0" customWidth="1"/>
    <col min="5" max="5" width="12.421875" style="0" customWidth="1"/>
    <col min="6" max="6" width="1.8515625" style="0" customWidth="1"/>
    <col min="7" max="8" width="11.7109375" style="0" customWidth="1"/>
    <col min="9" max="9" width="10.57421875" style="0" customWidth="1"/>
    <col min="10" max="10" width="6.421875" style="0" customWidth="1"/>
    <col min="11" max="11" width="11.28125" style="0" customWidth="1"/>
    <col min="12" max="12" width="9.28125" style="0" customWidth="1"/>
  </cols>
  <sheetData>
    <row r="1" spans="1:12" ht="12.75">
      <c r="A1" s="246" t="s">
        <v>126</v>
      </c>
      <c r="B1" s="247"/>
      <c r="C1" s="247"/>
      <c r="D1" s="247"/>
      <c r="E1" s="247"/>
      <c r="F1" s="247"/>
      <c r="G1" s="247"/>
      <c r="H1" s="247"/>
      <c r="I1" s="248"/>
      <c r="J1" s="247"/>
      <c r="K1" s="247"/>
      <c r="L1" s="247"/>
    </row>
    <row r="2" spans="1:12" ht="12.75">
      <c r="A2" s="246" t="s">
        <v>127</v>
      </c>
      <c r="B2" s="247"/>
      <c r="C2" s="247"/>
      <c r="D2" s="247"/>
      <c r="E2" s="247"/>
      <c r="F2" s="247"/>
      <c r="G2" s="247"/>
      <c r="H2" s="247"/>
      <c r="I2" s="247"/>
      <c r="J2" s="247"/>
      <c r="K2" s="247"/>
      <c r="L2" s="247"/>
    </row>
    <row r="3" spans="1:12" ht="14.25">
      <c r="A3" s="609" t="s">
        <v>128</v>
      </c>
      <c r="B3" s="610"/>
      <c r="C3" s="610"/>
      <c r="D3" s="610"/>
      <c r="E3" s="610"/>
      <c r="F3" s="610"/>
      <c r="G3" s="610"/>
      <c r="H3" s="610"/>
      <c r="I3" s="610"/>
      <c r="J3" s="610"/>
      <c r="K3" s="610"/>
      <c r="L3" s="610"/>
    </row>
    <row r="4" spans="1:12" ht="12.75">
      <c r="A4" s="247"/>
      <c r="B4" s="247"/>
      <c r="C4" s="247"/>
      <c r="D4" s="247"/>
      <c r="E4" s="247"/>
      <c r="F4" s="247"/>
      <c r="G4" s="247"/>
      <c r="H4" s="247"/>
      <c r="I4" s="247"/>
      <c r="J4" s="247"/>
      <c r="K4" s="247"/>
      <c r="L4" s="247"/>
    </row>
    <row r="5" spans="1:12" ht="12.75">
      <c r="A5" s="247"/>
      <c r="B5" s="247"/>
      <c r="C5" s="247"/>
      <c r="D5" s="247"/>
      <c r="E5" s="247"/>
      <c r="F5" s="247"/>
      <c r="G5" s="247"/>
      <c r="H5" s="247"/>
      <c r="I5" s="247"/>
      <c r="J5" s="247"/>
      <c r="K5" s="247"/>
      <c r="L5" s="251" t="s">
        <v>129</v>
      </c>
    </row>
    <row r="6" spans="1:12" ht="12.75">
      <c r="A6" s="611" t="s">
        <v>4</v>
      </c>
      <c r="B6" s="611" t="s">
        <v>5</v>
      </c>
      <c r="C6" s="613" t="s">
        <v>130</v>
      </c>
      <c r="D6" s="613"/>
      <c r="E6" s="613"/>
      <c r="F6" s="252"/>
      <c r="G6" s="613" t="s">
        <v>131</v>
      </c>
      <c r="H6" s="613"/>
      <c r="I6" s="613"/>
      <c r="J6" s="252"/>
      <c r="K6" s="613" t="s">
        <v>132</v>
      </c>
      <c r="L6" s="613"/>
    </row>
    <row r="7" spans="1:12" ht="25.5">
      <c r="A7" s="612"/>
      <c r="B7" s="612"/>
      <c r="C7" s="253" t="s">
        <v>133</v>
      </c>
      <c r="D7" s="253" t="s">
        <v>134</v>
      </c>
      <c r="E7" s="253" t="s">
        <v>135</v>
      </c>
      <c r="F7" s="253"/>
      <c r="G7" s="253" t="s">
        <v>133</v>
      </c>
      <c r="H7" s="253" t="s">
        <v>134</v>
      </c>
      <c r="I7" s="253" t="s">
        <v>135</v>
      </c>
      <c r="J7" s="253"/>
      <c r="K7" s="253" t="s">
        <v>133</v>
      </c>
      <c r="L7" s="253" t="s">
        <v>136</v>
      </c>
    </row>
    <row r="8" spans="1:12" ht="12.75">
      <c r="A8" s="254"/>
      <c r="B8" s="254"/>
      <c r="C8" s="251"/>
      <c r="D8" s="251"/>
      <c r="E8" s="251"/>
      <c r="F8" s="251"/>
      <c r="G8" s="251"/>
      <c r="H8" s="251"/>
      <c r="I8" s="251"/>
      <c r="J8" s="251"/>
      <c r="K8" s="251"/>
      <c r="L8" s="251"/>
    </row>
    <row r="9" spans="1:12" ht="12.75">
      <c r="A9" s="255">
        <v>2008</v>
      </c>
      <c r="B9" s="255"/>
      <c r="C9" s="256">
        <v>128837</v>
      </c>
      <c r="D9" s="256">
        <v>120868</v>
      </c>
      <c r="E9" s="256">
        <v>122661</v>
      </c>
      <c r="F9" s="247"/>
      <c r="G9" s="247">
        <v>331</v>
      </c>
      <c r="H9" s="256">
        <v>214</v>
      </c>
      <c r="I9" s="256">
        <v>200</v>
      </c>
      <c r="J9" s="247"/>
      <c r="K9" s="256">
        <v>421</v>
      </c>
      <c r="L9" s="247">
        <v>214</v>
      </c>
    </row>
    <row r="10" spans="1:12" ht="12.75">
      <c r="A10" s="257">
        <v>2009</v>
      </c>
      <c r="B10" s="258"/>
      <c r="C10" s="256">
        <v>132148</v>
      </c>
      <c r="D10" s="256">
        <v>119260</v>
      </c>
      <c r="E10" s="256">
        <v>115174</v>
      </c>
      <c r="F10" s="247"/>
      <c r="G10" s="247">
        <v>291</v>
      </c>
      <c r="H10" s="256">
        <v>197</v>
      </c>
      <c r="I10" s="256">
        <v>198</v>
      </c>
      <c r="J10" s="247"/>
      <c r="K10" s="256">
        <v>362</v>
      </c>
      <c r="L10" s="247">
        <v>198</v>
      </c>
    </row>
    <row r="11" spans="1:12" ht="12.75">
      <c r="A11" s="259">
        <v>2010</v>
      </c>
      <c r="B11" s="258"/>
      <c r="C11" s="256">
        <v>133499</v>
      </c>
      <c r="D11" s="256">
        <v>125345</v>
      </c>
      <c r="E11" s="256">
        <v>121265</v>
      </c>
      <c r="F11" s="247"/>
      <c r="G11" s="247">
        <v>298</v>
      </c>
      <c r="H11" s="256">
        <v>166</v>
      </c>
      <c r="I11" s="256">
        <v>156</v>
      </c>
      <c r="J11" s="247"/>
      <c r="K11" s="256">
        <v>300</v>
      </c>
      <c r="L11" s="247">
        <v>171</v>
      </c>
    </row>
    <row r="12" spans="1:12" ht="12.75">
      <c r="A12" s="259" t="s">
        <v>15</v>
      </c>
      <c r="B12" s="258"/>
      <c r="C12" s="256">
        <v>129453</v>
      </c>
      <c r="D12" s="256">
        <v>122356</v>
      </c>
      <c r="E12" s="256">
        <v>119704</v>
      </c>
      <c r="F12" s="256"/>
      <c r="G12" s="256">
        <v>347</v>
      </c>
      <c r="H12" s="256">
        <v>224</v>
      </c>
      <c r="I12" s="256">
        <v>206</v>
      </c>
      <c r="J12" s="256"/>
      <c r="K12" s="256">
        <v>226</v>
      </c>
      <c r="L12" s="256">
        <v>156</v>
      </c>
    </row>
    <row r="13" spans="1:12" ht="12.75">
      <c r="A13" s="260"/>
      <c r="B13" s="261"/>
      <c r="C13" s="256"/>
      <c r="D13" s="256"/>
      <c r="E13" s="256"/>
      <c r="F13" s="247"/>
      <c r="G13" s="247"/>
      <c r="H13" s="256"/>
      <c r="I13" s="256"/>
      <c r="J13" s="247"/>
      <c r="K13" s="256"/>
      <c r="L13" s="247"/>
    </row>
    <row r="14" spans="1:12" ht="12.75">
      <c r="A14" s="257">
        <v>2008</v>
      </c>
      <c r="B14" s="258" t="s">
        <v>16</v>
      </c>
      <c r="C14" s="256">
        <v>32896</v>
      </c>
      <c r="D14" s="256">
        <v>31254</v>
      </c>
      <c r="E14" s="256">
        <v>32047</v>
      </c>
      <c r="F14" s="247"/>
      <c r="G14" s="247">
        <v>69</v>
      </c>
      <c r="H14" s="256">
        <v>55</v>
      </c>
      <c r="I14" s="256">
        <v>51</v>
      </c>
      <c r="J14" s="247"/>
      <c r="K14" s="256">
        <v>111</v>
      </c>
      <c r="L14" s="247">
        <v>54</v>
      </c>
    </row>
    <row r="15" spans="1:12" ht="12.75">
      <c r="A15" s="261"/>
      <c r="B15" s="258" t="s">
        <v>17</v>
      </c>
      <c r="C15" s="256">
        <v>33456</v>
      </c>
      <c r="D15" s="256">
        <v>29702</v>
      </c>
      <c r="E15" s="256">
        <v>30964</v>
      </c>
      <c r="F15" s="247"/>
      <c r="G15" s="247">
        <v>81</v>
      </c>
      <c r="H15" s="256">
        <v>52</v>
      </c>
      <c r="I15" s="256">
        <v>46</v>
      </c>
      <c r="J15" s="247"/>
      <c r="K15" s="256">
        <v>108</v>
      </c>
      <c r="L15" s="247">
        <v>49</v>
      </c>
    </row>
    <row r="16" spans="1:12" ht="12.75">
      <c r="A16" s="260"/>
      <c r="B16" s="258" t="s">
        <v>18</v>
      </c>
      <c r="C16" s="256">
        <v>32513</v>
      </c>
      <c r="D16" s="256">
        <v>31739</v>
      </c>
      <c r="E16" s="256">
        <v>30650</v>
      </c>
      <c r="F16" s="247"/>
      <c r="G16" s="247">
        <v>101</v>
      </c>
      <c r="H16" s="256">
        <v>58</v>
      </c>
      <c r="I16" s="256">
        <v>51</v>
      </c>
      <c r="J16" s="247"/>
      <c r="K16" s="256">
        <v>107</v>
      </c>
      <c r="L16" s="247">
        <v>57</v>
      </c>
    </row>
    <row r="17" spans="1:12" ht="12.75">
      <c r="A17" s="260"/>
      <c r="B17" s="258" t="s">
        <v>19</v>
      </c>
      <c r="C17" s="256">
        <v>29972</v>
      </c>
      <c r="D17" s="256">
        <v>28173</v>
      </c>
      <c r="E17" s="256">
        <v>29000</v>
      </c>
      <c r="F17" s="247"/>
      <c r="G17" s="247">
        <v>80</v>
      </c>
      <c r="H17" s="256">
        <v>49</v>
      </c>
      <c r="I17" s="256">
        <v>52</v>
      </c>
      <c r="J17" s="247"/>
      <c r="K17" s="256">
        <v>95</v>
      </c>
      <c r="L17" s="247">
        <v>54</v>
      </c>
    </row>
    <row r="18" spans="1:12" ht="12.75">
      <c r="A18" s="254"/>
      <c r="B18" s="247"/>
      <c r="C18" s="256"/>
      <c r="D18" s="256"/>
      <c r="E18" s="256"/>
      <c r="F18" s="247"/>
      <c r="G18" s="247"/>
      <c r="H18" s="256"/>
      <c r="I18" s="256"/>
      <c r="J18" s="247"/>
      <c r="K18" s="256"/>
      <c r="L18" s="247"/>
    </row>
    <row r="19" spans="1:12" ht="12.75">
      <c r="A19" s="254">
        <v>2009</v>
      </c>
      <c r="B19" s="248" t="s">
        <v>16</v>
      </c>
      <c r="C19" s="256">
        <v>32636</v>
      </c>
      <c r="D19" s="256">
        <v>28284</v>
      </c>
      <c r="E19" s="256">
        <v>28652</v>
      </c>
      <c r="F19" s="247"/>
      <c r="G19" s="247">
        <v>81</v>
      </c>
      <c r="H19" s="256">
        <v>47</v>
      </c>
      <c r="I19" s="256">
        <v>48</v>
      </c>
      <c r="J19" s="247"/>
      <c r="K19" s="256">
        <v>87</v>
      </c>
      <c r="L19" s="247">
        <v>55</v>
      </c>
    </row>
    <row r="20" spans="1:12" ht="12.75">
      <c r="A20" s="254"/>
      <c r="B20" s="248" t="s">
        <v>17</v>
      </c>
      <c r="C20" s="256">
        <v>32560</v>
      </c>
      <c r="D20" s="256">
        <v>28011</v>
      </c>
      <c r="E20" s="256">
        <v>27393</v>
      </c>
      <c r="F20" s="247"/>
      <c r="G20" s="247">
        <v>73</v>
      </c>
      <c r="H20" s="256">
        <v>45</v>
      </c>
      <c r="I20" s="256">
        <v>54</v>
      </c>
      <c r="J20" s="247"/>
      <c r="K20" s="256">
        <v>104</v>
      </c>
      <c r="L20" s="247">
        <v>41</v>
      </c>
    </row>
    <row r="21" spans="1:12" ht="12.75">
      <c r="A21" s="254"/>
      <c r="B21" s="248" t="s">
        <v>18</v>
      </c>
      <c r="C21" s="256">
        <v>34476</v>
      </c>
      <c r="D21" s="256">
        <v>32558</v>
      </c>
      <c r="E21" s="256">
        <v>29214</v>
      </c>
      <c r="F21" s="247"/>
      <c r="G21" s="247">
        <v>70</v>
      </c>
      <c r="H21" s="256">
        <v>54</v>
      </c>
      <c r="I21" s="256">
        <v>50</v>
      </c>
      <c r="J21" s="247"/>
      <c r="K21" s="256">
        <v>82</v>
      </c>
      <c r="L21" s="247">
        <v>47</v>
      </c>
    </row>
    <row r="22" spans="1:12" ht="12.75">
      <c r="A22" s="254"/>
      <c r="B22" s="248" t="s">
        <v>19</v>
      </c>
      <c r="C22" s="256">
        <v>32476</v>
      </c>
      <c r="D22" s="256">
        <v>30407</v>
      </c>
      <c r="E22" s="256">
        <v>29915</v>
      </c>
      <c r="F22" s="247"/>
      <c r="G22" s="247">
        <v>67</v>
      </c>
      <c r="H22" s="256">
        <v>51</v>
      </c>
      <c r="I22" s="256">
        <v>46</v>
      </c>
      <c r="J22" s="247"/>
      <c r="K22" s="256">
        <v>89</v>
      </c>
      <c r="L22" s="247">
        <v>55</v>
      </c>
    </row>
    <row r="23" spans="1:12" ht="12.75">
      <c r="A23" s="254"/>
      <c r="B23" s="247"/>
      <c r="C23" s="256"/>
      <c r="D23" s="256"/>
      <c r="E23" s="256"/>
      <c r="F23" s="247"/>
      <c r="G23" s="247"/>
      <c r="H23" s="256"/>
      <c r="I23" s="256"/>
      <c r="J23" s="247"/>
      <c r="K23" s="256"/>
      <c r="L23" s="247"/>
    </row>
    <row r="24" spans="1:12" ht="12.75">
      <c r="A24" s="254">
        <v>2010</v>
      </c>
      <c r="B24" s="248" t="s">
        <v>16</v>
      </c>
      <c r="C24" s="256">
        <v>34589</v>
      </c>
      <c r="D24" s="256">
        <v>31108</v>
      </c>
      <c r="E24" s="256">
        <v>30403</v>
      </c>
      <c r="F24" s="247"/>
      <c r="G24" s="247">
        <v>64</v>
      </c>
      <c r="H24" s="256">
        <v>41</v>
      </c>
      <c r="I24" s="256">
        <v>46</v>
      </c>
      <c r="J24" s="247"/>
      <c r="K24" s="256">
        <v>74</v>
      </c>
      <c r="L24" s="247">
        <v>39</v>
      </c>
    </row>
    <row r="25" spans="1:12" ht="12.75">
      <c r="A25" s="247"/>
      <c r="B25" s="248" t="s">
        <v>17</v>
      </c>
      <c r="C25" s="256">
        <v>33414</v>
      </c>
      <c r="D25" s="256">
        <v>29962</v>
      </c>
      <c r="E25" s="256">
        <v>29854</v>
      </c>
      <c r="F25" s="247"/>
      <c r="G25" s="247">
        <v>82</v>
      </c>
      <c r="H25" s="256">
        <v>30</v>
      </c>
      <c r="I25" s="256">
        <v>33</v>
      </c>
      <c r="J25" s="247"/>
      <c r="K25" s="256">
        <v>77</v>
      </c>
      <c r="L25" s="247">
        <v>44</v>
      </c>
    </row>
    <row r="26" spans="1:12" ht="12.75">
      <c r="A26" s="247"/>
      <c r="B26" s="248" t="s">
        <v>18</v>
      </c>
      <c r="C26" s="256">
        <v>34761</v>
      </c>
      <c r="D26" s="256">
        <v>33361</v>
      </c>
      <c r="E26" s="256">
        <v>30633</v>
      </c>
      <c r="F26" s="247"/>
      <c r="G26" s="247">
        <v>87</v>
      </c>
      <c r="H26" s="256">
        <v>52</v>
      </c>
      <c r="I26" s="256">
        <v>32</v>
      </c>
      <c r="J26" s="247"/>
      <c r="K26" s="256">
        <v>65</v>
      </c>
      <c r="L26" s="247">
        <v>38</v>
      </c>
    </row>
    <row r="27" spans="1:12" ht="12.75">
      <c r="A27" s="247"/>
      <c r="B27" s="248" t="s">
        <v>19</v>
      </c>
      <c r="C27" s="256">
        <v>30735</v>
      </c>
      <c r="D27" s="256">
        <v>30914</v>
      </c>
      <c r="E27" s="256">
        <v>30375</v>
      </c>
      <c r="F27" s="247"/>
      <c r="G27" s="247">
        <v>65</v>
      </c>
      <c r="H27" s="256">
        <v>43</v>
      </c>
      <c r="I27" s="256">
        <v>45</v>
      </c>
      <c r="J27" s="247"/>
      <c r="K27" s="256">
        <v>84</v>
      </c>
      <c r="L27" s="247">
        <v>50</v>
      </c>
    </row>
    <row r="28" spans="1:12" ht="12.75">
      <c r="A28" s="247"/>
      <c r="B28" s="248"/>
      <c r="C28" s="256"/>
      <c r="D28" s="256"/>
      <c r="E28" s="256"/>
      <c r="F28" s="247"/>
      <c r="G28" s="247"/>
      <c r="H28" s="256"/>
      <c r="I28" s="256"/>
      <c r="J28" s="247"/>
      <c r="K28" s="256"/>
      <c r="L28" s="247"/>
    </row>
    <row r="29" spans="1:12" ht="12.75">
      <c r="A29" s="254">
        <v>2011</v>
      </c>
      <c r="B29" s="248" t="s">
        <v>16</v>
      </c>
      <c r="C29" s="256">
        <v>34735</v>
      </c>
      <c r="D29" s="256">
        <v>30707</v>
      </c>
      <c r="E29" s="256">
        <v>30875</v>
      </c>
      <c r="F29" s="247"/>
      <c r="G29" s="247">
        <v>79</v>
      </c>
      <c r="H29" s="256">
        <v>49</v>
      </c>
      <c r="I29" s="256">
        <v>50</v>
      </c>
      <c r="J29" s="247"/>
      <c r="K29" s="256">
        <v>79</v>
      </c>
      <c r="L29" s="247">
        <v>53</v>
      </c>
    </row>
    <row r="30" spans="1:12" ht="12.75">
      <c r="A30" s="254"/>
      <c r="B30" s="248" t="s">
        <v>17</v>
      </c>
      <c r="C30" s="256">
        <v>29540</v>
      </c>
      <c r="D30" s="256">
        <v>29059</v>
      </c>
      <c r="E30" s="256">
        <v>28978</v>
      </c>
      <c r="F30" s="247"/>
      <c r="G30" s="247">
        <v>71</v>
      </c>
      <c r="H30" s="256">
        <v>45</v>
      </c>
      <c r="I30" s="256">
        <v>43</v>
      </c>
      <c r="J30" s="247"/>
      <c r="K30" s="256">
        <v>62</v>
      </c>
      <c r="L30" s="247">
        <v>47</v>
      </c>
    </row>
    <row r="31" spans="1:12" ht="12.75">
      <c r="A31" s="254"/>
      <c r="B31" s="248" t="s">
        <v>54</v>
      </c>
      <c r="C31" s="256">
        <v>34564</v>
      </c>
      <c r="D31" s="256">
        <v>31499</v>
      </c>
      <c r="E31" s="256">
        <v>30371</v>
      </c>
      <c r="F31" s="247"/>
      <c r="G31" s="247">
        <v>91</v>
      </c>
      <c r="H31" s="256">
        <v>68</v>
      </c>
      <c r="I31" s="256">
        <v>64</v>
      </c>
      <c r="J31" s="247"/>
      <c r="K31" s="256">
        <v>38</v>
      </c>
      <c r="L31" s="247">
        <v>25</v>
      </c>
    </row>
    <row r="32" spans="1:12" ht="12.75">
      <c r="A32" s="254"/>
      <c r="B32" s="248" t="s">
        <v>24</v>
      </c>
      <c r="C32" s="256">
        <v>30614</v>
      </c>
      <c r="D32" s="256">
        <v>31091</v>
      </c>
      <c r="E32" s="256">
        <v>29480</v>
      </c>
      <c r="F32" s="247"/>
      <c r="G32" s="247">
        <v>106</v>
      </c>
      <c r="H32" s="256">
        <v>62</v>
      </c>
      <c r="I32" s="256">
        <v>49</v>
      </c>
      <c r="J32" s="247"/>
      <c r="K32" s="256">
        <v>47</v>
      </c>
      <c r="L32" s="247">
        <v>31</v>
      </c>
    </row>
    <row r="33" spans="1:12" ht="12.75">
      <c r="A33" s="262"/>
      <c r="B33" s="263"/>
      <c r="C33" s="264"/>
      <c r="D33" s="264"/>
      <c r="E33" s="264"/>
      <c r="F33" s="264"/>
      <c r="G33" s="264"/>
      <c r="H33" s="264"/>
      <c r="I33" s="264"/>
      <c r="J33" s="264"/>
      <c r="K33" s="264"/>
      <c r="L33" s="264"/>
    </row>
    <row r="34" spans="1:12" ht="12.75">
      <c r="A34" s="248"/>
      <c r="B34" s="248"/>
      <c r="C34" s="265"/>
      <c r="D34" s="266"/>
      <c r="E34" s="265"/>
      <c r="F34" s="266"/>
      <c r="G34" s="267"/>
      <c r="H34" s="266"/>
      <c r="I34" s="266"/>
      <c r="J34" s="266"/>
      <c r="K34" s="267"/>
      <c r="L34" s="268"/>
    </row>
    <row r="35" spans="1:12" ht="12.75">
      <c r="A35" s="269" t="s">
        <v>25</v>
      </c>
      <c r="B35" s="270"/>
      <c r="C35" s="247"/>
      <c r="D35" s="247"/>
      <c r="E35" s="247"/>
      <c r="F35" s="247"/>
      <c r="G35" s="247"/>
      <c r="H35" s="247"/>
      <c r="I35" s="247"/>
      <c r="J35" s="247"/>
      <c r="K35" s="247"/>
      <c r="L35" s="271"/>
    </row>
    <row r="36" spans="1:12" ht="12.75">
      <c r="A36" s="608" t="s">
        <v>137</v>
      </c>
      <c r="B36" s="608"/>
      <c r="C36" s="608"/>
      <c r="D36" s="608"/>
      <c r="E36" s="608"/>
      <c r="F36" s="608"/>
      <c r="G36" s="608"/>
      <c r="H36" s="608"/>
      <c r="I36" s="608"/>
      <c r="J36" s="608"/>
      <c r="K36" s="608"/>
      <c r="L36" s="608"/>
    </row>
    <row r="37" spans="1:12" ht="12.75">
      <c r="A37" s="272"/>
      <c r="B37" s="270"/>
      <c r="C37" s="270"/>
      <c r="D37" s="270"/>
      <c r="E37" s="270"/>
      <c r="F37" s="270"/>
      <c r="G37" s="270"/>
      <c r="H37" s="270"/>
      <c r="I37" s="270"/>
      <c r="J37" s="270"/>
      <c r="K37" s="270"/>
      <c r="L37" s="270"/>
    </row>
    <row r="38" spans="1:12" ht="12.75">
      <c r="A38" s="269" t="s">
        <v>27</v>
      </c>
      <c r="B38" s="270"/>
      <c r="C38" s="270"/>
      <c r="D38" s="270"/>
      <c r="E38" s="270"/>
      <c r="F38" s="270"/>
      <c r="G38" s="270"/>
      <c r="H38" s="270"/>
      <c r="I38" s="270"/>
      <c r="J38" s="270"/>
      <c r="K38" s="270"/>
      <c r="L38" s="270"/>
    </row>
    <row r="39" spans="1:12" ht="39.75" customHeight="1">
      <c r="A39" s="596" t="s">
        <v>138</v>
      </c>
      <c r="B39" s="596"/>
      <c r="C39" s="596"/>
      <c r="D39" s="596"/>
      <c r="E39" s="596"/>
      <c r="F39" s="596"/>
      <c r="G39" s="596"/>
      <c r="H39" s="596"/>
      <c r="I39" s="596"/>
      <c r="J39" s="596"/>
      <c r="K39" s="596"/>
      <c r="L39" s="596"/>
    </row>
    <row r="40" spans="1:12" ht="83.25" customHeight="1">
      <c r="A40" s="596" t="s">
        <v>139</v>
      </c>
      <c r="B40" s="596"/>
      <c r="C40" s="596"/>
      <c r="D40" s="596"/>
      <c r="E40" s="596"/>
      <c r="F40" s="596"/>
      <c r="G40" s="596"/>
      <c r="H40" s="596"/>
      <c r="I40" s="596"/>
      <c r="J40" s="596"/>
      <c r="K40" s="596"/>
      <c r="L40" s="596"/>
    </row>
  </sheetData>
  <mergeCells count="9">
    <mergeCell ref="A36:L36"/>
    <mergeCell ref="A39:L39"/>
    <mergeCell ref="A40:L40"/>
    <mergeCell ref="A3:L3"/>
    <mergeCell ref="A6:A7"/>
    <mergeCell ref="B6:B7"/>
    <mergeCell ref="C6:E6"/>
    <mergeCell ref="G6:I6"/>
    <mergeCell ref="K6: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October - December 2011</dc:title>
  <dc:subject/>
  <dc:creator>Ministry of Justice</dc:creator>
  <cp:keywords>release, stats, courts, hmcs, county, magistrates, family, non-family, crown, statistical tables,</cp:keywords>
  <dc:description/>
  <cp:lastModifiedBy>Marc Archbold</cp:lastModifiedBy>
  <dcterms:created xsi:type="dcterms:W3CDTF">2012-03-16T11:35:48Z</dcterms:created>
  <dcterms:modified xsi:type="dcterms:W3CDTF">2012-03-28T14:30:01Z</dcterms:modified>
  <cp:category/>
  <cp:version/>
  <cp:contentType/>
  <cp:contentStatus/>
</cp:coreProperties>
</file>