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9320" windowHeight="12120" activeTab="1"/>
  </bookViews>
  <sheets>
    <sheet name="Annex A QDS template" sheetId="1" r:id="rId1"/>
    <sheet name="Annex B Measurement annex" sheetId="2" r:id="rId2"/>
    <sheet name="Sheet1" sheetId="3" state="hidden" r:id="rId3"/>
    <sheet name="Annex A QDS template (DCLG)" sheetId="4" state="hidden" r:id="rId4"/>
  </sheets>
  <definedNames>
    <definedName name="_xlnm.Print_Area" localSheetId="1">'Annex B Measurement annex'!$A$1:$N$225</definedName>
    <definedName name="_xlnm.Print_Area" localSheetId="2">'Sheet1'!$A$1:$AK$22</definedName>
    <definedName name="_xlnm.Print_Titles" localSheetId="1">'Annex B Measurement annex'!$1:$5</definedName>
    <definedName name="_xlnm.Print_Titles" localSheetId="2">'Sheet1'!$A:$A</definedName>
  </definedNames>
  <calcPr fullCalcOnLoad="1"/>
</workbook>
</file>

<file path=xl/sharedStrings.xml><?xml version="1.0" encoding="utf-8"?>
<sst xmlns="http://schemas.openxmlformats.org/spreadsheetml/2006/main" count="1047" uniqueCount="496">
  <si>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</si>
  <si>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</si>
  <si>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</si>
  <si>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</si>
  <si>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</si>
  <si>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</si>
  <si>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</si>
  <si>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</si>
  <si>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</si>
  <si>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</si>
  <si>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</si>
  <si>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</si>
  <si>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</si>
  <si>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</si>
  <si>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</si>
  <si>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</si>
  <si>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</si>
  <si>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</si>
  <si>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</si>
  <si>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</si>
  <si>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</si>
  <si>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</si>
  <si>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</si>
  <si>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</si>
  <si>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</si>
  <si>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</si>
  <si>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</si>
  <si>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</si>
  <si>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</si>
  <si>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</si>
  <si>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</si>
  <si>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</si>
  <si>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</si>
  <si>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</si>
  <si>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</si>
  <si>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</si>
  <si>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</si>
  <si>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</si>
  <si>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</si>
  <si>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</si>
  <si>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£million</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</si>
  <si>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</si>
  <si>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</si>
  <si>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</si>
  <si>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</si>
  <si>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</si>
  <si>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</si>
  <si>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</si>
  <si>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</si>
  <si>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</si>
  <si>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</si>
  <si>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</si>
  <si>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</si>
  <si>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</si>
  <si>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</si>
  <si>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</si>
  <si>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</si>
  <si>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</si>
  <si>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</si>
  <si>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</si>
  <si>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</si>
  <si>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</si>
  <si>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</si>
  <si>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</si>
  <si>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</si>
  <si>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</si>
  <si>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</si>
  <si>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</si>
  <si>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</si>
  <si>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</si>
  <si>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</si>
  <si>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</si>
  <si>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</si>
  <si>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</si>
  <si>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</si>
  <si>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</si>
  <si>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</si>
  <si>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</si>
  <si>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</si>
  <si>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</si>
  <si>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</si>
  <si>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</si>
  <si>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</si>
  <si>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</si>
  <si>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</si>
  <si>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</si>
  <si>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</si>
  <si>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</si>
  <si>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</si>
  <si>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</si>
  <si>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</si>
  <si>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Departmental internal reporting systems</t>
  </si>
  <si>
    <t>Project B</t>
  </si>
  <si>
    <t>Project C</t>
  </si>
  <si>
    <t>Project D</t>
  </si>
  <si>
    <t>Project E</t>
  </si>
  <si>
    <t>£m whole life cost of major projects</t>
  </si>
  <si>
    <t>Results</t>
  </si>
  <si>
    <t>Input Indicators</t>
  </si>
  <si>
    <t xml:space="preserve">Impact Indicators
</t>
  </si>
  <si>
    <t xml:space="preserve">Other data sets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</si>
  <si>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</si>
  <si>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</si>
  <si>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</si>
  <si>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</si>
  <si>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</si>
  <si>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</si>
  <si>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</si>
  <si>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</si>
  <si>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</si>
  <si>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</si>
  <si>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</si>
  <si>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</si>
  <si>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</si>
  <si>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</si>
  <si>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</si>
  <si>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</si>
  <si>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</si>
  <si>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</si>
  <si>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</si>
  <si>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</si>
  <si>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</si>
  <si>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</si>
  <si>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</si>
  <si>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</si>
  <si>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</si>
  <si>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</si>
  <si>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</si>
  <si>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</si>
  <si>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</si>
  <si>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</si>
  <si>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</si>
  <si>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</si>
  <si>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</si>
  <si>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Departments to carry out further work to identify which to include in the QDS, in line with guidance/agreeement from the centre.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</si>
  <si>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</si>
  <si>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</si>
  <si>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</si>
  <si>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</si>
  <si>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</si>
  <si>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</si>
  <si>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</si>
  <si>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</si>
  <si>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</si>
  <si>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</si>
  <si>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</si>
  <si>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</si>
  <si>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</si>
  <si>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</si>
  <si>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</si>
  <si>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</si>
  <si>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</si>
  <si>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</si>
  <si>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</si>
  <si>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</si>
  <si>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</si>
  <si>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</si>
  <si>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</si>
  <si>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</si>
  <si>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</si>
  <si>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</si>
  <si>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</si>
  <si>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</si>
  <si>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</si>
  <si>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</si>
  <si>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</si>
  <si>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</si>
  <si>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</si>
  <si>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</si>
  <si>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</si>
  <si>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</si>
  <si>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</si>
  <si>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</si>
  <si>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</si>
  <si>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</si>
  <si>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</si>
  <si>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</si>
  <si>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</si>
  <si>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</si>
  <si>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</si>
  <si>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</si>
  <si>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</si>
  <si>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</si>
  <si>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</si>
  <si>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</si>
  <si>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</si>
  <si>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</si>
  <si>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</si>
  <si>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</si>
  <si>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</si>
  <si>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</si>
  <si>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</si>
  <si>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</si>
  <si>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</si>
  <si>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</si>
  <si>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</si>
  <si>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</si>
  <si>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</si>
  <si>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</si>
  <si>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</si>
  <si>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</si>
  <si>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</si>
  <si>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</si>
  <si>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</si>
  <si>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</si>
  <si>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</si>
  <si>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</si>
  <si>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</si>
  <si>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</si>
  <si>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</si>
  <si>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</si>
  <si>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</si>
  <si>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</si>
  <si>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</si>
  <si>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</si>
  <si>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</si>
  <si>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</si>
  <si>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</si>
  <si>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</si>
  <si>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</si>
  <si>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</si>
  <si>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</si>
  <si>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</si>
  <si>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</si>
  <si>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</si>
  <si>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</si>
  <si>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</si>
  <si>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</si>
  <si>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</si>
  <si>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</si>
  <si>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</si>
  <si>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</si>
  <si>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</si>
  <si>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</si>
  <si>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</si>
  <si>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</si>
  <si>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</si>
  <si>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</si>
  <si>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</si>
  <si>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</si>
  <si>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</si>
  <si>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</si>
  <si>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</si>
  <si>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</si>
  <si>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</si>
  <si>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</si>
  <si>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</si>
  <si>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</si>
  <si>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</si>
  <si>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</si>
  <si>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</si>
  <si>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Q2 2011-12 (Jul-Sep)
Previous = Q1 2011-12 (Apr-Jun)</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</si>
  <si>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</si>
  <si>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</si>
  <si>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</si>
  <si>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</si>
  <si>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</si>
  <si>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</si>
  <si>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</si>
  <si>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</si>
  <si>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</si>
  <si>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</si>
  <si>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</si>
  <si>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</si>
  <si>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</si>
  <si>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</si>
  <si>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</si>
  <si>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</si>
  <si>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</si>
  <si>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</si>
  <si>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</si>
  <si>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</si>
  <si>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</si>
  <si>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</si>
  <si>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</si>
  <si>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</si>
  <si>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</si>
  <si>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</si>
  <si>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</si>
  <si>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</si>
  <si>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</si>
  <si>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</si>
  <si>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</si>
  <si>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</si>
  <si>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</si>
  <si>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</si>
  <si>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</si>
  <si>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</si>
  <si>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</si>
  <si>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</si>
  <si>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</si>
  <si>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</si>
  <si>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</si>
  <si>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</si>
  <si>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Accuracy of Cash Forecasting ( +/- %)</t>
  </si>
  <si>
    <r>
      <t xml:space="preserve">Working Capital Forecast (% variance of </t>
    </r>
    <r>
      <rPr>
        <sz val="11"/>
        <rFont val="Calibri"/>
        <family val="2"/>
      </rPr>
      <t>Actual v Forecast)</t>
    </r>
  </si>
  <si>
    <r>
      <t xml:space="preserve">Net Book Value (% variance of </t>
    </r>
    <r>
      <rPr>
        <sz val="11"/>
        <rFont val="Calibri"/>
        <family val="2"/>
      </rPr>
      <t>Actual v Forecast)</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</si>
  <si>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</si>
  <si>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Total number of actions completed over the quarter</t>
  </si>
  <si>
    <t>Total number of actions overdue at the end of the quarter</t>
  </si>
  <si>
    <t>BUSINESS PLAN QUARTERLY DATA SUMMARY - JANUARY 2012</t>
  </si>
  <si>
    <t>Payroll Staff
[Total full-time equivalent by]
(current = at 30 Sep 2011, previous = at 30 Jun 2011)</t>
  </si>
  <si>
    <t>Contingent Labour
[Total full-time equivalent by] 
(current = at 30 Sep 2011, previous = at 30 Jun 2011)</t>
  </si>
  <si>
    <r>
      <t xml:space="preserve">Recruitment Exceptions </t>
    </r>
    <r>
      <rPr>
        <sz val="11"/>
        <color indexed="8"/>
        <rFont val="Calibri"/>
        <family val="2"/>
      </rPr>
      <t>(current = Q2  2011-12, previous = Q1  2011-12)</t>
    </r>
  </si>
  <si>
    <r>
      <t xml:space="preserve">Annual Turnover Rate (%, </t>
    </r>
    <r>
      <rPr>
        <sz val="11"/>
        <color indexed="8"/>
        <rFont val="Calibri"/>
        <family val="2"/>
      </rPr>
      <t>current = at 30 Sep 2011, previous = at 30 Jun 2011)</t>
    </r>
  </si>
  <si>
    <t>Average Staff Costs
(£, current = at 30 Sep 2011, previous = at 30 Jun 2011)</t>
  </si>
  <si>
    <t>Workforce Shape
[Total full-time equivalent by]
(%, current = at 30 Sep 2011, previous = at 30 Jun 2011)</t>
  </si>
  <si>
    <t>Part Time</t>
  </si>
  <si>
    <t>Workforce Diversity
[Total]
(%, current = at 30 Sep 2011, previous = at 30 Jun 2011)</t>
  </si>
  <si>
    <t>Workforce Diversity
[Senior Civil Servants only]
(%, current = at 30 Sep 2011, previous = at 30 Jun 2011)</t>
  </si>
  <si>
    <r>
      <t xml:space="preserve">Attendance </t>
    </r>
    <r>
      <rPr>
        <sz val="11"/>
        <color indexed="8"/>
        <rFont val="Calibri"/>
        <family val="2"/>
      </rPr>
      <t>(AWDL) (current = at 30 Sep 2011, previous = at 30 Jun 2011)</t>
    </r>
  </si>
  <si>
    <t>PERIOD FOR DATA IN JANUARY QDS (REQUESTED)</t>
  </si>
  <si>
    <t>Current =  year ending 30th September 2011
Previous = year ending 30th June 2011</t>
  </si>
  <si>
    <t>Current =  position as at 30th September 2011
Previous = position as at 30th June 2011</t>
  </si>
  <si>
    <t>Current = Q2 2011-12 (Jul-Sep)
Previous = Q1 2011-12 (Apr-Jun)
* where possible</t>
  </si>
  <si>
    <t>Q3 2011-12</t>
  </si>
  <si>
    <t>Current = Q3 2011-12 (Oct-Dec)
Previous = Q2 2011-12 (Jul-Sep)</t>
  </si>
  <si>
    <t>The number of actions overdue over the period as agreed alongside the Number 10 Business Plan monitoring process.</t>
  </si>
  <si>
    <t>The number of actions completed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</si>
  <si>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</si>
  <si>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</si>
  <si>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</si>
  <si>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Q2 2010-11</t>
  </si>
  <si>
    <t>Current = Q2 2011-12 (Jul-Sep)
Previous = Q2 2010-11 (Jul-Sep)</t>
  </si>
  <si>
    <t>TBC</t>
  </si>
  <si>
    <t>ePIMS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</si>
  <si>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t>
  </si>
  <si>
    <t xml:space="preserve">As defined in the Common Areas of Spend ICT Standards
</t>
  </si>
  <si>
    <t xml:space="preserve">As defined in the Common Areas of Spend ICT Standards.
</t>
  </si>
  <si>
    <t xml:space="preserve">As defined in the Common Areas of Spend Fraud, Error and Debt Standards.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</si>
  <si>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</si>
  <si>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</si>
  <si>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</si>
  <si>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</si>
  <si>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Quarterly data - IPD Cost Codes Solution - currently with departments for feedback (18th November deadline). Will be alligned with Common Areas of Spend Estates Standard.</t>
  </si>
  <si>
    <t xml:space="preserve">The total of staff, ccl, outsourced activity, shared services, joint venture / mutual, other external advisory and other direct function costs - as defined in the Common Areas of Spend Corporate Service Standards
</t>
  </si>
  <si>
    <t>The total direct (ie prime contractor only) procurement spend with SMEs / VCS, excluding VAT, as defined in the Common Areas of Spend Procurement Standards.
The total grant spend with VCS.</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</si>
  <si>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</si>
  <si>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Average price of energy(£/KWH)</t>
  </si>
  <si>
    <t>Corporate Service cost, broken out by functional area into HR (£nillion)</t>
  </si>
  <si>
    <t>Finance (£million)</t>
  </si>
  <si>
    <t>Legal (£million)</t>
  </si>
  <si>
    <t>Communications (£million)</t>
  </si>
  <si>
    <t>Total Known Errors (£million)</t>
  </si>
  <si>
    <t>Total Debt (£million)</t>
  </si>
  <si>
    <r>
      <t xml:space="preserve">Fraud, Error, Debt
</t>
    </r>
    <r>
      <rPr>
        <sz val="11"/>
        <rFont val="Arial"/>
        <family val="2"/>
      </rPr>
      <t xml:space="preserve">Total Identified Fraud (£million)
</t>
    </r>
  </si>
  <si>
    <t>Total Debtor Days</t>
  </si>
  <si>
    <t>Procurement spend with VCS (£)</t>
  </si>
  <si>
    <t xml:space="preserve">Voluntary and community sector (VCS)/Small and medium enterprises (SME)
Procurement spend with SME (£)
</t>
  </si>
  <si>
    <t>Grants to VCS (£)</t>
  </si>
  <si>
    <t xml:space="preserve"> Executive Officers</t>
  </si>
  <si>
    <t xml:space="preserve">Senior Civil </t>
  </si>
  <si>
    <t>Servants</t>
  </si>
  <si>
    <t xml:space="preserve">Workforce Shape
- Administrative Assistants and
</t>
  </si>
  <si>
    <t>1 Cyclically adjusted current deficit as a percentage of GDP (%, current = 2010-11, previous = 2009-10)</t>
  </si>
  <si>
    <t>2 Public Sector net debt as a percentage of GDP (%, current = 2010-11 [revised], previous = 2009-10 [unrevised])</t>
  </si>
  <si>
    <t>3 Departmental DEL outturn  (original total DEL plans minus total DEL outturn, %, current = 2010-11 (outturn from OBR Budget 2011 forecast), previous = 2009-10)</t>
  </si>
  <si>
    <t>4. GDP per capita - latest quarter growth on correspondibng quarter of previous year (%, current = Q2 2011; previous = Q1 2011)</t>
  </si>
  <si>
    <t>5 UK Employment Rate (16-64) ( %, current = Q3 2011, previous =  Q3 2010)</t>
  </si>
  <si>
    <t>70.2</t>
  </si>
  <si>
    <t>6 Main corporate tax rate (%, current = 2011-12, previous = 2010-2011)</t>
  </si>
  <si>
    <t>7 Number of top 50 European companies, by market capitalisation, listed in the UK (current = Q3 2011, previous = Q2 2011)</t>
  </si>
  <si>
    <t>8 Total gross new lending by Barclays, HSBC, Lloyds Banking Group, RBS and Santander (£billion, current = Q3 2011, previous = Q2 2011)</t>
  </si>
  <si>
    <t>57.4</t>
  </si>
  <si>
    <t>53.0</t>
  </si>
  <si>
    <t>9 Government shareholdings in Royal Bank of Scotland (£thousand, current = 2010-11, previous = 2009-10)</t>
  </si>
  <si>
    <t>10 Government shareholdings in Lloyds Banking Group (£thousand, current = 2010-11, previous = 2009-10)</t>
  </si>
  <si>
    <t>11 Government shareholdings in Northern Rock (£thousand, current = Jan 2012, previous = April 2011)</t>
  </si>
  <si>
    <t>12 Government shareholdings in Bradford and Bingley (£thousand, current = 2010-11, previous = 2009-10)</t>
  </si>
  <si>
    <t>1 Cost of public expenditure planning and control (£thousand, current = 2010-11, previous = 2009-10)</t>
  </si>
  <si>
    <t>2 Cost of supporting tax policy (£thousand, current = 2010-11, previous = 2009-10)</t>
  </si>
  <si>
    <t>3 Cost of international engagement and financial services policy (£thousand, current = 2010-11, previous = 2009-10)</t>
  </si>
  <si>
    <t>4 Cost of supporting and developing macroeconomic and fiscal policy (£thousand, current = 2010-11, previous = 2009-10)</t>
  </si>
  <si>
    <t>5 Cost of supporting debt management (£thousand, current = 2010-11, previous = 2009-10)</t>
  </si>
  <si>
    <r>
      <rPr>
        <b/>
        <sz val="11"/>
        <color indexed="8"/>
        <rFont val="Calibri"/>
        <family val="2"/>
      </rPr>
      <t>Contact details:</t>
    </r>
    <r>
      <rPr>
        <sz val="11"/>
        <color indexed="8"/>
        <rFont val="Calibri"/>
        <family val="2"/>
      </rPr>
      <t xml:space="preserve">
Public enquires: Members of the public should contact the Correspondence and Enquiries Unit on 020 7270 4558 or public.enquiries@hm-treasury.gov.uk.</t>
    </r>
    <r>
      <rPr>
        <b/>
        <sz val="11"/>
        <color indexed="10"/>
        <rFont val="Calibri"/>
        <family val="2"/>
      </rPr>
      <t xml:space="preserve"> </t>
    </r>
    <r>
      <rPr>
        <sz val="11"/>
        <color indexed="8"/>
        <rFont val="Calibri"/>
        <family val="2"/>
      </rPr>
      <t xml:space="preserve">
Press enquiries: Members of the media should contact the News Desk on 020 7270 5238. </t>
    </r>
  </si>
  <si>
    <t>A. Pay</t>
  </si>
  <si>
    <t>B. Premises</t>
  </si>
  <si>
    <t>C. Contracted out services</t>
  </si>
  <si>
    <t>D. Banking &amp; Gilts Registration</t>
  </si>
  <si>
    <t>E. Manufacturing of Coinage</t>
  </si>
  <si>
    <t xml:space="preserve">A. Infrastructure Finance Unit Limited </t>
  </si>
  <si>
    <t>A. Equitable Life Payment Scheme</t>
  </si>
  <si>
    <t>B. Royal Mint including metal costs</t>
  </si>
  <si>
    <t>C. Royal Household Pension Scheme</t>
  </si>
  <si>
    <t>Project A: Equitable Life Payment Scheme (£million)</t>
  </si>
  <si>
    <t>Project B: OSCAR (£million)</t>
  </si>
  <si>
    <t>Treasury Group (Core Treasury, APA, DMO)</t>
  </si>
  <si>
    <t>Management Information as source of data</t>
  </si>
  <si>
    <t>"</t>
  </si>
  <si>
    <t>None</t>
  </si>
  <si>
    <t>Annual data, so no change on last report</t>
  </si>
  <si>
    <t>Annual data -  "current" is still for 2010-11, but has been revised up to 60.2 from 60.1 since last quarterly report.</t>
  </si>
  <si>
    <t>Anual data, so no change on last report</t>
  </si>
  <si>
    <t>Data here is reported for the calendar quarter, and does not take into account monthly developments in employment estimates.  Monthly data for August 2011 indicates employment at 70.4 per cent; down from 70.7 per cent in August 2010.</t>
  </si>
  <si>
    <t>Corporate tax rate changes on an annual basis, so no further changes until April  2012.</t>
  </si>
  <si>
    <t xml:space="preserve">Public sector surplus on current budget (SOCB) is the difference between public sector current receipts (including capital taxes) and public sector current expenditure (including depreciation). 
The cyclically-adjusted surplus on current budget is an estimated level of the surplus on current budget adjusted for the economic cycle. It is an estimate of the level of surplus on current budget that is expected to apply on average over the course of an economic cycle, in the absence of any discretionary changes to the existing fiscal stance
</t>
  </si>
  <si>
    <t>annual</t>
  </si>
  <si>
    <t xml:space="preserve"> current = 2010-11, previous = 2009-10</t>
  </si>
  <si>
    <t>Office for Budget Responsibility (OBR), based on HM Treasury estimates of the output gap</t>
  </si>
  <si>
    <t>Statistics produed by the OBR (based on HM Treasury estimates of the output gap previous to 2009-10).</t>
  </si>
  <si>
    <t xml:space="preserve">Public sector net debt as a % of GDP refers to the sum of money owed to the private sector by central government, local authorities, and public corporations; expressed as a percentage of Gross Domestic Product. 
The Government uses a measure of PSND excluding the temporary effects of financial interventions but including the permanent ones (PSND ex). 
This PSND ex measure is intended to show the underlying state of the public sector finances without temporary distortions caused by financial interventions, but including any permanent effects from these interventions
</t>
  </si>
  <si>
    <t>current = 2010-11 [revised], previous = 2009-10</t>
  </si>
  <si>
    <t>Office for National Statistics</t>
  </si>
  <si>
    <t>National Statistics</t>
  </si>
  <si>
    <t xml:space="preserve">Departmental Expenditure Limits (DEL) are firm departmental budgets. DEL plans for the years 2011-12 to 2014-15 were set out in the 2010 Spending Review. This indicator measures the difference between original Total DEL plans set out at the start of the year in the Budget and Total DEL reported in outturn. </t>
  </si>
  <si>
    <t>current = 2010-11;  previous = 2009-10</t>
  </si>
  <si>
    <t>DEL plans will be taken from the Budget. DEL outturn will be published in the Public Expenditure Outturn White Paper (PEOWP)</t>
  </si>
  <si>
    <t>DEL plans contained in the Budget are management information. DEL outturn data is a national statistic.</t>
  </si>
  <si>
    <t>The chained volume measure of Gross Domestic Product (GDP) measures the level of total economic activity in the UK, adjusted for the effect of inflation.  
To express real GDP in per capita (or 'per head') terms, it is divided by the resident population of the UK.</t>
  </si>
  <si>
    <t>quarterly</t>
  </si>
  <si>
    <t>current = Q2 2011; previous = Q1 2011</t>
  </si>
  <si>
    <t>Table X11 of the UK Economic Accounts, available online at www.ons.gov.uk/ons/index.html.</t>
  </si>
  <si>
    <t>National statistics</t>
  </si>
  <si>
    <t xml:space="preserve">2011 Q1 GDP per capita growth has been revised down to 1.2%. Apart from general weakening in the economy, the abrupt change in Q2 is mainly a base effect, with Q2 2010 very strong. This was due to an extremely strong construction figure. </t>
  </si>
  <si>
    <r>
      <t xml:space="preserve">The </t>
    </r>
    <r>
      <rPr>
        <u val="single"/>
        <sz val="11"/>
        <color indexed="8"/>
        <rFont val="Calibri"/>
        <family val="2"/>
      </rPr>
      <t>LFS employment rate</t>
    </r>
    <r>
      <rPr>
        <sz val="11"/>
        <color indexed="8"/>
        <rFont val="Calibri"/>
        <family val="2"/>
      </rPr>
      <t xml:space="preserve"> is the proportion of people in employment* aged 16 to 64 in the total population aged 16 to 64. 
</t>
    </r>
    <r>
      <rPr>
        <u val="single"/>
        <sz val="11"/>
        <color indexed="8"/>
        <rFont val="Calibri"/>
        <family val="2"/>
      </rPr>
      <t>Regional employment rates</t>
    </r>
    <r>
      <rPr>
        <sz val="11"/>
        <color indexed="8"/>
        <rFont val="Calibri"/>
        <family val="2"/>
      </rPr>
      <t xml:space="preserve"> are computed by region of residence.
* </t>
    </r>
    <r>
      <rPr>
        <u val="single"/>
        <sz val="11"/>
        <color indexed="8"/>
        <rFont val="Calibri"/>
        <family val="2"/>
      </rPr>
      <t>In employment</t>
    </r>
    <r>
      <rPr>
        <sz val="11"/>
        <color indexed="8"/>
        <rFont val="Calibri"/>
        <family val="2"/>
      </rPr>
      <t>: people who did paid work (as an employee or self-employed), those who had a job that they were temporarily away from, those on government-supported training and employment programmes, and those doing unpaid family work.</t>
    </r>
  </si>
  <si>
    <t>current = Q3 2011, previous =  Q3 2010</t>
  </si>
  <si>
    <r>
      <rPr>
        <u val="single"/>
        <sz val="11"/>
        <color indexed="8"/>
        <rFont val="Calibri"/>
        <family val="2"/>
      </rPr>
      <t>Labour Force Survey</t>
    </r>
    <r>
      <rPr>
        <sz val="11"/>
        <color indexed="8"/>
        <rFont val="Calibri"/>
        <family val="2"/>
      </rPr>
      <t xml:space="preserve"> 
It is a random household survey of approximately 53,000 households every three months conducted by the Office for National Statistics. As well as private
households, the survey includes people living in student residence halls and National Health Service accommodation.
</t>
    </r>
    <r>
      <rPr>
        <b/>
        <sz val="11"/>
        <color indexed="8"/>
        <rFont val="Calibri"/>
        <family val="2"/>
      </rPr>
      <t>http://www.statistics.gov.uk/StatBase/Product.asp?vlnk=15084</t>
    </r>
  </si>
  <si>
    <t xml:space="preserve">Combined corporate income tax rate: the basic combined central and sub-central (statutory) corporate income tax rate given by the adjusted central government rate plus the sub-central rate. </t>
  </si>
  <si>
    <t>current = 2011-12, previous = 2010-11</t>
  </si>
  <si>
    <t xml:space="preserve">HMRC/HMT management information
</t>
  </si>
  <si>
    <t xml:space="preserve">UK tax policy
</t>
  </si>
  <si>
    <t>Listed, or jointly listed in the UK.</t>
  </si>
  <si>
    <t>current = Q3 2011, previous = Q2 2011</t>
  </si>
  <si>
    <t>http://media.ft.com/cms/fbe463aa-a660-11e0-ae9c-00144feabdc0.pdf</t>
  </si>
  <si>
    <t>Market value</t>
  </si>
  <si>
    <t>Gross committed lending to UK businesses by Barclays, HSBC, Lloyds Banking Group, RBS and Santander</t>
  </si>
  <si>
    <t>http://www.bankofengland.co.uk/publications/other/monetary/additionaldata.htm</t>
  </si>
  <si>
    <t>Aggregate gross committed lending for all participating banks</t>
  </si>
  <si>
    <t>Government shareholdings in Royal Bank of Scotland (£thousand, current = 2010-11, previous = 2009-10)</t>
  </si>
  <si>
    <t>current = 2010-11, previous = 2009-10</t>
  </si>
  <si>
    <t>UKFI;  HM Treasury 2010-11 Annual Accounts Note 15.1</t>
  </si>
  <si>
    <t>Government shareholdings in Lloyds Banking Group (£thousand, current = 2010-11, previous = 2009-10)</t>
  </si>
  <si>
    <t>UKFI;  HM Treasury 2010-11 Annual Accounts Note 15.2</t>
  </si>
  <si>
    <t>11 Government shareholdings in Northern Rock (£thousand, current = Jan 2012, previous = April 2011))</t>
  </si>
  <si>
    <t>Government shareholdings in Northern Rock (£thousand, current = Jan 2012, previous = April 2011)</t>
  </si>
  <si>
    <t>UKFI;  HM Treasury 2010-11 Annual Accounts Note 15.3</t>
  </si>
  <si>
    <t>On 17 November, the Government announced the sale of Northern Rock to Virgin Money. The sale is expected to be completed on 1 January 2012, pending EU merger clearance and approval by the Financial Services Authority.</t>
  </si>
  <si>
    <t>Government shareholdings in Bradford and Bingley (£thousand, current = 2010-11, previous = 2009-10)</t>
  </si>
  <si>
    <t>UKFI;  HM Treasury 2010-11 Annual Accounts Note 15.4</t>
  </si>
  <si>
    <t>B. Workplace Optimisation</t>
  </si>
  <si>
    <t>C. OSCAR</t>
  </si>
  <si>
    <t>D. Assistance to Financial Institutions (Income)</t>
  </si>
  <si>
    <t>Quarterly cost taken from Management Reports for Q1 and Q2 2011-12</t>
  </si>
  <si>
    <t xml:space="preserve">Paper cost represents price paid in relevant quarter. </t>
  </si>
  <si>
    <t>Average energy cost calculated for both quarters excluding VAT, hence Q1 restated.</t>
  </si>
  <si>
    <t>Core Treasury</t>
  </si>
  <si>
    <t>Desktop cost = total cost per desktop in quarter per FTE</t>
  </si>
  <si>
    <t xml:space="preserve">Source of data quarterly Management Reports for Q4 2010-11 and 2011-12. </t>
  </si>
  <si>
    <t>Includes Climate Change Levy rate of 0.485p per KWH on electricity (25% exempt)</t>
  </si>
  <si>
    <t>As per each Corporate Service area</t>
  </si>
  <si>
    <t>None recorded</t>
  </si>
  <si>
    <t>None recorded in relation to Fraud/Error</t>
  </si>
  <si>
    <t xml:space="preserve">In previous QDS publications actual Working Capital figures given in place of forecast %. This was not consistent with the information provided by other departments. Owing to the volatility of financial stability transactions,  HM Treasury does not forecast working capital in the manner requested, therefore this section has now been left blank </t>
  </si>
  <si>
    <t xml:space="preserve">In previous QDS publications actual NBV was given in place of NBV % variance of actual v forecast. This was not consistent with the information provided by other departments. Owing to the nature and magnitude of financial stability investments HM Treasury does not forecast NBV in the manner requested, therefore this section has now been left blank </t>
  </si>
  <si>
    <t>Cost of public expenditure planning and control</t>
  </si>
  <si>
    <r>
      <t>Net Resource DEL of the following HMT Groups: Public Spending; Public Services; Performance and Reform Unit; Enterprise and Growth; Financial Management</t>
    </r>
    <r>
      <rPr>
        <sz val="11"/>
        <rFont val="Calibri"/>
        <family val="2"/>
      </rPr>
      <t xml:space="preserve"> &amp; IUK </t>
    </r>
  </si>
  <si>
    <t>Cost of supporting tax policy</t>
  </si>
  <si>
    <r>
      <t xml:space="preserve">Net Resource DEL of the following hmt Groups: Tax – </t>
    </r>
    <r>
      <rPr>
        <sz val="11"/>
        <rFont val="Calibri"/>
        <family val="2"/>
      </rPr>
      <t>Business and International Tax; Personal Tax and Welfare; and Office of Tax Simplification</t>
    </r>
  </si>
  <si>
    <t>Cost of international engagement and financial services policy</t>
  </si>
  <si>
    <t>Net Resource DEL of the following Groups: International and EU; Financial Services; Financial Regulation; Financial Stability; the Asset Protection Agency; and UK Financial Investments</t>
  </si>
  <si>
    <t>Cost of supporting and developing macroeconomic and fiscal policy</t>
  </si>
  <si>
    <t xml:space="preserve">Net Resource DEL of the following Groups: Economics; Fiscal; Strategy, Planning and Budget; and the Office of Budget Responsibility </t>
  </si>
  <si>
    <t>Cost of supporting debt management</t>
  </si>
  <si>
    <t>Net Resource DEL of the following Groups: the UK Debt Management Office</t>
  </si>
  <si>
    <t>2010-11</t>
  </si>
  <si>
    <t xml:space="preserve">HM Treasury's  ERP system </t>
  </si>
  <si>
    <t>Financial</t>
  </si>
  <si>
    <t xml:space="preserve">Financial </t>
  </si>
  <si>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techincal definition requested, please refer to the measurement annex for specific reasons;
(7) Further information on input and impact indicators visit:  http://transparency.number10.gov.uk/transparency/srp
(8) Further information on the Structural Reform Plan Actions visit: http://transparency.number10.gov.uk/transparency/srp;
</t>
    </r>
  </si>
  <si>
    <t>Pay</t>
  </si>
  <si>
    <t>Premises</t>
  </si>
  <si>
    <t>Contracted out services</t>
  </si>
  <si>
    <t>Banking &amp; Gilts Registration</t>
  </si>
  <si>
    <t>Manufacturing of Coinage</t>
  </si>
  <si>
    <t>Top3 programmes chosen as previous contributory elements        (B. Fast Forward, E. Other Capital Assets)  both zero in Q2 2010-11/2011-12)</t>
  </si>
  <si>
    <t>Infrastructure Finance Unit Ltd</t>
  </si>
  <si>
    <t>Workplace Optimisation</t>
  </si>
  <si>
    <t>OSCAR</t>
  </si>
  <si>
    <t>Equitable Life Payment Scheme</t>
  </si>
  <si>
    <t>Royal Mint including metal costs</t>
  </si>
  <si>
    <t>Royal Household Pension Scheme</t>
  </si>
  <si>
    <t>Assitance to Financial Institutions (Income)</t>
  </si>
  <si>
    <t>Top 4 programmes chosen as previous contributory element (D. Bank of England dividend) zero in Q2 2010-11/2011-12)</t>
  </si>
  <si>
    <t>Not calculated</t>
  </si>
  <si>
    <t>Procurement (£million)</t>
  </si>
  <si>
    <t>4. GDP per capita - latest quarter growth on corresponding quarter of previous year (%, current = Q2 2011; previous = Q1 2011)</t>
  </si>
  <si>
    <t>Current =  2011 survey
Previous = 2010 survey</t>
  </si>
  <si>
    <t>FTE former OGC staff transferred to Cabinet Office 2010-11 occupying 1 Horse Guards Road building (215 FTEs) excluded from Q2 2011-12 as income from Cabinet Office offsets HMT cost for this building.</t>
  </si>
  <si>
    <t>not applicable</t>
  </si>
  <si>
    <t>Department only - People Survey Metrics</t>
  </si>
  <si>
    <t>2011 survey</t>
  </si>
  <si>
    <t xml:space="preserve">Procurement spend with VCS  less than £0.01m, rounded to zero </t>
  </si>
  <si>
    <t xml:space="preserve">Updated e-PIMS office estate area NIA data  (www.cabinetoffice.gov.uk/resource-library/common-areas-spend-data-definitions)                                                                             </t>
  </si>
  <si>
    <t>Reduction in overall costs reflects income received from Cabinet Office occupancy of 1HGR building. (www.cabinetoffice.gov.uk/resource-library/common-areas-spend-data-definitions)</t>
  </si>
  <si>
    <t>Procurement spend for both quarters now available and included (www.cabinetoffice.gov.uk/resource-library/common-areas-spend-data-definitions)</t>
  </si>
  <si>
    <t>Excludes IT and accomodation costs across each Corporate Service area in line with guidance - Q1 2011-12 restated on this basis.  (www.cabinetoffice.gov.uk/resource-library/common-areas-spend-data-definitions)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</si>
</sst>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0.000"/>
  </numFmts>
  <fonts count="81">
    <font>
      <sz val="11"/>
      <color theme="1"/>
      <name val="Calibri"/>
      <family val="2"/>
    </font>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9"/>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14"/>
      <color indexed="10"/>
      <name val="Calibri"/>
      <family val="2"/>
    </font>
    <font>
      <b/>
      <sz val="28"/>
      <color indexed="10"/>
      <name val="Calibri"/>
      <family val="2"/>
    </font>
    <font>
      <b/>
      <sz val="12"/>
      <color indexed="8"/>
      <name val="Calibri"/>
      <family val="2"/>
    </font>
    <font>
      <u val="single"/>
      <sz val="11"/>
      <color indexed="8"/>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Humnst777 BT"/>
      <family val="2"/>
    </font>
    <font>
      <b/>
      <sz val="14"/>
      <color rgb="FFFF0000"/>
      <name val="Arial"/>
      <family val="2"/>
    </font>
    <font>
      <b/>
      <sz val="11"/>
      <color rgb="FFFF0000"/>
      <name val="Humnst777 BT"/>
      <family val="2"/>
    </font>
    <font>
      <b/>
      <sz val="11"/>
      <color theme="1"/>
      <name val="Humnst777 BT"/>
      <family val="2"/>
    </font>
    <font>
      <b/>
      <sz val="11"/>
      <color theme="1"/>
      <name val="Arial"/>
      <family val="2"/>
    </font>
    <font>
      <sz val="12"/>
      <color theme="1"/>
      <name val="Calibri"/>
      <family val="2"/>
    </font>
    <font>
      <sz val="18"/>
      <color theme="1"/>
      <name val="Calibri"/>
      <family val="2"/>
    </font>
    <font>
      <b/>
      <sz val="18"/>
      <color theme="1"/>
      <name val="Calibri"/>
      <family val="2"/>
    </font>
    <font>
      <b/>
      <sz val="12"/>
      <color theme="0"/>
      <name val="Calibri"/>
      <family val="2"/>
    </font>
    <font>
      <sz val="11"/>
      <color rgb="FF000000"/>
      <name val="Calibri"/>
      <family val="2"/>
    </font>
    <font>
      <sz val="11"/>
      <color theme="1"/>
      <name val="Arial"/>
      <family val="2"/>
    </font>
    <font>
      <b/>
      <sz val="14"/>
      <color rgb="FFFF0000"/>
      <name val="Calibri"/>
      <family val="2"/>
    </font>
    <font>
      <b/>
      <sz val="28"/>
      <color rgb="FFFF0000"/>
      <name val="Calibri"/>
      <family val="2"/>
    </font>
    <font>
      <b/>
      <sz val="11"/>
      <color theme="0"/>
      <name val="Arial"/>
      <family val="2"/>
    </font>
    <font>
      <b/>
      <sz val="11"/>
      <color theme="0"/>
      <name val="Humnst777 BT"/>
      <family val="2"/>
    </font>
    <font>
      <b/>
      <sz val="12"/>
      <color theme="1"/>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theme="4" tint="-0.24993999302387238"/>
        <bgColor indexed="64"/>
      </patternFill>
    </fill>
    <fill>
      <patternFill patternType="solid">
        <fgColor indexed="8"/>
        <bgColor indexed="64"/>
      </patternFill>
    </fill>
    <fill>
      <patternFill patternType="solid">
        <fgColor theme="0" tint="-0.1499900072813034"/>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theme="3" tint="0.5999900102615356"/>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rgb="FFC00000"/>
        <bgColor indexed="64"/>
      </patternFill>
    </fill>
    <fill>
      <patternFill patternType="solid">
        <fgColor theme="0" tint="-0.149959996342659"/>
        <bgColor indexed="64"/>
      </patternFill>
    </fill>
    <fill>
      <patternFill patternType="solid">
        <fgColor indexed="60"/>
        <bgColor indexed="64"/>
      </patternFill>
    </fill>
    <fill>
      <patternFill patternType="solid">
        <fgColor indexed="36"/>
        <bgColor indexed="64"/>
      </patternFill>
    </fill>
    <fill>
      <patternFill patternType="solid">
        <fgColor rgb="FF2831EC"/>
        <bgColor indexed="64"/>
      </patternFill>
    </fill>
    <fill>
      <patternFill patternType="solid">
        <fgColor theme="0" tint="-0.34997999668121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medium">
        <color indexed="9"/>
      </left>
      <right/>
      <top/>
      <bottom style="medium">
        <color indexed="9"/>
      </bottom>
    </border>
    <border>
      <left style="thin"/>
      <right style="thin"/>
      <top/>
      <bottom/>
    </border>
    <border>
      <left style="thin"/>
      <right style="thin"/>
      <top style="thin"/>
      <bottom style="thin">
        <color rgb="FF0000FF"/>
      </bottom>
    </border>
    <border>
      <left style="medium">
        <color indexed="9"/>
      </left>
      <right style="medium">
        <color indexed="9"/>
      </right>
      <top/>
      <bottom/>
    </border>
    <border>
      <left style="medium">
        <color indexed="9"/>
      </left>
      <right/>
      <top style="medium">
        <color indexed="9"/>
      </top>
      <bottom/>
    </border>
    <border>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right style="thin"/>
      <top/>
      <bottom style="thin"/>
    </border>
    <border>
      <left style="thin"/>
      <right/>
      <top style="thin"/>
      <bottom/>
    </border>
    <border>
      <left style="thin"/>
      <right/>
      <top/>
      <bottom/>
    </border>
    <border>
      <left style="medium"/>
      <right style="thin"/>
      <top style="medium"/>
      <bottom/>
    </border>
    <border>
      <left style="medium"/>
      <right style="thin"/>
      <top/>
      <bottom/>
    </border>
    <border>
      <left/>
      <right style="thin"/>
      <top/>
      <bottom/>
    </border>
    <border>
      <left/>
      <right style="thin"/>
      <top/>
      <bottom style="thin"/>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color indexed="9"/>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14">
    <xf numFmtId="0" fontId="0" fillId="0" borderId="0" xfId="0" applyFont="1" applyAlignment="1">
      <alignment/>
    </xf>
    <xf numFmtId="0" fontId="65" fillId="33" borderId="0" xfId="0" applyFont="1" applyFill="1" applyAlignment="1" applyProtection="1">
      <alignment horizontal="left" vertical="top"/>
      <protection/>
    </xf>
    <xf numFmtId="0" fontId="65" fillId="34" borderId="0" xfId="0" applyFont="1" applyFill="1" applyAlignment="1" applyProtection="1">
      <alignment horizontal="left" vertical="top"/>
      <protection/>
    </xf>
    <xf numFmtId="0" fontId="65" fillId="33" borderId="0" xfId="0" applyFont="1" applyFill="1" applyBorder="1" applyAlignment="1" applyProtection="1">
      <alignment horizontal="left" vertical="top" wrapText="1"/>
      <protection/>
    </xf>
    <xf numFmtId="0" fontId="7" fillId="0" borderId="0" xfId="0" applyFont="1" applyBorder="1" applyAlignment="1" applyProtection="1">
      <alignment horizontal="left" vertical="top"/>
      <protection/>
    </xf>
    <xf numFmtId="0" fontId="65" fillId="0" borderId="0" xfId="0" applyFont="1" applyBorder="1" applyAlignment="1" applyProtection="1">
      <alignment horizontal="left" vertical="top" wrapText="1"/>
      <protection/>
    </xf>
    <xf numFmtId="0" fontId="65" fillId="0" borderId="0" xfId="0" applyFont="1" applyBorder="1" applyAlignment="1" applyProtection="1">
      <alignment horizontal="left" vertical="top"/>
      <protection/>
    </xf>
    <xf numFmtId="0" fontId="66" fillId="0" borderId="0" xfId="0" applyFont="1" applyBorder="1" applyAlignment="1" applyProtection="1">
      <alignment horizontal="left" vertical="top" wrapText="1"/>
      <protection/>
    </xf>
    <xf numFmtId="0" fontId="65" fillId="0" borderId="0" xfId="0" applyFont="1" applyAlignment="1" applyProtection="1">
      <alignment horizontal="left" vertical="top"/>
      <protection/>
    </xf>
    <xf numFmtId="0" fontId="8" fillId="35" borderId="10" xfId="0" applyFont="1" applyFill="1" applyBorder="1" applyAlignment="1" applyProtection="1">
      <alignment horizontal="left" vertical="top" wrapText="1"/>
      <protection/>
    </xf>
    <xf numFmtId="0" fontId="67" fillId="0" borderId="0" xfId="0" applyFont="1" applyBorder="1" applyAlignment="1" applyProtection="1">
      <alignment horizontal="left" vertical="top"/>
      <protection/>
    </xf>
    <xf numFmtId="0" fontId="6" fillId="0" borderId="0" xfId="0" applyFont="1" applyBorder="1" applyAlignment="1" applyProtection="1">
      <alignment horizontal="left" vertical="top"/>
      <protection/>
    </xf>
    <xf numFmtId="0" fontId="68" fillId="0" borderId="0" xfId="0" applyFont="1" applyBorder="1" applyAlignment="1" applyProtection="1">
      <alignment horizontal="left" vertical="top"/>
      <protection/>
    </xf>
    <xf numFmtId="0" fontId="9" fillId="36" borderId="11" xfId="0" applyFont="1" applyFill="1" applyBorder="1" applyAlignment="1" applyProtection="1">
      <alignment vertical="top"/>
      <protection/>
    </xf>
    <xf numFmtId="0" fontId="9" fillId="36" borderId="10" xfId="0" applyFont="1" applyFill="1" applyBorder="1" applyAlignment="1" applyProtection="1">
      <alignment vertical="top" wrapText="1"/>
      <protection/>
    </xf>
    <xf numFmtId="0" fontId="9" fillId="36" borderId="10" xfId="0" applyFont="1" applyFill="1" applyBorder="1" applyAlignment="1" applyProtection="1">
      <alignment vertical="top"/>
      <protection/>
    </xf>
    <xf numFmtId="0" fontId="9" fillId="35" borderId="10" xfId="0" applyFont="1" applyFill="1" applyBorder="1" applyAlignment="1" applyProtection="1">
      <alignment vertical="top" wrapText="1"/>
      <protection/>
    </xf>
    <xf numFmtId="0" fontId="69" fillId="33" borderId="0" xfId="0" applyFont="1" applyFill="1" applyAlignment="1" applyProtection="1">
      <alignment vertical="top"/>
      <protection/>
    </xf>
    <xf numFmtId="0" fontId="69" fillId="0" borderId="0" xfId="0" applyFont="1" applyAlignment="1" applyProtection="1">
      <alignment vertical="top"/>
      <protection/>
    </xf>
    <xf numFmtId="0" fontId="10" fillId="37" borderId="12" xfId="0" applyFont="1" applyFill="1" applyBorder="1" applyAlignment="1" applyProtection="1">
      <alignment vertical="top" wrapText="1"/>
      <protection/>
    </xf>
    <xf numFmtId="0" fontId="10" fillId="0" borderId="12" xfId="0" applyNumberFormat="1" applyFont="1" applyBorder="1" applyAlignment="1" applyProtection="1">
      <alignment vertical="top" wrapText="1"/>
      <protection locked="0"/>
    </xf>
    <xf numFmtId="0" fontId="65" fillId="33" borderId="0" xfId="0" applyFont="1" applyFill="1" applyAlignment="1" applyProtection="1">
      <alignment horizontal="left" vertical="top" wrapText="1"/>
      <protection/>
    </xf>
    <xf numFmtId="0" fontId="65" fillId="0" borderId="0" xfId="0" applyFont="1" applyAlignment="1" applyProtection="1">
      <alignment horizontal="left" vertical="top" wrapText="1"/>
      <protection/>
    </xf>
    <xf numFmtId="0" fontId="10" fillId="0" borderId="12" xfId="0" applyNumberFormat="1" applyFont="1" applyFill="1" applyBorder="1" applyAlignment="1" applyProtection="1">
      <alignment vertical="top" wrapText="1"/>
      <protection locked="0"/>
    </xf>
    <xf numFmtId="0" fontId="10" fillId="33" borderId="12" xfId="0" applyNumberFormat="1" applyFont="1" applyFill="1" applyBorder="1" applyAlignment="1" applyProtection="1">
      <alignment vertical="top" wrapText="1"/>
      <protection locked="0"/>
    </xf>
    <xf numFmtId="0" fontId="10" fillId="33" borderId="13" xfId="0" applyNumberFormat="1" applyFont="1" applyFill="1" applyBorder="1" applyAlignment="1" applyProtection="1">
      <alignment vertical="top" wrapText="1"/>
      <protection locked="0"/>
    </xf>
    <xf numFmtId="0" fontId="10" fillId="37" borderId="14" xfId="0" applyFont="1" applyFill="1" applyBorder="1" applyAlignment="1" applyProtection="1">
      <alignment horizontal="left" vertical="top" wrapText="1"/>
      <protection/>
    </xf>
    <xf numFmtId="0" fontId="10" fillId="37" borderId="15" xfId="0" applyFont="1" applyFill="1" applyBorder="1" applyAlignment="1" applyProtection="1">
      <alignment vertical="top" wrapText="1"/>
      <protection/>
    </xf>
    <xf numFmtId="0" fontId="10" fillId="37" borderId="16" xfId="0" applyFont="1" applyFill="1" applyBorder="1" applyAlignment="1" applyProtection="1">
      <alignment vertical="top" wrapText="1"/>
      <protection/>
    </xf>
    <xf numFmtId="0" fontId="10" fillId="33" borderId="16" xfId="0" applyNumberFormat="1" applyFont="1" applyFill="1" applyBorder="1" applyAlignment="1" applyProtection="1">
      <alignment vertical="top" wrapText="1"/>
      <protection locked="0"/>
    </xf>
    <xf numFmtId="14" fontId="10" fillId="37" borderId="12" xfId="0" applyNumberFormat="1" applyFont="1" applyFill="1" applyBorder="1" applyAlignment="1" applyProtection="1">
      <alignment vertical="top" wrapText="1"/>
      <protection/>
    </xf>
    <xf numFmtId="0" fontId="10" fillId="37" borderId="13" xfId="0" applyFont="1" applyFill="1" applyBorder="1" applyAlignment="1" applyProtection="1">
      <alignment vertical="top" wrapText="1"/>
      <protection/>
    </xf>
    <xf numFmtId="14" fontId="10" fillId="37" borderId="13" xfId="0" applyNumberFormat="1" applyFont="1" applyFill="1" applyBorder="1" applyAlignment="1" applyProtection="1">
      <alignment vertical="top" wrapText="1"/>
      <protection/>
    </xf>
    <xf numFmtId="14" fontId="10" fillId="37" borderId="13" xfId="0" applyNumberFormat="1" applyFont="1" applyFill="1" applyBorder="1" applyAlignment="1" applyProtection="1">
      <alignment horizontal="left" vertical="top" wrapText="1"/>
      <protection/>
    </xf>
    <xf numFmtId="0" fontId="10" fillId="0" borderId="13" xfId="0" applyNumberFormat="1" applyFont="1" applyBorder="1" applyAlignment="1" applyProtection="1">
      <alignment vertical="top" wrapText="1"/>
      <protection locked="0"/>
    </xf>
    <xf numFmtId="14" fontId="10" fillId="37" borderId="16" xfId="0" applyNumberFormat="1" applyFont="1" applyFill="1" applyBorder="1" applyAlignment="1" applyProtection="1">
      <alignment vertical="top" wrapText="1"/>
      <protection/>
    </xf>
    <xf numFmtId="14" fontId="10" fillId="37" borderId="16" xfId="0" applyNumberFormat="1" applyFont="1" applyFill="1" applyBorder="1" applyAlignment="1" applyProtection="1">
      <alignment horizontal="left" vertical="top" wrapText="1"/>
      <protection/>
    </xf>
    <xf numFmtId="0" fontId="10" fillId="0" borderId="16" xfId="0" applyNumberFormat="1" applyFont="1" applyBorder="1" applyAlignment="1" applyProtection="1">
      <alignment vertical="top" wrapText="1"/>
      <protection locked="0"/>
    </xf>
    <xf numFmtId="0" fontId="10" fillId="37" borderId="17" xfId="0" applyFont="1" applyFill="1" applyBorder="1" applyAlignment="1" applyProtection="1">
      <alignment vertical="top" wrapText="1"/>
      <protection/>
    </xf>
    <xf numFmtId="14" fontId="10" fillId="37" borderId="15" xfId="0" applyNumberFormat="1" applyFont="1" applyFill="1" applyBorder="1" applyAlignment="1" applyProtection="1">
      <alignment vertical="top" wrapText="1"/>
      <protection/>
    </xf>
    <xf numFmtId="0" fontId="13" fillId="33" borderId="0" xfId="0" applyFont="1" applyFill="1" applyAlignment="1" applyProtection="1">
      <alignment horizontal="left" vertical="top" wrapText="1"/>
      <protection/>
    </xf>
    <xf numFmtId="0" fontId="65" fillId="34" borderId="0" xfId="0" applyFont="1" applyFill="1" applyAlignment="1" applyProtection="1">
      <alignment horizontal="left" vertical="top" wrapText="1"/>
      <protection/>
    </xf>
    <xf numFmtId="0" fontId="13" fillId="34" borderId="0" xfId="0" applyFont="1" applyFill="1" applyAlignment="1" applyProtection="1">
      <alignment horizontal="left" vertical="top" wrapText="1"/>
      <protection/>
    </xf>
    <xf numFmtId="0" fontId="15" fillId="38" borderId="18" xfId="56" applyFont="1" applyFill="1" applyBorder="1" applyAlignment="1" applyProtection="1">
      <alignment horizontal="center" vertical="center" wrapText="1"/>
      <protection locked="0"/>
    </xf>
    <xf numFmtId="0" fontId="0" fillId="38" borderId="19" xfId="56" applyFill="1" applyBorder="1" applyAlignment="1" applyProtection="1">
      <alignment vertical="center" wrapText="1"/>
      <protection/>
    </xf>
    <xf numFmtId="0" fontId="16" fillId="38" borderId="20" xfId="56" applyFont="1" applyFill="1" applyBorder="1" applyAlignment="1" applyProtection="1">
      <alignment horizontal="center" vertical="center" wrapText="1"/>
      <protection/>
    </xf>
    <xf numFmtId="0" fontId="16" fillId="38" borderId="18" xfId="56" applyFont="1" applyFill="1" applyBorder="1" applyAlignment="1" applyProtection="1">
      <alignment horizontal="center" vertical="center" wrapText="1"/>
      <protection/>
    </xf>
    <xf numFmtId="0" fontId="16" fillId="38" borderId="21" xfId="56" applyFont="1" applyFill="1" applyBorder="1" applyAlignment="1" applyProtection="1">
      <alignment horizontal="center" vertical="center" wrapText="1"/>
      <protection/>
    </xf>
    <xf numFmtId="0" fontId="0" fillId="38" borderId="19" xfId="56" applyFill="1" applyBorder="1" applyAlignment="1" applyProtection="1">
      <alignment horizontal="center" vertical="center" wrapText="1"/>
      <protection/>
    </xf>
    <xf numFmtId="0" fontId="3" fillId="38" borderId="22" xfId="56" applyFont="1" applyFill="1" applyBorder="1" applyAlignment="1" applyProtection="1">
      <alignment horizontal="center" vertical="center" wrapText="1"/>
      <protection/>
    </xf>
    <xf numFmtId="0" fontId="3" fillId="38" borderId="19" xfId="56" applyFont="1" applyFill="1" applyBorder="1" applyAlignment="1" applyProtection="1">
      <alignment horizontal="center" vertical="center" wrapText="1"/>
      <protection/>
    </xf>
    <xf numFmtId="0" fontId="3" fillId="38" borderId="19" xfId="56" applyFont="1" applyFill="1" applyBorder="1" applyAlignment="1" applyProtection="1">
      <alignment vertical="center" wrapText="1"/>
      <protection/>
    </xf>
    <xf numFmtId="0" fontId="0" fillId="39" borderId="19" xfId="56" applyFill="1" applyBorder="1" applyAlignment="1" applyProtection="1">
      <alignment horizontal="center" vertical="center" wrapText="1"/>
      <protection/>
    </xf>
    <xf numFmtId="0" fontId="0" fillId="38" borderId="21" xfId="56" applyFill="1" applyBorder="1" applyAlignment="1" applyProtection="1">
      <alignment vertical="center" wrapText="1"/>
      <protection/>
    </xf>
    <xf numFmtId="0" fontId="18" fillId="40" borderId="19" xfId="56" applyFont="1" applyFill="1" applyBorder="1" applyAlignment="1" applyProtection="1">
      <alignment vertical="center" wrapText="1"/>
      <protection/>
    </xf>
    <xf numFmtId="0" fontId="5" fillId="39" borderId="19" xfId="56" applyFont="1" applyFill="1" applyBorder="1" applyAlignment="1" applyProtection="1">
      <alignment vertical="center" wrapText="1"/>
      <protection/>
    </xf>
    <xf numFmtId="3" fontId="5" fillId="41" borderId="19" xfId="56" applyNumberFormat="1" applyFont="1" applyFill="1" applyBorder="1" applyAlignment="1" applyProtection="1">
      <alignment horizontal="center" vertical="center" wrapText="1"/>
      <protection locked="0"/>
    </xf>
    <xf numFmtId="49" fontId="5" fillId="39" borderId="19" xfId="56" applyNumberFormat="1" applyFont="1" applyFill="1" applyBorder="1" applyAlignment="1" applyProtection="1">
      <alignment horizontal="left" vertical="center" wrapText="1"/>
      <protection locked="0"/>
    </xf>
    <xf numFmtId="0" fontId="0" fillId="39" borderId="19" xfId="56" applyFill="1" applyBorder="1" applyAlignment="1" applyProtection="1">
      <alignment vertical="center" wrapText="1"/>
      <protection/>
    </xf>
    <xf numFmtId="164" fontId="5" fillId="41" borderId="19" xfId="56" applyNumberFormat="1" applyFont="1" applyFill="1" applyBorder="1" applyAlignment="1" applyProtection="1">
      <alignment horizontal="center" vertical="center" wrapText="1"/>
      <protection locked="0"/>
    </xf>
    <xf numFmtId="0" fontId="5" fillId="41" borderId="19" xfId="56" applyFont="1" applyFill="1" applyBorder="1" applyAlignment="1" applyProtection="1">
      <alignment horizontal="center" vertical="center" wrapText="1"/>
      <protection locked="0"/>
    </xf>
    <xf numFmtId="10" fontId="5" fillId="41" borderId="19" xfId="56" applyNumberFormat="1" applyFont="1" applyFill="1" applyBorder="1" applyAlignment="1" applyProtection="1">
      <alignment horizontal="center" vertical="center" wrapText="1"/>
      <protection locked="0"/>
    </xf>
    <xf numFmtId="0" fontId="0" fillId="39" borderId="19" xfId="56" applyFill="1" applyBorder="1" applyAlignment="1" applyProtection="1">
      <alignment vertical="center"/>
      <protection/>
    </xf>
    <xf numFmtId="2" fontId="5" fillId="41" borderId="19" xfId="56" applyNumberFormat="1" applyFont="1" applyFill="1" applyBorder="1" applyAlignment="1" applyProtection="1">
      <alignment horizontal="center" vertical="center" wrapText="1"/>
      <protection locked="0"/>
    </xf>
    <xf numFmtId="165" fontId="5" fillId="41" borderId="19" xfId="56" applyNumberFormat="1" applyFont="1" applyFill="1" applyBorder="1" applyAlignment="1" applyProtection="1">
      <alignment horizontal="center" vertical="center" wrapText="1"/>
      <protection locked="0"/>
    </xf>
    <xf numFmtId="49" fontId="5" fillId="39" borderId="19" xfId="56" applyNumberFormat="1" applyFont="1" applyFill="1" applyBorder="1" applyAlignment="1" applyProtection="1">
      <alignment vertical="center" wrapText="1"/>
      <protection/>
    </xf>
    <xf numFmtId="166" fontId="5" fillId="41" borderId="19" xfId="56" applyNumberFormat="1" applyFont="1" applyFill="1" applyBorder="1" applyAlignment="1" applyProtection="1">
      <alignment horizontal="center" vertical="center" wrapText="1"/>
      <protection locked="0"/>
    </xf>
    <xf numFmtId="167" fontId="5" fillId="41" borderId="19" xfId="56" applyNumberFormat="1" applyFont="1" applyFill="1" applyBorder="1" applyAlignment="1" applyProtection="1">
      <alignment horizontal="center" vertical="center" wrapText="1"/>
      <protection locked="0"/>
    </xf>
    <xf numFmtId="3" fontId="1" fillId="41" borderId="19" xfId="56" applyNumberFormat="1" applyFont="1" applyFill="1" applyBorder="1" applyAlignment="1" applyProtection="1">
      <alignment horizontal="center" vertical="center" wrapText="1"/>
      <protection locked="0"/>
    </xf>
    <xf numFmtId="4" fontId="5" fillId="41" borderId="19" xfId="56" applyNumberFormat="1" applyFont="1" applyFill="1" applyBorder="1" applyAlignment="1" applyProtection="1">
      <alignment horizontal="center" vertical="center" wrapText="1"/>
      <protection locked="0"/>
    </xf>
    <xf numFmtId="49" fontId="5" fillId="41" borderId="19" xfId="56" applyNumberFormat="1" applyFont="1" applyFill="1" applyBorder="1" applyAlignment="1" applyProtection="1">
      <alignment horizontal="center" vertical="center" wrapText="1"/>
      <protection locked="0"/>
    </xf>
    <xf numFmtId="2" fontId="5" fillId="41" borderId="22" xfId="56" applyNumberFormat="1" applyFont="1" applyFill="1" applyBorder="1" applyAlignment="1" applyProtection="1">
      <alignment horizontal="center" vertical="center" wrapText="1"/>
      <protection locked="0"/>
    </xf>
    <xf numFmtId="0" fontId="5" fillId="41" borderId="19" xfId="56" applyNumberFormat="1" applyFont="1" applyFill="1" applyBorder="1" applyAlignment="1" applyProtection="1">
      <alignment horizontal="center" vertical="center" wrapText="1"/>
      <protection locked="0"/>
    </xf>
    <xf numFmtId="1" fontId="5" fillId="41" borderId="19" xfId="56" applyNumberFormat="1" applyFont="1" applyFill="1" applyBorder="1" applyAlignment="1" applyProtection="1">
      <alignment horizontal="center" vertical="center" wrapText="1" shrinkToFit="1"/>
      <protection locked="0"/>
    </xf>
    <xf numFmtId="0" fontId="0" fillId="38" borderId="22" xfId="56" applyFill="1" applyBorder="1" applyAlignment="1" applyProtection="1">
      <alignment vertical="center" wrapText="1"/>
      <protection/>
    </xf>
    <xf numFmtId="0" fontId="0" fillId="38" borderId="23" xfId="56" applyFill="1" applyBorder="1" applyAlignment="1" applyProtection="1">
      <alignment vertical="center" wrapText="1"/>
      <protection/>
    </xf>
    <xf numFmtId="0" fontId="5" fillId="41" borderId="22" xfId="56" applyFont="1" applyFill="1" applyBorder="1" applyAlignment="1" applyProtection="1">
      <alignment horizontal="center" vertical="center" wrapText="1"/>
      <protection locked="0"/>
    </xf>
    <xf numFmtId="1" fontId="5" fillId="41" borderId="19" xfId="56" applyNumberFormat="1" applyFont="1" applyFill="1" applyBorder="1" applyAlignment="1" applyProtection="1">
      <alignment horizontal="center" vertical="center" wrapText="1"/>
      <protection locked="0"/>
    </xf>
    <xf numFmtId="0" fontId="0" fillId="38" borderId="20" xfId="56" applyFill="1" applyBorder="1" applyAlignment="1" applyProtection="1">
      <alignment vertical="center" wrapText="1"/>
      <protection/>
    </xf>
    <xf numFmtId="0" fontId="0" fillId="38" borderId="24" xfId="56" applyFill="1" applyBorder="1" applyAlignment="1" applyProtection="1">
      <alignment vertical="center" wrapText="1"/>
      <protection/>
    </xf>
    <xf numFmtId="0" fontId="0" fillId="0" borderId="25" xfId="56" applyBorder="1" applyAlignment="1" applyProtection="1">
      <alignment vertical="center" wrapText="1"/>
      <protection/>
    </xf>
    <xf numFmtId="0" fontId="0" fillId="38" borderId="25" xfId="56" applyFill="1" applyBorder="1" applyAlignment="1" applyProtection="1">
      <alignment vertical="center" wrapText="1"/>
      <protection/>
    </xf>
    <xf numFmtId="0" fontId="2" fillId="38" borderId="25" xfId="56" applyFont="1" applyFill="1" applyBorder="1" applyAlignment="1" applyProtection="1">
      <alignment horizontal="center" vertical="center" wrapText="1"/>
      <protection/>
    </xf>
    <xf numFmtId="14" fontId="2" fillId="38" borderId="25" xfId="56" applyNumberFormat="1" applyFont="1" applyFill="1" applyBorder="1" applyAlignment="1" applyProtection="1">
      <alignment horizontal="center" vertical="center" wrapText="1"/>
      <protection/>
    </xf>
    <xf numFmtId="0" fontId="19" fillId="38" borderId="19" xfId="56" applyFont="1" applyFill="1" applyBorder="1" applyAlignment="1" applyProtection="1">
      <alignment vertical="center" wrapText="1"/>
      <protection/>
    </xf>
    <xf numFmtId="0" fontId="20" fillId="38" borderId="19" xfId="56" applyFont="1" applyFill="1" applyBorder="1" applyAlignment="1" applyProtection="1">
      <alignment vertical="center" wrapText="1"/>
      <protection/>
    </xf>
    <xf numFmtId="0" fontId="19" fillId="38" borderId="20" xfId="56" applyFont="1" applyFill="1" applyBorder="1" applyAlignment="1" applyProtection="1">
      <alignment vertical="center" wrapText="1"/>
      <protection/>
    </xf>
    <xf numFmtId="0" fontId="0" fillId="39" borderId="19" xfId="56" applyFont="1" applyFill="1" applyBorder="1" applyAlignment="1" applyProtection="1">
      <alignment horizontal="center" vertical="center" wrapText="1"/>
      <protection/>
    </xf>
    <xf numFmtId="0" fontId="0" fillId="38" borderId="20" xfId="56" applyFill="1" applyBorder="1" applyAlignment="1" applyProtection="1">
      <alignment vertical="center" wrapText="1"/>
      <protection/>
    </xf>
    <xf numFmtId="0" fontId="0" fillId="0" borderId="21" xfId="56" applyBorder="1" applyAlignment="1" applyProtection="1">
      <alignment vertical="center" wrapText="1"/>
      <protection/>
    </xf>
    <xf numFmtId="0" fontId="0" fillId="0" borderId="18" xfId="56" applyBorder="1" applyAlignment="1" applyProtection="1">
      <alignment vertical="center" wrapText="1"/>
      <protection/>
    </xf>
    <xf numFmtId="0" fontId="0" fillId="38" borderId="19" xfId="56" applyFill="1" applyBorder="1" applyAlignment="1" applyProtection="1">
      <alignment vertical="center" wrapText="1"/>
      <protection/>
    </xf>
    <xf numFmtId="0" fontId="70" fillId="0" borderId="0" xfId="0" applyFont="1" applyAlignment="1">
      <alignment/>
    </xf>
    <xf numFmtId="0" fontId="70" fillId="9" borderId="12" xfId="0" applyFont="1" applyFill="1" applyBorder="1" applyAlignment="1">
      <alignment/>
    </xf>
    <xf numFmtId="0" fontId="70" fillId="42" borderId="12" xfId="0" applyFont="1" applyFill="1" applyBorder="1" applyAlignment="1">
      <alignment/>
    </xf>
    <xf numFmtId="0" fontId="70" fillId="11" borderId="12" xfId="0" applyFont="1" applyFill="1" applyBorder="1" applyAlignment="1">
      <alignment/>
    </xf>
    <xf numFmtId="0" fontId="70" fillId="9" borderId="26" xfId="0" applyFont="1" applyFill="1" applyBorder="1" applyAlignment="1">
      <alignment/>
    </xf>
    <xf numFmtId="0" fontId="70" fillId="42" borderId="26" xfId="0" applyFont="1" applyFill="1" applyBorder="1" applyAlignment="1">
      <alignment/>
    </xf>
    <xf numFmtId="0" fontId="70" fillId="11" borderId="26" xfId="0" applyFont="1" applyFill="1" applyBorder="1" applyAlignment="1">
      <alignment/>
    </xf>
    <xf numFmtId="0" fontId="70" fillId="37" borderId="27" xfId="0" applyFont="1" applyFill="1" applyBorder="1" applyAlignment="1">
      <alignment horizontal="center" vertical="center"/>
    </xf>
    <xf numFmtId="0" fontId="70" fillId="37" borderId="28" xfId="0" applyFont="1" applyFill="1" applyBorder="1" applyAlignment="1">
      <alignment horizontal="center" vertical="center"/>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43" borderId="12" xfId="0" applyFont="1" applyFill="1" applyBorder="1" applyAlignment="1">
      <alignment horizontal="center" vertical="center" textRotation="90"/>
    </xf>
    <xf numFmtId="0" fontId="73" fillId="43" borderId="12" xfId="0" applyFont="1" applyFill="1" applyBorder="1" applyAlignment="1">
      <alignment horizontal="center" vertical="center"/>
    </xf>
    <xf numFmtId="0" fontId="73" fillId="44" borderId="12" xfId="0" applyFont="1" applyFill="1" applyBorder="1" applyAlignment="1">
      <alignment horizontal="center" vertical="center"/>
    </xf>
    <xf numFmtId="0" fontId="73" fillId="45" borderId="12" xfId="0" applyFont="1" applyFill="1" applyBorder="1" applyAlignment="1">
      <alignment horizontal="center" vertical="center"/>
    </xf>
    <xf numFmtId="0" fontId="73" fillId="45" borderId="17" xfId="0" applyFont="1" applyFill="1" applyBorder="1" applyAlignment="1">
      <alignment horizontal="center" vertical="center"/>
    </xf>
    <xf numFmtId="0" fontId="73" fillId="44" borderId="12" xfId="0" applyFont="1" applyFill="1" applyBorder="1" applyAlignment="1">
      <alignment horizontal="center" vertical="center" textRotation="90"/>
    </xf>
    <xf numFmtId="0" fontId="73" fillId="45" borderId="12" xfId="0" applyFont="1" applyFill="1" applyBorder="1" applyAlignment="1">
      <alignment horizontal="center" vertical="center" textRotation="90"/>
    </xf>
    <xf numFmtId="0" fontId="0" fillId="39" borderId="19" xfId="56" applyFont="1" applyFill="1" applyBorder="1" applyAlignment="1" applyProtection="1">
      <alignment horizontal="center" vertical="center" wrapText="1"/>
      <protection/>
    </xf>
    <xf numFmtId="0" fontId="1" fillId="39" borderId="19" xfId="56" applyFont="1" applyFill="1" applyBorder="1" applyAlignment="1" applyProtection="1">
      <alignment horizontal="center" vertical="center" wrapText="1"/>
      <protection/>
    </xf>
    <xf numFmtId="0" fontId="65" fillId="33" borderId="12" xfId="0" applyNumberFormat="1" applyFont="1" applyFill="1" applyBorder="1" applyAlignment="1" applyProtection="1">
      <alignment horizontal="left" vertical="top" wrapText="1"/>
      <protection locked="0"/>
    </xf>
    <xf numFmtId="49" fontId="22" fillId="39" borderId="19" xfId="56" applyNumberFormat="1" applyFont="1" applyFill="1" applyBorder="1" applyAlignment="1" applyProtection="1">
      <alignment horizontal="left" vertical="center" wrapText="1"/>
      <protection locked="0"/>
    </xf>
    <xf numFmtId="0" fontId="16" fillId="38" borderId="29" xfId="56" applyFont="1" applyFill="1" applyBorder="1" applyAlignment="1" applyProtection="1">
      <alignment horizontal="center" vertical="center" wrapText="1"/>
      <protection/>
    </xf>
    <xf numFmtId="0" fontId="16" fillId="38" borderId="24" xfId="56" applyFont="1" applyFill="1" applyBorder="1" applyAlignment="1" applyProtection="1">
      <alignment horizontal="center" vertical="center" wrapText="1"/>
      <protection/>
    </xf>
    <xf numFmtId="0" fontId="10" fillId="37" borderId="13" xfId="0" applyFont="1" applyFill="1" applyBorder="1" applyAlignment="1" applyProtection="1">
      <alignment vertical="top" wrapText="1"/>
      <protection/>
    </xf>
    <xf numFmtId="0" fontId="10" fillId="37" borderId="16" xfId="0" applyFont="1" applyFill="1" applyBorder="1" applyAlignment="1" applyProtection="1">
      <alignment vertical="top" wrapText="1"/>
      <protection/>
    </xf>
    <xf numFmtId="0" fontId="10" fillId="37" borderId="16" xfId="0" applyFont="1" applyFill="1" applyBorder="1" applyAlignment="1" applyProtection="1">
      <alignment vertical="center" wrapText="1"/>
      <protection/>
    </xf>
    <xf numFmtId="0" fontId="10" fillId="37" borderId="12" xfId="0" applyFont="1" applyFill="1" applyBorder="1" applyAlignment="1" applyProtection="1">
      <alignment vertical="center" wrapText="1"/>
      <protection/>
    </xf>
    <xf numFmtId="0" fontId="1" fillId="39" borderId="19" xfId="56" applyFont="1" applyFill="1" applyBorder="1" applyAlignment="1" applyProtection="1">
      <alignment horizontal="center" vertical="center" wrapText="1"/>
      <protection/>
    </xf>
    <xf numFmtId="0" fontId="0" fillId="39" borderId="19" xfId="56" applyFont="1" applyFill="1" applyBorder="1" applyAlignment="1" applyProtection="1">
      <alignment vertical="center" wrapText="1"/>
      <protection/>
    </xf>
    <xf numFmtId="0" fontId="0" fillId="0" borderId="30" xfId="56" applyBorder="1" applyAlignment="1">
      <alignment vertical="center" wrapText="1"/>
      <protection/>
    </xf>
    <xf numFmtId="0" fontId="0" fillId="0" borderId="29" xfId="56" applyBorder="1" applyAlignment="1">
      <alignment vertical="center" wrapText="1"/>
      <protection/>
    </xf>
    <xf numFmtId="0" fontId="0" fillId="0" borderId="24" xfId="56" applyBorder="1" applyAlignment="1">
      <alignment vertical="center" wrapText="1"/>
      <protection/>
    </xf>
    <xf numFmtId="0" fontId="0" fillId="0" borderId="21" xfId="56" applyBorder="1" applyAlignment="1" applyProtection="1">
      <alignment vertical="center" wrapText="1"/>
      <protection/>
    </xf>
    <xf numFmtId="0" fontId="0" fillId="0" borderId="18" xfId="56" applyBorder="1" applyAlignment="1" applyProtection="1">
      <alignment vertical="center" wrapText="1"/>
      <protection/>
    </xf>
    <xf numFmtId="0" fontId="0" fillId="38" borderId="19" xfId="56" applyFill="1" applyBorder="1" applyAlignment="1" applyProtection="1">
      <alignment vertical="center" wrapText="1"/>
      <protection/>
    </xf>
    <xf numFmtId="0" fontId="10" fillId="37" borderId="16" xfId="0" applyFont="1" applyFill="1" applyBorder="1" applyAlignment="1" applyProtection="1">
      <alignment vertical="top" wrapText="1"/>
      <protection/>
    </xf>
    <xf numFmtId="0" fontId="0" fillId="39" borderId="19" xfId="56" applyFont="1" applyFill="1" applyBorder="1" applyAlignment="1" applyProtection="1">
      <alignment vertical="center"/>
      <protection/>
    </xf>
    <xf numFmtId="49" fontId="0" fillId="39" borderId="19" xfId="56" applyNumberFormat="1" applyFont="1" applyFill="1" applyBorder="1" applyAlignment="1" applyProtection="1">
      <alignment horizontal="left" vertical="center" wrapText="1"/>
      <protection locked="0"/>
    </xf>
    <xf numFmtId="0" fontId="0" fillId="39" borderId="19" xfId="56" applyFont="1" applyFill="1" applyBorder="1" applyAlignment="1" applyProtection="1">
      <alignment vertical="center" wrapText="1"/>
      <protection/>
    </xf>
    <xf numFmtId="0" fontId="0" fillId="39" borderId="19" xfId="56" applyFont="1" applyFill="1" applyBorder="1" applyAlignment="1" applyProtection="1">
      <alignment horizontal="center" vertical="center" wrapText="1"/>
      <protection/>
    </xf>
    <xf numFmtId="0" fontId="10" fillId="37" borderId="13" xfId="0" applyFont="1" applyFill="1" applyBorder="1" applyAlignment="1" applyProtection="1">
      <alignment vertical="top" wrapText="1"/>
      <protection/>
    </xf>
    <xf numFmtId="0" fontId="10" fillId="37" borderId="31" xfId="0" applyFont="1" applyFill="1" applyBorder="1" applyAlignment="1" applyProtection="1">
      <alignment vertical="top" wrapText="1"/>
      <protection/>
    </xf>
    <xf numFmtId="0" fontId="69" fillId="46" borderId="31" xfId="0" applyFont="1" applyFill="1" applyBorder="1" applyAlignment="1" applyProtection="1">
      <alignment vertical="top"/>
      <protection/>
    </xf>
    <xf numFmtId="14" fontId="10" fillId="37" borderId="31" xfId="0" applyNumberFormat="1" applyFont="1" applyFill="1" applyBorder="1" applyAlignment="1" applyProtection="1">
      <alignment vertical="top" wrapText="1"/>
      <protection/>
    </xf>
    <xf numFmtId="14" fontId="10" fillId="37" borderId="31" xfId="0" applyNumberFormat="1" applyFont="1" applyFill="1" applyBorder="1" applyAlignment="1" applyProtection="1">
      <alignment horizontal="left" vertical="top" wrapText="1"/>
      <protection/>
    </xf>
    <xf numFmtId="0" fontId="10" fillId="0" borderId="31" xfId="0" applyNumberFormat="1" applyFont="1" applyBorder="1" applyAlignment="1" applyProtection="1">
      <alignment vertical="top" wrapText="1"/>
      <protection locked="0"/>
    </xf>
    <xf numFmtId="168" fontId="5" fillId="41" borderId="19" xfId="56" applyNumberFormat="1" applyFont="1" applyFill="1" applyBorder="1" applyAlignment="1" applyProtection="1">
      <alignment horizontal="center" vertical="center" wrapText="1"/>
      <protection locked="0"/>
    </xf>
    <xf numFmtId="0" fontId="10" fillId="33" borderId="12" xfId="0" applyNumberFormat="1" applyFont="1" applyFill="1" applyBorder="1" applyAlignment="1" applyProtection="1">
      <alignment horizontal="center" vertical="top" wrapText="1"/>
      <protection locked="0"/>
    </xf>
    <xf numFmtId="0" fontId="10" fillId="0" borderId="12" xfId="0" applyNumberFormat="1" applyFont="1" applyBorder="1" applyAlignment="1" applyProtection="1">
      <alignment horizontal="center" vertical="top" wrapText="1"/>
      <protection locked="0"/>
    </xf>
    <xf numFmtId="0" fontId="10" fillId="0" borderId="12" xfId="0" applyNumberFormat="1" applyFont="1" applyFill="1" applyBorder="1" applyAlignment="1" applyProtection="1">
      <alignment horizontal="center" vertical="top" wrapText="1"/>
      <protection locked="0"/>
    </xf>
    <xf numFmtId="0" fontId="5" fillId="37" borderId="14" xfId="0" applyFont="1" applyFill="1" applyBorder="1" applyAlignment="1" applyProtection="1">
      <alignment horizontal="left" vertical="top" wrapText="1"/>
      <protection/>
    </xf>
    <xf numFmtId="0" fontId="74" fillId="47" borderId="12" xfId="0" applyFont="1" applyFill="1" applyBorder="1" applyAlignment="1" applyProtection="1">
      <alignment vertical="top" wrapText="1"/>
      <protection locked="0"/>
    </xf>
    <xf numFmtId="0" fontId="5" fillId="37" borderId="15" xfId="0" applyFont="1" applyFill="1" applyBorder="1" applyAlignment="1" applyProtection="1">
      <alignment vertical="top" wrapText="1"/>
      <protection/>
    </xf>
    <xf numFmtId="0" fontId="74" fillId="37" borderId="12" xfId="0" applyFont="1" applyFill="1" applyBorder="1" applyAlignment="1" applyProtection="1">
      <alignment vertical="top" wrapText="1"/>
      <protection locked="0"/>
    </xf>
    <xf numFmtId="0" fontId="5" fillId="37" borderId="12" xfId="0" applyFont="1" applyFill="1" applyBorder="1" applyAlignment="1" applyProtection="1">
      <alignment vertical="top" wrapText="1"/>
      <protection/>
    </xf>
    <xf numFmtId="0" fontId="5" fillId="0" borderId="12" xfId="0" applyFont="1" applyFill="1" applyBorder="1" applyAlignment="1" applyProtection="1">
      <alignment vertical="top" wrapText="1"/>
      <protection/>
    </xf>
    <xf numFmtId="0" fontId="0" fillId="0" borderId="12" xfId="0" applyFont="1" applyBorder="1" applyAlignment="1">
      <alignment wrapText="1"/>
    </xf>
    <xf numFmtId="0" fontId="0" fillId="37" borderId="12" xfId="0" applyFont="1" applyFill="1" applyBorder="1" applyAlignment="1">
      <alignment vertical="top" wrapText="1"/>
    </xf>
    <xf numFmtId="0" fontId="0" fillId="0" borderId="12" xfId="0" applyFont="1" applyFill="1" applyBorder="1" applyAlignment="1">
      <alignment horizontal="center" vertical="top" wrapText="1"/>
    </xf>
    <xf numFmtId="0" fontId="5" fillId="37" borderId="12" xfId="0" applyFont="1" applyFill="1" applyBorder="1" applyAlignment="1">
      <alignment vertical="top" wrapText="1"/>
    </xf>
    <xf numFmtId="0" fontId="1" fillId="37" borderId="12" xfId="0" applyFont="1" applyFill="1" applyBorder="1" applyAlignment="1">
      <alignment vertical="top" wrapText="1"/>
    </xf>
    <xf numFmtId="0" fontId="4" fillId="37" borderId="12" xfId="52" applyFill="1" applyBorder="1" applyAlignment="1" applyProtection="1">
      <alignment wrapText="1"/>
      <protection/>
    </xf>
    <xf numFmtId="49" fontId="5" fillId="47" borderId="12" xfId="0" applyNumberFormat="1" applyFont="1" applyFill="1" applyBorder="1" applyAlignment="1" applyProtection="1">
      <alignment horizontal="left" vertical="center" wrapText="1"/>
      <protection locked="0"/>
    </xf>
    <xf numFmtId="0" fontId="0" fillId="37" borderId="12" xfId="0" applyFill="1" applyBorder="1" applyAlignment="1">
      <alignment vertical="top" wrapText="1"/>
    </xf>
    <xf numFmtId="0" fontId="10" fillId="33" borderId="32" xfId="0" applyNumberFormat="1" applyFont="1" applyFill="1" applyBorder="1" applyAlignment="1" applyProtection="1">
      <alignment horizontal="center" vertical="top" wrapText="1"/>
      <protection locked="0"/>
    </xf>
    <xf numFmtId="0" fontId="75" fillId="0" borderId="12" xfId="0" applyFont="1" applyBorder="1" applyAlignment="1" applyProtection="1">
      <alignment horizontal="left" vertical="top" wrapText="1"/>
      <protection/>
    </xf>
    <xf numFmtId="0" fontId="10" fillId="0" borderId="15"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47" borderId="12" xfId="0" applyNumberFormat="1" applyFont="1" applyFill="1" applyBorder="1" applyAlignment="1" applyProtection="1">
      <alignment vertical="top" wrapText="1"/>
      <protection locked="0"/>
    </xf>
    <xf numFmtId="0" fontId="0" fillId="0" borderId="15" xfId="0" applyFont="1" applyBorder="1" applyAlignment="1">
      <alignment wrapText="1"/>
    </xf>
    <xf numFmtId="0" fontId="65" fillId="0" borderId="12" xfId="0" applyFont="1" applyBorder="1" applyAlignment="1" applyProtection="1">
      <alignment horizontal="left" vertical="top" wrapText="1"/>
      <protection/>
    </xf>
    <xf numFmtId="0" fontId="0" fillId="0" borderId="15" xfId="0" applyBorder="1" applyAlignment="1">
      <alignment wrapText="1"/>
    </xf>
    <xf numFmtId="0" fontId="0" fillId="0" borderId="12" xfId="0" applyBorder="1" applyAlignment="1">
      <alignment wrapText="1"/>
    </xf>
    <xf numFmtId="0" fontId="0" fillId="39" borderId="19" xfId="56" applyFont="1" applyFill="1" applyBorder="1" applyAlignment="1" applyProtection="1">
      <alignment horizontal="center" vertical="center" wrapText="1"/>
      <protection/>
    </xf>
    <xf numFmtId="0" fontId="4" fillId="0" borderId="12" xfId="52" applyNumberFormat="1" applyFill="1" applyBorder="1" applyAlignment="1" applyProtection="1">
      <alignment horizontal="center" vertical="top" wrapText="1"/>
      <protection locked="0"/>
    </xf>
    <xf numFmtId="0" fontId="0" fillId="39" borderId="22" xfId="56" applyFont="1" applyFill="1" applyBorder="1" applyAlignment="1" applyProtection="1">
      <alignment horizontal="center" vertical="center" wrapText="1"/>
      <protection/>
    </xf>
    <xf numFmtId="0" fontId="0" fillId="39" borderId="33" xfId="56" applyFont="1" applyFill="1" applyBorder="1" applyAlignment="1" applyProtection="1">
      <alignment horizontal="center" vertical="center" wrapText="1"/>
      <protection/>
    </xf>
    <xf numFmtId="0" fontId="0" fillId="39" borderId="25" xfId="56" applyFont="1" applyFill="1" applyBorder="1" applyAlignment="1" applyProtection="1">
      <alignment horizontal="center" vertical="center" wrapText="1"/>
      <protection/>
    </xf>
    <xf numFmtId="49" fontId="5" fillId="41" borderId="20" xfId="56" applyNumberFormat="1" applyFont="1" applyFill="1" applyBorder="1" applyAlignment="1" applyProtection="1">
      <alignment vertical="center" wrapText="1"/>
      <protection locked="0"/>
    </xf>
    <xf numFmtId="49" fontId="5" fillId="41" borderId="21" xfId="56" applyNumberFormat="1" applyFont="1" applyFill="1" applyBorder="1" applyAlignment="1" applyProtection="1">
      <alignment vertical="center" wrapText="1"/>
      <protection locked="0"/>
    </xf>
    <xf numFmtId="49" fontId="5" fillId="39" borderId="20" xfId="56" applyNumberFormat="1" applyFont="1" applyFill="1" applyBorder="1" applyAlignment="1" applyProtection="1">
      <alignment vertical="center" wrapText="1"/>
      <protection locked="0"/>
    </xf>
    <xf numFmtId="0" fontId="0" fillId="0" borderId="18" xfId="56" applyBorder="1" applyAlignment="1" applyProtection="1">
      <alignment vertical="center" wrapText="1"/>
      <protection/>
    </xf>
    <xf numFmtId="0" fontId="0" fillId="0" borderId="21" xfId="56" applyBorder="1" applyAlignment="1" applyProtection="1">
      <alignment vertical="center" wrapText="1"/>
      <protection/>
    </xf>
    <xf numFmtId="0" fontId="18" fillId="48" borderId="20" xfId="56" applyFont="1" applyFill="1" applyBorder="1" applyAlignment="1" applyProtection="1">
      <alignment vertical="center" wrapText="1"/>
      <protection/>
    </xf>
    <xf numFmtId="0" fontId="0" fillId="0" borderId="18" xfId="56" applyBorder="1" applyAlignment="1">
      <alignment vertical="center" wrapText="1"/>
      <protection/>
    </xf>
    <xf numFmtId="0" fontId="0" fillId="0" borderId="21" xfId="56" applyBorder="1" applyAlignment="1">
      <alignment vertical="center" wrapText="1"/>
      <protection/>
    </xf>
    <xf numFmtId="0" fontId="76" fillId="38" borderId="34" xfId="56" applyFont="1" applyFill="1" applyBorder="1" applyAlignment="1" applyProtection="1">
      <alignment horizontal="center" vertical="center" wrapText="1"/>
      <protection/>
    </xf>
    <xf numFmtId="0" fontId="0" fillId="38" borderId="35" xfId="56" applyFill="1" applyBorder="1" applyAlignment="1" applyProtection="1">
      <alignment horizontal="center" vertical="center" wrapText="1"/>
      <protection/>
    </xf>
    <xf numFmtId="0" fontId="0" fillId="38" borderId="23" xfId="56" applyFill="1" applyBorder="1" applyAlignment="1" applyProtection="1">
      <alignment horizontal="center" vertical="center" wrapText="1"/>
      <protection/>
    </xf>
    <xf numFmtId="0" fontId="18" fillId="49" borderId="20" xfId="56" applyFont="1" applyFill="1" applyBorder="1" applyAlignment="1" applyProtection="1">
      <alignment vertical="center" wrapText="1"/>
      <protection/>
    </xf>
    <xf numFmtId="0" fontId="5" fillId="39" borderId="20" xfId="56" applyFont="1" applyFill="1" applyBorder="1" applyAlignment="1" applyProtection="1">
      <alignment horizontal="left" vertical="center" wrapText="1"/>
      <protection/>
    </xf>
    <xf numFmtId="0" fontId="5" fillId="39" borderId="18" xfId="56" applyFont="1" applyFill="1" applyBorder="1" applyAlignment="1" applyProtection="1">
      <alignment horizontal="left" vertical="center" wrapText="1"/>
      <protection/>
    </xf>
    <xf numFmtId="0" fontId="5" fillId="39" borderId="21" xfId="56" applyFont="1" applyFill="1" applyBorder="1" applyAlignment="1" applyProtection="1">
      <alignment horizontal="left" vertical="center" wrapText="1"/>
      <protection/>
    </xf>
    <xf numFmtId="0" fontId="18" fillId="48" borderId="20" xfId="56" applyFont="1" applyFill="1" applyBorder="1" applyAlignment="1" applyProtection="1">
      <alignment horizontal="left" vertical="center" wrapText="1"/>
      <protection/>
    </xf>
    <xf numFmtId="0" fontId="18" fillId="48" borderId="18" xfId="56" applyFont="1" applyFill="1" applyBorder="1" applyAlignment="1" applyProtection="1">
      <alignment horizontal="left" vertical="center" wrapText="1"/>
      <protection/>
    </xf>
    <xf numFmtId="0" fontId="18" fillId="48" borderId="21" xfId="56" applyFont="1" applyFill="1" applyBorder="1" applyAlignment="1" applyProtection="1">
      <alignment horizontal="left" vertical="center" wrapText="1"/>
      <protection/>
    </xf>
    <xf numFmtId="0" fontId="1" fillId="38" borderId="0" xfId="56" applyFont="1" applyFill="1" applyBorder="1" applyAlignment="1" applyProtection="1">
      <alignment horizontal="left" vertical="top" wrapText="1"/>
      <protection/>
    </xf>
    <xf numFmtId="0" fontId="1" fillId="38" borderId="0" xfId="56" applyFont="1" applyFill="1" applyBorder="1" applyAlignment="1" applyProtection="1">
      <alignment horizontal="left" vertical="top" wrapText="1"/>
      <protection/>
    </xf>
    <xf numFmtId="0" fontId="1" fillId="38" borderId="29" xfId="56" applyFont="1" applyFill="1" applyBorder="1" applyAlignment="1" applyProtection="1">
      <alignment horizontal="left" vertical="top" wrapText="1"/>
      <protection/>
    </xf>
    <xf numFmtId="0" fontId="0" fillId="39" borderId="20" xfId="56" applyFill="1" applyBorder="1" applyAlignment="1" applyProtection="1">
      <alignment vertical="center" wrapText="1"/>
      <protection/>
    </xf>
    <xf numFmtId="0" fontId="0" fillId="39" borderId="21" xfId="56" applyFill="1" applyBorder="1" applyAlignment="1" applyProtection="1">
      <alignment vertical="center" wrapText="1"/>
      <protection/>
    </xf>
    <xf numFmtId="0" fontId="5" fillId="39" borderId="36" xfId="56" applyFont="1" applyFill="1" applyBorder="1" applyAlignment="1" applyProtection="1">
      <alignment vertical="center" wrapText="1"/>
      <protection/>
    </xf>
    <xf numFmtId="0" fontId="5" fillId="0" borderId="37" xfId="56" applyFont="1" applyBorder="1" applyAlignment="1" applyProtection="1">
      <alignment vertical="center" wrapText="1"/>
      <protection/>
    </xf>
    <xf numFmtId="0" fontId="0" fillId="0" borderId="38" xfId="56" applyBorder="1" applyAlignment="1">
      <alignment vertical="center" wrapText="1"/>
      <protection/>
    </xf>
    <xf numFmtId="0" fontId="0" fillId="39" borderId="22" xfId="56" applyFill="1" applyBorder="1" applyAlignment="1" applyProtection="1">
      <alignment horizontal="center" vertical="center" wrapText="1"/>
      <protection/>
    </xf>
    <xf numFmtId="0" fontId="0" fillId="39" borderId="33" xfId="56" applyFill="1" applyBorder="1" applyAlignment="1" applyProtection="1">
      <alignment horizontal="center" vertical="center" wrapText="1"/>
      <protection/>
    </xf>
    <xf numFmtId="0" fontId="0" fillId="39" borderId="25" xfId="56" applyFill="1" applyBorder="1" applyAlignment="1" applyProtection="1">
      <alignment horizontal="center" vertical="center" wrapText="1"/>
      <protection/>
    </xf>
    <xf numFmtId="0" fontId="0" fillId="0" borderId="35" xfId="56" applyFont="1" applyBorder="1" applyAlignment="1">
      <alignment horizontal="left" vertical="center" wrapText="1"/>
      <protection/>
    </xf>
    <xf numFmtId="0" fontId="0" fillId="0" borderId="35" xfId="56" applyBorder="1" applyAlignment="1">
      <alignment horizontal="left" vertical="center" wrapText="1"/>
      <protection/>
    </xf>
    <xf numFmtId="0" fontId="0" fillId="0" borderId="0" xfId="56" applyBorder="1" applyAlignment="1">
      <alignment horizontal="left" vertical="center" wrapText="1"/>
      <protection/>
    </xf>
    <xf numFmtId="0" fontId="3" fillId="39" borderId="20" xfId="56" applyFont="1" applyFill="1" applyBorder="1" applyAlignment="1" applyProtection="1">
      <alignment vertical="center" wrapText="1"/>
      <protection/>
    </xf>
    <xf numFmtId="0" fontId="0" fillId="39" borderId="22" xfId="56" applyFill="1" applyBorder="1" applyAlignment="1" applyProtection="1">
      <alignment vertical="center" wrapText="1"/>
      <protection/>
    </xf>
    <xf numFmtId="0" fontId="0" fillId="39" borderId="33" xfId="56" applyFont="1" applyFill="1" applyBorder="1" applyAlignment="1" applyProtection="1">
      <alignment vertical="center" wrapText="1"/>
      <protection/>
    </xf>
    <xf numFmtId="0" fontId="0" fillId="39" borderId="25" xfId="56" applyFont="1" applyFill="1" applyBorder="1" applyAlignment="1" applyProtection="1">
      <alignment vertical="center" wrapText="1"/>
      <protection/>
    </xf>
    <xf numFmtId="0" fontId="0" fillId="0" borderId="33" xfId="56" applyBorder="1" applyAlignment="1">
      <alignment vertical="center" wrapText="1"/>
      <protection/>
    </xf>
    <xf numFmtId="0" fontId="0" fillId="0" borderId="25" xfId="56" applyBorder="1" applyAlignment="1">
      <alignment vertical="center" wrapText="1"/>
      <protection/>
    </xf>
    <xf numFmtId="0" fontId="0" fillId="38" borderId="19" xfId="56" applyFill="1" applyBorder="1" applyAlignment="1" applyProtection="1">
      <alignment vertical="center" wrapText="1"/>
      <protection/>
    </xf>
    <xf numFmtId="0" fontId="14" fillId="0" borderId="34" xfId="56" applyFont="1" applyFill="1" applyBorder="1" applyAlignment="1" applyProtection="1">
      <alignment horizontal="center" vertical="center" wrapText="1"/>
      <protection locked="0"/>
    </xf>
    <xf numFmtId="0" fontId="5" fillId="0" borderId="35" xfId="56" applyFont="1" applyFill="1" applyBorder="1">
      <alignment/>
      <protection/>
    </xf>
    <xf numFmtId="0" fontId="5" fillId="0" borderId="18" xfId="56" applyFont="1" applyFill="1" applyBorder="1">
      <alignment/>
      <protection/>
    </xf>
    <xf numFmtId="0" fontId="77" fillId="38" borderId="18" xfId="56" applyFont="1" applyFill="1" applyBorder="1" applyAlignment="1" applyProtection="1">
      <alignment horizontal="center" vertical="center" wrapText="1"/>
      <protection locked="0"/>
    </xf>
    <xf numFmtId="0" fontId="0" fillId="38" borderId="18" xfId="56" applyFill="1" applyBorder="1" applyAlignment="1">
      <alignment horizontal="center" vertical="center" wrapText="1"/>
      <protection/>
    </xf>
    <xf numFmtId="0" fontId="0" fillId="38" borderId="21" xfId="56" applyFill="1" applyBorder="1" applyAlignment="1">
      <alignment horizontal="center" vertical="center" wrapText="1"/>
      <protection/>
    </xf>
    <xf numFmtId="0" fontId="17" fillId="48" borderId="25" xfId="56" applyFont="1" applyFill="1" applyBorder="1" applyAlignment="1" applyProtection="1">
      <alignment horizontal="center" vertical="center" wrapText="1"/>
      <protection/>
    </xf>
    <xf numFmtId="0" fontId="17" fillId="48" borderId="19" xfId="56" applyFont="1" applyFill="1" applyBorder="1" applyAlignment="1" applyProtection="1">
      <alignment horizontal="center" vertical="center" wrapText="1"/>
      <protection/>
    </xf>
    <xf numFmtId="0" fontId="17" fillId="48" borderId="19" xfId="56" applyFont="1" applyFill="1" applyBorder="1" applyAlignment="1" applyProtection="1">
      <alignment vertical="center" wrapText="1"/>
      <protection/>
    </xf>
    <xf numFmtId="0" fontId="17" fillId="40" borderId="20" xfId="56" applyFont="1" applyFill="1" applyBorder="1" applyAlignment="1" applyProtection="1">
      <alignment horizontal="center" wrapText="1"/>
      <protection/>
    </xf>
    <xf numFmtId="0" fontId="17" fillId="40" borderId="18" xfId="56" applyFont="1" applyFill="1" applyBorder="1" applyAlignment="1" applyProtection="1">
      <alignment horizontal="center" wrapText="1"/>
      <protection/>
    </xf>
    <xf numFmtId="0" fontId="17" fillId="40" borderId="21" xfId="56" applyFont="1" applyFill="1" applyBorder="1" applyAlignment="1" applyProtection="1">
      <alignment horizontal="center" wrapText="1"/>
      <protection/>
    </xf>
    <xf numFmtId="0" fontId="17" fillId="49" borderId="19" xfId="56" applyFont="1" applyFill="1" applyBorder="1" applyAlignment="1" applyProtection="1">
      <alignment horizontal="center" vertical="center" wrapText="1"/>
      <protection/>
    </xf>
    <xf numFmtId="0" fontId="18" fillId="49" borderId="19" xfId="56" applyFont="1" applyFill="1" applyBorder="1" applyAlignment="1" applyProtection="1">
      <alignment vertical="center" wrapText="1"/>
      <protection/>
    </xf>
    <xf numFmtId="0" fontId="0" fillId="39" borderId="20" xfId="56" applyFill="1" applyBorder="1" applyAlignment="1" applyProtection="1">
      <alignment horizontal="center" vertical="center" wrapText="1"/>
      <protection/>
    </xf>
    <xf numFmtId="0" fontId="0" fillId="39" borderId="21" xfId="56" applyFill="1" applyBorder="1" applyAlignment="1" applyProtection="1">
      <alignment horizontal="center" vertical="center" wrapText="1"/>
      <protection/>
    </xf>
    <xf numFmtId="0" fontId="18" fillId="48" borderId="18" xfId="56" applyFont="1" applyFill="1" applyBorder="1" applyAlignment="1" applyProtection="1">
      <alignment vertical="center" wrapText="1"/>
      <protection/>
    </xf>
    <xf numFmtId="0" fontId="18" fillId="48" borderId="21" xfId="56" applyFont="1" applyFill="1" applyBorder="1" applyAlignment="1" applyProtection="1">
      <alignment vertical="center" wrapText="1"/>
      <protection/>
    </xf>
    <xf numFmtId="0" fontId="18" fillId="48" borderId="19" xfId="56" applyFont="1" applyFill="1" applyBorder="1" applyAlignment="1" applyProtection="1">
      <alignment vertical="center" wrapText="1"/>
      <protection/>
    </xf>
    <xf numFmtId="0" fontId="0" fillId="39" borderId="18" xfId="56" applyFill="1" applyBorder="1" applyAlignment="1" applyProtection="1">
      <alignment vertical="center" wrapText="1"/>
      <protection/>
    </xf>
    <xf numFmtId="0" fontId="0" fillId="39" borderId="33" xfId="56" applyFill="1" applyBorder="1" applyAlignment="1" applyProtection="1">
      <alignment vertical="center" wrapText="1"/>
      <protection/>
    </xf>
    <xf numFmtId="0" fontId="0" fillId="39" borderId="25" xfId="56" applyFill="1" applyBorder="1" applyAlignment="1" applyProtection="1">
      <alignment vertical="center" wrapText="1"/>
      <protection/>
    </xf>
    <xf numFmtId="0" fontId="3" fillId="39" borderId="18" xfId="56" applyFont="1" applyFill="1" applyBorder="1" applyAlignment="1" applyProtection="1">
      <alignment vertical="center" wrapText="1"/>
      <protection/>
    </xf>
    <xf numFmtId="0" fontId="0" fillId="0" borderId="33" xfId="56" applyFont="1" applyBorder="1" applyAlignment="1" applyProtection="1">
      <alignment horizontal="center" vertical="center" wrapText="1"/>
      <protection/>
    </xf>
    <xf numFmtId="0" fontId="0" fillId="0" borderId="25" xfId="56" applyFont="1" applyBorder="1" applyAlignment="1" applyProtection="1">
      <alignment horizontal="center" vertical="center" wrapText="1"/>
      <protection/>
    </xf>
    <xf numFmtId="0" fontId="0" fillId="39" borderId="20" xfId="56" applyFont="1" applyFill="1" applyBorder="1" applyAlignment="1" applyProtection="1">
      <alignment horizontal="center" vertical="center" wrapText="1"/>
      <protection/>
    </xf>
    <xf numFmtId="0" fontId="0" fillId="0" borderId="21" xfId="56" applyFont="1" applyBorder="1" applyAlignment="1" applyProtection="1">
      <alignment horizontal="center" vertical="center"/>
      <protection/>
    </xf>
    <xf numFmtId="0" fontId="19" fillId="0" borderId="21" xfId="56" applyFont="1" applyBorder="1" applyAlignment="1" applyProtection="1">
      <alignment vertical="center" wrapText="1"/>
      <protection/>
    </xf>
    <xf numFmtId="0" fontId="10" fillId="37" borderId="13" xfId="0" applyFont="1" applyFill="1" applyBorder="1" applyAlignment="1" applyProtection="1">
      <alignment vertical="top" wrapText="1"/>
      <protection/>
    </xf>
    <xf numFmtId="0" fontId="10" fillId="37" borderId="31" xfId="0" applyFont="1" applyFill="1" applyBorder="1" applyAlignment="1" applyProtection="1">
      <alignment vertical="top" wrapText="1"/>
      <protection/>
    </xf>
    <xf numFmtId="0" fontId="0" fillId="0" borderId="16" xfId="0" applyBorder="1" applyAlignment="1" applyProtection="1">
      <alignment vertical="top" wrapText="1"/>
      <protection/>
    </xf>
    <xf numFmtId="0" fontId="78" fillId="46" borderId="13" xfId="0" applyFont="1" applyFill="1" applyBorder="1" applyAlignment="1" applyProtection="1">
      <alignment vertical="top" wrapText="1"/>
      <protection/>
    </xf>
    <xf numFmtId="0" fontId="69" fillId="0" borderId="31" xfId="0" applyFont="1" applyBorder="1" applyAlignment="1" applyProtection="1">
      <alignment vertical="top"/>
      <protection/>
    </xf>
    <xf numFmtId="0" fontId="78" fillId="46" borderId="12" xfId="0" applyFont="1" applyFill="1" applyBorder="1" applyAlignment="1" applyProtection="1">
      <alignment vertical="top" wrapText="1"/>
      <protection/>
    </xf>
    <xf numFmtId="0" fontId="0" fillId="0" borderId="31" xfId="0" applyBorder="1" applyAlignment="1">
      <alignment vertical="top" wrapText="1"/>
    </xf>
    <xf numFmtId="0" fontId="0" fillId="0" borderId="16" xfId="0" applyBorder="1" applyAlignment="1">
      <alignment vertical="top" wrapText="1"/>
    </xf>
    <xf numFmtId="0" fontId="79" fillId="23" borderId="39" xfId="0" applyFont="1" applyFill="1" applyBorder="1" applyAlignment="1" applyProtection="1">
      <alignment horizontal="left" vertical="top" wrapText="1"/>
      <protection/>
    </xf>
    <xf numFmtId="0" fontId="79" fillId="23" borderId="27" xfId="0" applyFont="1" applyFill="1" applyBorder="1" applyAlignment="1" applyProtection="1">
      <alignment horizontal="left" vertical="top" wrapText="1"/>
      <protection/>
    </xf>
    <xf numFmtId="0" fontId="65" fillId="0" borderId="27" xfId="0" applyFont="1" applyBorder="1" applyAlignment="1" applyProtection="1">
      <alignment horizontal="left" vertical="top" wrapText="1"/>
      <protection/>
    </xf>
    <xf numFmtId="0" fontId="65" fillId="0" borderId="28" xfId="0" applyFont="1" applyBorder="1" applyAlignment="1" applyProtection="1">
      <alignment horizontal="left" vertical="top" wrapText="1"/>
      <protection/>
    </xf>
    <xf numFmtId="0" fontId="78" fillId="23" borderId="40" xfId="0" applyFont="1" applyFill="1" applyBorder="1" applyAlignment="1" applyProtection="1">
      <alignment vertical="top" wrapText="1"/>
      <protection/>
    </xf>
    <xf numFmtId="0" fontId="78" fillId="23" borderId="41" xfId="0" applyFont="1" applyFill="1" applyBorder="1" applyAlignment="1" applyProtection="1">
      <alignment vertical="top" wrapText="1"/>
      <protection/>
    </xf>
    <xf numFmtId="0" fontId="69" fillId="0" borderId="41" xfId="0" applyFont="1" applyBorder="1" applyAlignment="1" applyProtection="1">
      <alignment vertical="top" wrapText="1"/>
      <protection/>
    </xf>
    <xf numFmtId="0" fontId="69" fillId="0" borderId="31" xfId="0" applyFont="1" applyBorder="1" applyAlignment="1" applyProtection="1">
      <alignment vertical="top" wrapText="1"/>
      <protection/>
    </xf>
    <xf numFmtId="0" fontId="69" fillId="0" borderId="16" xfId="0" applyFont="1" applyBorder="1" applyAlignment="1" applyProtection="1">
      <alignment vertical="top" wrapText="1"/>
      <protection/>
    </xf>
    <xf numFmtId="0" fontId="78" fillId="23" borderId="12" xfId="0" applyFont="1" applyFill="1" applyBorder="1" applyAlignment="1" applyProtection="1">
      <alignment vertical="top" wrapText="1"/>
      <protection/>
    </xf>
    <xf numFmtId="0" fontId="78" fillId="23" borderId="26" xfId="0" applyFont="1" applyFill="1" applyBorder="1" applyAlignment="1" applyProtection="1">
      <alignment vertical="top" wrapText="1"/>
      <protection/>
    </xf>
    <xf numFmtId="0" fontId="52" fillId="50" borderId="12" xfId="0" applyFont="1" applyFill="1" applyBorder="1" applyAlignment="1" applyProtection="1">
      <alignment vertical="top" wrapText="1"/>
      <protection/>
    </xf>
    <xf numFmtId="0" fontId="78" fillId="23" borderId="13" xfId="0" applyFont="1" applyFill="1" applyBorder="1" applyAlignment="1" applyProtection="1">
      <alignment horizontal="left" vertical="top" wrapText="1"/>
      <protection/>
    </xf>
    <xf numFmtId="0" fontId="78" fillId="23" borderId="31" xfId="0" applyFont="1" applyFill="1" applyBorder="1" applyAlignment="1" applyProtection="1">
      <alignment horizontal="left" vertical="top" wrapText="1"/>
      <protection/>
    </xf>
    <xf numFmtId="0" fontId="78" fillId="23" borderId="16" xfId="0" applyFont="1" applyFill="1" applyBorder="1" applyAlignment="1" applyProtection="1">
      <alignment horizontal="left" vertical="top" wrapText="1"/>
      <protection/>
    </xf>
    <xf numFmtId="0" fontId="10" fillId="37" borderId="16" xfId="0" applyFont="1" applyFill="1" applyBorder="1" applyAlignment="1" applyProtection="1">
      <alignment vertical="top" wrapText="1"/>
      <protection/>
    </xf>
    <xf numFmtId="0" fontId="10" fillId="37" borderId="13" xfId="0" applyFont="1" applyFill="1" applyBorder="1" applyAlignment="1" applyProtection="1">
      <alignment horizontal="left" vertical="center" wrapText="1"/>
      <protection/>
    </xf>
    <xf numFmtId="0" fontId="10" fillId="37" borderId="16" xfId="0" applyFont="1" applyFill="1" applyBorder="1" applyAlignment="1" applyProtection="1">
      <alignment horizontal="left" vertical="center" wrapText="1"/>
      <protection/>
    </xf>
    <xf numFmtId="0" fontId="10" fillId="37" borderId="31" xfId="0" applyFont="1" applyFill="1" applyBorder="1" applyAlignment="1" applyProtection="1">
      <alignment horizontal="left" vertical="center" wrapText="1"/>
      <protection/>
    </xf>
    <xf numFmtId="14" fontId="10" fillId="37" borderId="13" xfId="0" applyNumberFormat="1" applyFont="1" applyFill="1" applyBorder="1" applyAlignment="1" applyProtection="1">
      <alignment horizontal="left" vertical="center" wrapText="1"/>
      <protection/>
    </xf>
    <xf numFmtId="14" fontId="10" fillId="37" borderId="31" xfId="0" applyNumberFormat="1" applyFont="1" applyFill="1" applyBorder="1" applyAlignment="1" applyProtection="1">
      <alignment horizontal="left" vertical="center" wrapText="1"/>
      <protection/>
    </xf>
    <xf numFmtId="14" fontId="10" fillId="37" borderId="16" xfId="0" applyNumberFormat="1" applyFont="1" applyFill="1" applyBorder="1" applyAlignment="1" applyProtection="1">
      <alignment horizontal="left" vertical="center" wrapText="1"/>
      <protection/>
    </xf>
    <xf numFmtId="0" fontId="78" fillId="46" borderId="42" xfId="0" applyFont="1" applyFill="1" applyBorder="1" applyAlignment="1" applyProtection="1">
      <alignment vertical="top" wrapText="1"/>
      <protection/>
    </xf>
    <xf numFmtId="0" fontId="78" fillId="46" borderId="43" xfId="0" applyFont="1" applyFill="1" applyBorder="1" applyAlignment="1" applyProtection="1">
      <alignment vertical="top" wrapText="1"/>
      <protection/>
    </xf>
    <xf numFmtId="0" fontId="69" fillId="0" borderId="43" xfId="0" applyFont="1" applyBorder="1" applyAlignment="1" applyProtection="1">
      <alignment vertical="top" wrapText="1"/>
      <protection/>
    </xf>
    <xf numFmtId="0" fontId="10" fillId="37" borderId="44" xfId="0" applyFont="1" applyFill="1" applyBorder="1" applyAlignment="1" applyProtection="1">
      <alignment vertical="top" wrapText="1"/>
      <protection/>
    </xf>
    <xf numFmtId="0" fontId="0" fillId="0" borderId="45" xfId="0" applyBorder="1" applyAlignment="1" applyProtection="1">
      <alignment vertical="top" wrapText="1"/>
      <protection/>
    </xf>
    <xf numFmtId="0" fontId="78" fillId="46" borderId="46" xfId="0" applyFont="1" applyFill="1" applyBorder="1" applyAlignment="1" applyProtection="1">
      <alignment vertical="top" wrapText="1"/>
      <protection/>
    </xf>
    <xf numFmtId="0" fontId="78" fillId="46" borderId="31" xfId="0" applyFont="1" applyFill="1" applyBorder="1" applyAlignment="1" applyProtection="1">
      <alignment vertical="top" wrapText="1"/>
      <protection/>
    </xf>
    <xf numFmtId="0" fontId="0" fillId="0" borderId="31" xfId="0" applyBorder="1" applyAlignment="1">
      <alignment horizontal="left" vertical="center" wrapText="1"/>
    </xf>
    <xf numFmtId="0" fontId="0" fillId="0" borderId="16" xfId="0" applyBorder="1" applyAlignment="1">
      <alignment horizontal="left" vertical="center" wrapText="1"/>
    </xf>
    <xf numFmtId="0" fontId="10" fillId="37" borderId="13" xfId="0" applyFont="1" applyFill="1" applyBorder="1" applyAlignment="1" applyProtection="1">
      <alignment horizontal="center" vertical="center" wrapText="1"/>
      <protection/>
    </xf>
    <xf numFmtId="0" fontId="10" fillId="37" borderId="31"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80" fillId="51" borderId="47" xfId="0" applyFont="1" applyFill="1" applyBorder="1" applyAlignment="1">
      <alignment horizontal="center" vertical="center"/>
    </xf>
    <xf numFmtId="0" fontId="80" fillId="51" borderId="27" xfId="0" applyFont="1" applyFill="1" applyBorder="1" applyAlignment="1">
      <alignment horizontal="center" vertical="center"/>
    </xf>
    <xf numFmtId="0" fontId="73" fillId="43" borderId="48" xfId="0" applyFont="1" applyFill="1" applyBorder="1" applyAlignment="1">
      <alignment horizontal="center"/>
    </xf>
    <xf numFmtId="0" fontId="73" fillId="43" borderId="49" xfId="0" applyFont="1" applyFill="1" applyBorder="1" applyAlignment="1">
      <alignment horizontal="center"/>
    </xf>
    <xf numFmtId="0" fontId="73" fillId="43" borderId="50" xfId="0" applyFont="1" applyFill="1" applyBorder="1" applyAlignment="1">
      <alignment horizontal="center"/>
    </xf>
    <xf numFmtId="0" fontId="73" fillId="44" borderId="48" xfId="0" applyFont="1" applyFill="1" applyBorder="1" applyAlignment="1">
      <alignment horizontal="center"/>
    </xf>
    <xf numFmtId="0" fontId="73" fillId="44" borderId="49" xfId="0" applyFont="1" applyFill="1" applyBorder="1" applyAlignment="1">
      <alignment horizontal="center"/>
    </xf>
    <xf numFmtId="0" fontId="73" fillId="44" borderId="50" xfId="0" applyFont="1" applyFill="1" applyBorder="1" applyAlignment="1">
      <alignment horizontal="center"/>
    </xf>
    <xf numFmtId="0" fontId="73" fillId="45" borderId="48" xfId="0" applyFont="1" applyFill="1" applyBorder="1" applyAlignment="1">
      <alignment horizontal="center"/>
    </xf>
    <xf numFmtId="0" fontId="73" fillId="45" borderId="49" xfId="0" applyFont="1" applyFill="1" applyBorder="1" applyAlignment="1">
      <alignment horizontal="center"/>
    </xf>
    <xf numFmtId="0" fontId="0" fillId="38" borderId="20" xfId="56" applyFill="1" applyBorder="1" applyAlignment="1" applyProtection="1">
      <alignment vertical="center" wrapText="1"/>
      <protection/>
    </xf>
    <xf numFmtId="0" fontId="0" fillId="38" borderId="34" xfId="56" applyFill="1" applyBorder="1" applyAlignment="1" applyProtection="1">
      <alignment vertical="center" wrapText="1"/>
      <protection/>
    </xf>
    <xf numFmtId="0" fontId="0" fillId="0" borderId="35" xfId="56" applyBorder="1" applyAlignment="1">
      <alignment vertical="center" wrapText="1"/>
      <protection/>
    </xf>
    <xf numFmtId="0" fontId="0" fillId="0" borderId="23" xfId="56" applyBorder="1" applyAlignment="1">
      <alignment vertical="center" wrapText="1"/>
      <protection/>
    </xf>
    <xf numFmtId="0" fontId="0" fillId="0" borderId="30" xfId="56" applyBorder="1" applyAlignment="1">
      <alignment vertical="center" wrapText="1"/>
      <protection/>
    </xf>
    <xf numFmtId="0" fontId="0" fillId="0" borderId="29" xfId="56" applyBorder="1" applyAlignment="1">
      <alignment vertical="center" wrapText="1"/>
      <protection/>
    </xf>
    <xf numFmtId="0" fontId="0" fillId="0" borderId="24" xfId="56" applyBorder="1" applyAlignment="1">
      <alignment vertical="center" wrapText="1"/>
      <protection/>
    </xf>
    <xf numFmtId="0" fontId="0" fillId="38" borderId="51"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51" xfId="56" applyBorder="1" applyAlignment="1">
      <alignment vertical="center" wrapText="1"/>
      <protection/>
    </xf>
    <xf numFmtId="0" fontId="0" fillId="0" borderId="0" xfId="56" applyAlignment="1">
      <alignment vertical="center" wrapText="1"/>
      <protection/>
    </xf>
    <xf numFmtId="0" fontId="0" fillId="38" borderId="30" xfId="56" applyFill="1" applyBorder="1" applyAlignment="1" applyProtection="1">
      <alignment horizontal="center" vertical="center" wrapText="1"/>
      <protection/>
    </xf>
    <xf numFmtId="0" fontId="0" fillId="38" borderId="24" xfId="56" applyFill="1" applyBorder="1" applyAlignment="1" applyProtection="1">
      <alignment horizontal="center" vertical="center" wrapText="1"/>
      <protection/>
    </xf>
    <xf numFmtId="0" fontId="0" fillId="0" borderId="35" xfId="56" applyFont="1" applyBorder="1" applyAlignment="1">
      <alignment horizontal="left" vertical="center" wrapText="1"/>
      <protection/>
    </xf>
    <xf numFmtId="0" fontId="0" fillId="39" borderId="20" xfId="56" applyFill="1" applyBorder="1" applyAlignment="1" applyProtection="1">
      <alignment horizontal="left" vertical="center" wrapText="1"/>
      <protection/>
    </xf>
    <xf numFmtId="0" fontId="0" fillId="39" borderId="18" xfId="56"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33" xfId="56" applyBorder="1" applyAlignment="1" applyProtection="1">
      <alignment horizontal="center" vertical="center" wrapText="1"/>
      <protection/>
    </xf>
    <xf numFmtId="0" fontId="0" fillId="0" borderId="25" xfId="56" applyBorder="1" applyAlignment="1" applyProtection="1">
      <alignment horizontal="center" vertical="center" wrapText="1"/>
      <protection/>
    </xf>
    <xf numFmtId="0" fontId="14" fillId="0" borderId="20" xfId="56" applyFont="1" applyFill="1" applyBorder="1" applyAlignment="1" applyProtection="1">
      <alignment horizontal="center" vertical="center" wrapText="1"/>
      <protection locked="0"/>
    </xf>
    <xf numFmtId="0" fontId="77" fillId="38" borderId="0" xfId="56" applyFont="1" applyFill="1" applyBorder="1" applyAlignment="1" applyProtection="1">
      <alignment horizontal="center" vertical="center" wrapText="1"/>
      <protection locked="0"/>
    </xf>
    <xf numFmtId="0" fontId="0" fillId="38" borderId="0" xfId="56"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33">
    <dxf>
      <font>
        <color indexed="55"/>
      </font>
    </dxf>
    <dxf>
      <font>
        <b/>
        <i val="0"/>
        <color auto="1"/>
      </font>
      <fill>
        <patternFill>
          <bgColor indexed="43"/>
        </patternFill>
      </fill>
    </dxf>
    <dxf>
      <fill>
        <patternFill>
          <bgColor theme="0"/>
        </patternFill>
      </fill>
    </dxf>
    <dxf>
      <fill>
        <patternFill>
          <bgColor theme="0"/>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border/>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15</xdr:col>
      <xdr:colOff>28575</xdr:colOff>
      <xdr:row>0</xdr:row>
      <xdr:rowOff>381000</xdr:rowOff>
    </xdr:from>
    <xdr:to>
      <xdr:col>18</xdr:col>
      <xdr:colOff>876300</xdr:colOff>
      <xdr:row>0</xdr:row>
      <xdr:rowOff>1619250</xdr:rowOff>
    </xdr:to>
    <xdr:pic>
      <xdr:nvPicPr>
        <xdr:cNvPr id="2" name="Picture 13" descr="HMT.gif"/>
        <xdr:cNvPicPr preferRelativeResize="1">
          <a:picLocks noChangeAspect="1"/>
        </xdr:cNvPicPr>
      </xdr:nvPicPr>
      <xdr:blipFill>
        <a:blip r:embed="rId2"/>
        <a:stretch>
          <a:fillRect/>
        </a:stretch>
      </xdr:blipFill>
      <xdr:spPr>
        <a:xfrm>
          <a:off x="18659475" y="381000"/>
          <a:ext cx="5495925"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ofengland.co.uk/publications/other/monetary/additionaldata.htm" TargetMode="External" /><Relationship Id="rId2" Type="http://schemas.openxmlformats.org/officeDocument/2006/relationships/hyperlink" Target="file://D:\rhmtkross\Temp\section%20lead%20feedback%20final%20QDS%20(3).docx#OLE_LINK1 1,876,1052,0,,_x0013_HYPERLINK%20&quot;http://www.cabineto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49"/>
  <sheetViews>
    <sheetView view="pageLayout" zoomScale="60" zoomScaleNormal="40" zoomScalePageLayoutView="60" workbookViewId="0" topLeftCell="A1">
      <selection activeCell="I2" sqref="I2"/>
    </sheetView>
  </sheetViews>
  <sheetFormatPr defaultColWidth="0" defaultRowHeight="0" customHeight="1" zeroHeight="1"/>
  <cols>
    <col min="1" max="1" width="18.8515625" style="128" customWidth="1"/>
    <col min="2" max="2" width="11.57421875" style="128" customWidth="1"/>
    <col min="3" max="3" width="13.57421875" style="128" customWidth="1"/>
    <col min="4" max="5" width="13.7109375" style="128" customWidth="1"/>
    <col min="6" max="6" width="0.9921875" style="128" customWidth="1"/>
    <col min="7" max="7" width="15.7109375" style="128" customWidth="1"/>
    <col min="8" max="8" width="34.57421875" style="128" customWidth="1"/>
    <col min="9" max="9" width="13.7109375" style="128" customWidth="1"/>
    <col min="10" max="10" width="13.8515625" style="128" customWidth="1"/>
    <col min="11" max="11" width="2.57421875" style="128" customWidth="1"/>
    <col min="12" max="12" width="96.140625" style="128" customWidth="1"/>
    <col min="13" max="14" width="13.8515625" style="128" customWidth="1"/>
    <col min="15" max="15" width="2.7109375" style="128" customWidth="1"/>
    <col min="16" max="16" width="22.7109375" style="128" customWidth="1"/>
    <col min="17" max="17" width="33.140625" style="128" customWidth="1"/>
    <col min="18" max="19" width="13.8515625" style="128" customWidth="1"/>
    <col min="20" max="20" width="0.42578125" style="44" hidden="1" customWidth="1"/>
    <col min="21" max="16384" width="0" style="44" hidden="1" customWidth="1"/>
  </cols>
  <sheetData>
    <row r="1" spans="1:19" ht="145.5" customHeight="1" thickBot="1">
      <c r="A1" s="211" t="s">
        <v>300</v>
      </c>
      <c r="B1" s="212"/>
      <c r="C1" s="212"/>
      <c r="D1" s="212"/>
      <c r="E1" s="212"/>
      <c r="F1" s="213"/>
      <c r="G1" s="213"/>
      <c r="H1" s="213"/>
      <c r="I1" s="213"/>
      <c r="J1" s="213"/>
      <c r="K1" s="213"/>
      <c r="L1" s="213"/>
      <c r="M1" s="213"/>
      <c r="N1" s="213"/>
      <c r="O1" s="43"/>
      <c r="P1" s="214"/>
      <c r="Q1" s="215"/>
      <c r="R1" s="215"/>
      <c r="S1" s="216"/>
    </row>
    <row r="2" spans="1:19" ht="30.75" customHeight="1" thickBot="1">
      <c r="A2" s="46"/>
      <c r="B2" s="46"/>
      <c r="C2" s="46"/>
      <c r="D2" s="46"/>
      <c r="E2" s="46"/>
      <c r="F2" s="46"/>
      <c r="G2" s="46"/>
      <c r="H2" s="46"/>
      <c r="I2" s="46"/>
      <c r="J2" s="46"/>
      <c r="K2" s="46"/>
      <c r="L2" s="46"/>
      <c r="M2" s="46"/>
      <c r="N2" s="46"/>
      <c r="O2" s="46"/>
      <c r="P2" s="46"/>
      <c r="Q2" s="46"/>
      <c r="R2" s="46"/>
      <c r="S2" s="47"/>
    </row>
    <row r="3" spans="1:19" ht="30.75" customHeight="1" thickBot="1">
      <c r="A3" s="217" t="s">
        <v>135</v>
      </c>
      <c r="B3" s="217"/>
      <c r="C3" s="217"/>
      <c r="D3" s="217"/>
      <c r="E3" s="217"/>
      <c r="F3" s="218"/>
      <c r="G3" s="218"/>
      <c r="H3" s="218"/>
      <c r="I3" s="218"/>
      <c r="J3" s="219"/>
      <c r="K3" s="44"/>
      <c r="L3" s="220" t="s">
        <v>136</v>
      </c>
      <c r="M3" s="221"/>
      <c r="N3" s="222"/>
      <c r="O3" s="48"/>
      <c r="P3" s="223" t="s">
        <v>137</v>
      </c>
      <c r="Q3" s="223"/>
      <c r="R3" s="223"/>
      <c r="S3" s="223"/>
    </row>
    <row r="4" spans="1:19" ht="9.75" customHeight="1" thickBot="1">
      <c r="A4" s="49"/>
      <c r="B4" s="49"/>
      <c r="C4" s="49"/>
      <c r="D4" s="49"/>
      <c r="E4" s="49"/>
      <c r="F4" s="50"/>
      <c r="G4" s="50"/>
      <c r="H4" s="50"/>
      <c r="I4" s="50"/>
      <c r="J4" s="51"/>
      <c r="K4" s="44"/>
      <c r="L4" s="50"/>
      <c r="M4" s="50"/>
      <c r="N4" s="50"/>
      <c r="O4" s="48"/>
      <c r="P4" s="50"/>
      <c r="Q4" s="50"/>
      <c r="R4" s="50"/>
      <c r="S4" s="50"/>
    </row>
    <row r="5" spans="1:19" ht="30.75" customHeight="1" thickBot="1">
      <c r="A5" s="177" t="s">
        <v>0</v>
      </c>
      <c r="B5" s="227"/>
      <c r="C5" s="228"/>
      <c r="D5" s="225" t="s">
        <v>40</v>
      </c>
      <c r="E5" s="226"/>
      <c r="F5" s="53"/>
      <c r="G5" s="229" t="s">
        <v>3</v>
      </c>
      <c r="H5" s="229"/>
      <c r="I5" s="133" t="s">
        <v>218</v>
      </c>
      <c r="J5" s="52" t="s">
        <v>209</v>
      </c>
      <c r="K5" s="44"/>
      <c r="L5" s="54" t="s">
        <v>98</v>
      </c>
      <c r="M5" s="52" t="s">
        <v>139</v>
      </c>
      <c r="N5" s="52" t="s">
        <v>140</v>
      </c>
      <c r="O5" s="44"/>
      <c r="P5" s="224" t="s">
        <v>141</v>
      </c>
      <c r="Q5" s="224"/>
      <c r="R5" s="52" t="s">
        <v>139</v>
      </c>
      <c r="S5" s="52" t="s">
        <v>140</v>
      </c>
    </row>
    <row r="6" spans="1:19" ht="9.75" customHeight="1" thickBot="1">
      <c r="A6" s="210"/>
      <c r="B6" s="210"/>
      <c r="C6" s="210"/>
      <c r="D6" s="210"/>
      <c r="E6" s="210"/>
      <c r="F6" s="53"/>
      <c r="G6" s="210"/>
      <c r="H6" s="210"/>
      <c r="I6" s="210"/>
      <c r="J6" s="210"/>
      <c r="K6" s="44"/>
      <c r="L6" s="44"/>
      <c r="M6" s="48"/>
      <c r="N6" s="48"/>
      <c r="O6" s="44"/>
      <c r="P6" s="210"/>
      <c r="Q6" s="210"/>
      <c r="R6" s="210"/>
      <c r="S6" s="210"/>
    </row>
    <row r="7" spans="1:19" ht="30.75" customHeight="1" thickBot="1">
      <c r="A7" s="193"/>
      <c r="B7" s="230"/>
      <c r="C7" s="176"/>
      <c r="D7" s="133" t="s">
        <v>218</v>
      </c>
      <c r="E7" s="133" t="s">
        <v>322</v>
      </c>
      <c r="F7" s="53"/>
      <c r="G7" s="205" t="s">
        <v>142</v>
      </c>
      <c r="H7" s="55" t="s">
        <v>143</v>
      </c>
      <c r="I7" s="69">
        <v>20000</v>
      </c>
      <c r="J7" s="69">
        <v>19625</v>
      </c>
      <c r="K7" s="44"/>
      <c r="L7" s="57" t="s">
        <v>369</v>
      </c>
      <c r="M7" s="56">
        <v>10317</v>
      </c>
      <c r="N7" s="56">
        <v>13711</v>
      </c>
      <c r="O7" s="44"/>
      <c r="P7" s="169" t="s">
        <v>301</v>
      </c>
      <c r="Q7" s="122" t="s">
        <v>145</v>
      </c>
      <c r="R7" s="56">
        <v>1278</v>
      </c>
      <c r="S7" s="56">
        <v>1289</v>
      </c>
    </row>
    <row r="8" spans="1:19" ht="30.75" customHeight="1" thickBot="1">
      <c r="A8" s="204" t="s">
        <v>146</v>
      </c>
      <c r="B8" s="233"/>
      <c r="C8" s="176"/>
      <c r="D8" s="56">
        <v>42</v>
      </c>
      <c r="E8" s="56">
        <v>62</v>
      </c>
      <c r="F8" s="53"/>
      <c r="G8" s="231"/>
      <c r="H8" s="55" t="s">
        <v>147</v>
      </c>
      <c r="I8" s="69">
        <v>4.39</v>
      </c>
      <c r="J8" s="69">
        <v>6.8</v>
      </c>
      <c r="K8" s="44"/>
      <c r="L8" s="57" t="s">
        <v>370</v>
      </c>
      <c r="M8" s="56">
        <v>9921</v>
      </c>
      <c r="N8" s="56">
        <v>12259</v>
      </c>
      <c r="O8" s="44"/>
      <c r="P8" s="170"/>
      <c r="Q8" s="122" t="s">
        <v>148</v>
      </c>
      <c r="R8" s="56">
        <v>17</v>
      </c>
      <c r="S8" s="56">
        <v>17</v>
      </c>
    </row>
    <row r="9" spans="1:19" ht="30.75" customHeight="1" thickBot="1">
      <c r="A9" s="193" t="s">
        <v>149</v>
      </c>
      <c r="B9" s="230"/>
      <c r="C9" s="176"/>
      <c r="D9" s="56">
        <v>36</v>
      </c>
      <c r="E9" s="56">
        <v>48</v>
      </c>
      <c r="F9" s="53"/>
      <c r="G9" s="231"/>
      <c r="H9" s="55" t="s">
        <v>150</v>
      </c>
      <c r="I9" s="69">
        <v>3431.43</v>
      </c>
      <c r="J9" s="69">
        <v>4520</v>
      </c>
      <c r="K9" s="44"/>
      <c r="L9" s="57" t="s">
        <v>371</v>
      </c>
      <c r="M9" s="56">
        <v>18730</v>
      </c>
      <c r="N9" s="56">
        <v>25664</v>
      </c>
      <c r="O9" s="44"/>
      <c r="P9" s="171"/>
      <c r="Q9" s="122" t="s">
        <v>151</v>
      </c>
      <c r="R9" s="56">
        <v>1295</v>
      </c>
      <c r="S9" s="56">
        <v>1306</v>
      </c>
    </row>
    <row r="10" spans="1:19" ht="30.75" customHeight="1" thickBot="1">
      <c r="A10" s="205" t="s">
        <v>152</v>
      </c>
      <c r="B10" s="172" t="s">
        <v>375</v>
      </c>
      <c r="C10" s="173"/>
      <c r="D10" s="56">
        <v>20</v>
      </c>
      <c r="E10" s="56">
        <v>21</v>
      </c>
      <c r="F10" s="53"/>
      <c r="G10" s="232"/>
      <c r="H10" s="55" t="s">
        <v>153</v>
      </c>
      <c r="I10" s="69">
        <v>219.27</v>
      </c>
      <c r="J10" s="69">
        <v>345.22</v>
      </c>
      <c r="K10" s="44"/>
      <c r="L10" s="57" t="s">
        <v>372</v>
      </c>
      <c r="M10" s="56">
        <v>35479</v>
      </c>
      <c r="N10" s="56">
        <v>34352</v>
      </c>
      <c r="O10" s="44"/>
      <c r="P10" s="236" t="s">
        <v>305</v>
      </c>
      <c r="Q10" s="237"/>
      <c r="R10" s="56">
        <v>55459</v>
      </c>
      <c r="S10" s="56">
        <v>56020</v>
      </c>
    </row>
    <row r="11" spans="1:19" ht="30.75" customHeight="1" thickBot="1">
      <c r="A11" s="206"/>
      <c r="B11" s="172" t="s">
        <v>376</v>
      </c>
      <c r="C11" s="173"/>
      <c r="D11" s="56">
        <v>4</v>
      </c>
      <c r="E11" s="56">
        <v>6</v>
      </c>
      <c r="F11" s="53"/>
      <c r="G11" s="205" t="s">
        <v>155</v>
      </c>
      <c r="H11" s="55" t="s">
        <v>156</v>
      </c>
      <c r="I11" s="69">
        <v>18.69</v>
      </c>
      <c r="J11" s="69">
        <v>24.53</v>
      </c>
      <c r="K11" s="44"/>
      <c r="L11" s="57" t="s">
        <v>373</v>
      </c>
      <c r="M11" s="56">
        <v>14734</v>
      </c>
      <c r="N11" s="56">
        <v>15712</v>
      </c>
      <c r="O11" s="44"/>
      <c r="P11" s="169" t="s">
        <v>302</v>
      </c>
      <c r="Q11" s="130" t="s">
        <v>145</v>
      </c>
      <c r="R11" s="56">
        <v>59</v>
      </c>
      <c r="S11" s="56">
        <v>56</v>
      </c>
    </row>
    <row r="12" spans="1:19" ht="30.75" customHeight="1" thickBot="1">
      <c r="A12" s="206"/>
      <c r="B12" s="172" t="s">
        <v>377</v>
      </c>
      <c r="C12" s="173"/>
      <c r="D12" s="56">
        <v>2.9158753499999994</v>
      </c>
      <c r="E12" s="56">
        <v>7</v>
      </c>
      <c r="F12" s="53"/>
      <c r="G12" s="208"/>
      <c r="H12" s="55" t="s">
        <v>158</v>
      </c>
      <c r="I12" s="69">
        <v>11.55</v>
      </c>
      <c r="J12" s="69">
        <v>11.23</v>
      </c>
      <c r="K12" s="44"/>
      <c r="L12" s="54" t="s">
        <v>183</v>
      </c>
      <c r="M12" s="52" t="s">
        <v>139</v>
      </c>
      <c r="N12" s="52" t="s">
        <v>140</v>
      </c>
      <c r="O12" s="44"/>
      <c r="P12" s="234"/>
      <c r="Q12" s="130" t="s">
        <v>148</v>
      </c>
      <c r="R12" s="56">
        <v>0</v>
      </c>
      <c r="S12" s="56">
        <v>0</v>
      </c>
    </row>
    <row r="13" spans="1:19" ht="30.75" customHeight="1" thickBot="1">
      <c r="A13" s="206"/>
      <c r="B13" s="172" t="s">
        <v>378</v>
      </c>
      <c r="C13" s="173"/>
      <c r="D13" s="56">
        <v>3</v>
      </c>
      <c r="E13" s="56">
        <v>3</v>
      </c>
      <c r="F13" s="53"/>
      <c r="G13" s="209"/>
      <c r="H13" s="55" t="s">
        <v>159</v>
      </c>
      <c r="I13" s="69">
        <v>0.081</v>
      </c>
      <c r="J13" s="140">
        <v>0.072</v>
      </c>
      <c r="K13" s="44"/>
      <c r="L13" s="57" t="s">
        <v>354</v>
      </c>
      <c r="M13" s="60">
        <v>-4.6</v>
      </c>
      <c r="N13" s="60">
        <v>-5.3</v>
      </c>
      <c r="O13" s="44"/>
      <c r="P13" s="235"/>
      <c r="Q13" s="122" t="s">
        <v>151</v>
      </c>
      <c r="R13" s="56">
        <v>59</v>
      </c>
      <c r="S13" s="56">
        <v>56</v>
      </c>
    </row>
    <row r="14" spans="1:19" ht="30.75" customHeight="1" thickBot="1">
      <c r="A14" s="207"/>
      <c r="B14" s="172" t="s">
        <v>379</v>
      </c>
      <c r="C14" s="173"/>
      <c r="D14" s="56">
        <v>4.63680758</v>
      </c>
      <c r="E14" s="56">
        <v>5</v>
      </c>
      <c r="F14" s="53"/>
      <c r="G14" s="205" t="s">
        <v>160</v>
      </c>
      <c r="H14" s="55" t="s">
        <v>161</v>
      </c>
      <c r="I14" s="69">
        <v>2.48</v>
      </c>
      <c r="J14" s="69">
        <v>2.33</v>
      </c>
      <c r="K14" s="44"/>
      <c r="L14" s="57" t="s">
        <v>355</v>
      </c>
      <c r="M14" s="60">
        <v>60.2</v>
      </c>
      <c r="N14" s="60">
        <v>52.8</v>
      </c>
      <c r="O14" s="44"/>
      <c r="P14" s="183" t="s">
        <v>162</v>
      </c>
      <c r="Q14" s="238"/>
      <c r="R14" s="111" t="s">
        <v>139</v>
      </c>
      <c r="S14" s="111" t="s">
        <v>140</v>
      </c>
    </row>
    <row r="15" spans="1:19" ht="30.75" customHeight="1" thickBot="1">
      <c r="A15" s="193" t="s">
        <v>163</v>
      </c>
      <c r="B15" s="175"/>
      <c r="C15" s="176"/>
      <c r="D15" s="56">
        <v>17</v>
      </c>
      <c r="E15" s="56">
        <v>27</v>
      </c>
      <c r="F15" s="53"/>
      <c r="G15" s="209"/>
      <c r="H15" s="55" t="s">
        <v>164</v>
      </c>
      <c r="I15" s="69">
        <v>400.87</v>
      </c>
      <c r="J15" s="69">
        <v>400.87</v>
      </c>
      <c r="K15" s="44"/>
      <c r="L15" s="57" t="s">
        <v>356</v>
      </c>
      <c r="M15" s="60">
        <v>0.6</v>
      </c>
      <c r="N15" s="60">
        <v>0.8</v>
      </c>
      <c r="O15" s="44"/>
      <c r="P15" s="169" t="s">
        <v>306</v>
      </c>
      <c r="Q15" s="132" t="s">
        <v>166</v>
      </c>
      <c r="R15" s="59">
        <v>8.4</v>
      </c>
      <c r="S15" s="59">
        <v>9</v>
      </c>
    </row>
    <row r="16" spans="1:19" ht="30.75" customHeight="1" thickBot="1">
      <c r="A16" s="193" t="s">
        <v>55</v>
      </c>
      <c r="B16" s="175"/>
      <c r="C16" s="176"/>
      <c r="D16" s="56">
        <v>20</v>
      </c>
      <c r="E16" s="56">
        <v>21</v>
      </c>
      <c r="F16" s="53"/>
      <c r="G16" s="205" t="s">
        <v>167</v>
      </c>
      <c r="H16" s="65" t="s">
        <v>168</v>
      </c>
      <c r="I16" s="69">
        <v>0.58</v>
      </c>
      <c r="J16" s="69">
        <v>0.67</v>
      </c>
      <c r="K16" s="53"/>
      <c r="L16" s="57" t="s">
        <v>485</v>
      </c>
      <c r="M16" s="60">
        <v>0.2</v>
      </c>
      <c r="N16" s="60">
        <v>1.2</v>
      </c>
      <c r="O16" s="44"/>
      <c r="P16" s="170"/>
      <c r="Q16" s="132" t="s">
        <v>169</v>
      </c>
      <c r="R16" s="59">
        <v>11.1</v>
      </c>
      <c r="S16" s="59">
        <v>12</v>
      </c>
    </row>
    <row r="17" spans="1:19" ht="30.75" customHeight="1" thickBot="1">
      <c r="A17" s="193" t="s">
        <v>57</v>
      </c>
      <c r="B17" s="175"/>
      <c r="C17" s="176"/>
      <c r="D17" s="56">
        <v>0</v>
      </c>
      <c r="E17" s="56">
        <v>0</v>
      </c>
      <c r="F17" s="53"/>
      <c r="G17" s="208"/>
      <c r="H17" s="65" t="s">
        <v>170</v>
      </c>
      <c r="I17" s="69">
        <v>0.29</v>
      </c>
      <c r="J17" s="69">
        <v>0.33</v>
      </c>
      <c r="K17" s="44"/>
      <c r="L17" s="57" t="s">
        <v>358</v>
      </c>
      <c r="M17" s="70" t="s">
        <v>359</v>
      </c>
      <c r="N17" s="60">
        <v>70.8</v>
      </c>
      <c r="O17" s="44"/>
      <c r="P17" s="170"/>
      <c r="Q17" s="132" t="s">
        <v>171</v>
      </c>
      <c r="R17" s="59">
        <v>32.1</v>
      </c>
      <c r="S17" s="59">
        <v>31.5</v>
      </c>
    </row>
    <row r="18" spans="1:19" ht="30.75" customHeight="1" thickBot="1">
      <c r="A18" s="204" t="s">
        <v>58</v>
      </c>
      <c r="B18" s="175"/>
      <c r="C18" s="176"/>
      <c r="D18" s="56">
        <v>5</v>
      </c>
      <c r="E18" s="56">
        <v>13</v>
      </c>
      <c r="F18" s="53"/>
      <c r="G18" s="208"/>
      <c r="H18" s="65" t="s">
        <v>172</v>
      </c>
      <c r="I18" s="69">
        <v>0.14</v>
      </c>
      <c r="J18" s="69">
        <v>0.15</v>
      </c>
      <c r="K18" s="44"/>
      <c r="L18" s="57" t="s">
        <v>360</v>
      </c>
      <c r="M18" s="60">
        <v>26</v>
      </c>
      <c r="N18" s="60">
        <v>28</v>
      </c>
      <c r="O18" s="44"/>
      <c r="P18" s="170"/>
      <c r="Q18" s="132" t="s">
        <v>173</v>
      </c>
      <c r="R18" s="59">
        <v>29.2</v>
      </c>
      <c r="S18" s="59">
        <v>28.6</v>
      </c>
    </row>
    <row r="19" spans="1:19" ht="30.75" customHeight="1" thickBot="1">
      <c r="A19" s="205" t="s">
        <v>152</v>
      </c>
      <c r="B19" s="172" t="s">
        <v>380</v>
      </c>
      <c r="C19" s="173"/>
      <c r="D19" s="56">
        <v>2.9</v>
      </c>
      <c r="E19" s="56">
        <v>12.8</v>
      </c>
      <c r="F19" s="53"/>
      <c r="G19" s="208"/>
      <c r="H19" s="65" t="s">
        <v>174</v>
      </c>
      <c r="I19" s="69">
        <v>1.05</v>
      </c>
      <c r="J19" s="69">
        <v>0.86</v>
      </c>
      <c r="K19" s="44"/>
      <c r="L19" s="57" t="s">
        <v>361</v>
      </c>
      <c r="M19" s="60">
        <v>21</v>
      </c>
      <c r="N19" s="60">
        <v>20</v>
      </c>
      <c r="O19" s="44"/>
      <c r="P19" s="170"/>
      <c r="Q19" s="132" t="s">
        <v>175</v>
      </c>
      <c r="R19" s="59">
        <v>9</v>
      </c>
      <c r="S19" s="59">
        <v>9.3</v>
      </c>
    </row>
    <row r="20" spans="1:19" ht="30.75" customHeight="1" thickBot="1">
      <c r="A20" s="206"/>
      <c r="B20" s="172" t="s">
        <v>439</v>
      </c>
      <c r="C20" s="173"/>
      <c r="D20" s="67">
        <v>1</v>
      </c>
      <c r="E20" s="67">
        <v>0</v>
      </c>
      <c r="F20" s="53"/>
      <c r="G20" s="209"/>
      <c r="H20" s="65" t="s">
        <v>176</v>
      </c>
      <c r="I20" s="69">
        <v>0.32</v>
      </c>
      <c r="J20" s="69">
        <v>0.43</v>
      </c>
      <c r="K20" s="44"/>
      <c r="L20" s="57" t="s">
        <v>362</v>
      </c>
      <c r="M20" s="70" t="s">
        <v>363</v>
      </c>
      <c r="N20" s="70" t="s">
        <v>364</v>
      </c>
      <c r="O20" s="44"/>
      <c r="P20" s="171"/>
      <c r="Q20" s="132" t="s">
        <v>307</v>
      </c>
      <c r="R20" s="59">
        <v>7.3</v>
      </c>
      <c r="S20" s="59">
        <v>7.1</v>
      </c>
    </row>
    <row r="21" spans="1:19" ht="30.75" customHeight="1" thickBot="1">
      <c r="A21" s="206"/>
      <c r="B21" s="172" t="s">
        <v>440</v>
      </c>
      <c r="C21" s="173"/>
      <c r="D21" s="56">
        <v>1</v>
      </c>
      <c r="E21" s="56">
        <v>0</v>
      </c>
      <c r="F21" s="53"/>
      <c r="G21" s="205" t="s">
        <v>178</v>
      </c>
      <c r="H21" s="55" t="s">
        <v>179</v>
      </c>
      <c r="I21" s="69">
        <v>0</v>
      </c>
      <c r="J21" s="69">
        <v>0</v>
      </c>
      <c r="K21" s="44"/>
      <c r="L21" s="57" t="s">
        <v>365</v>
      </c>
      <c r="M21" s="56">
        <v>39262455</v>
      </c>
      <c r="N21" s="56">
        <v>42359024</v>
      </c>
      <c r="O21" s="44"/>
      <c r="P21" s="169" t="s">
        <v>180</v>
      </c>
      <c r="Q21" s="132" t="s">
        <v>303</v>
      </c>
      <c r="R21" s="59">
        <v>28</v>
      </c>
      <c r="S21" s="59">
        <v>40</v>
      </c>
    </row>
    <row r="22" spans="1:19" ht="30.75" customHeight="1" thickBot="1">
      <c r="A22" s="206"/>
      <c r="B22" s="172"/>
      <c r="C22" s="173"/>
      <c r="D22" s="56" t="s">
        <v>488</v>
      </c>
      <c r="E22" s="56" t="s">
        <v>488</v>
      </c>
      <c r="F22" s="53"/>
      <c r="G22" s="208"/>
      <c r="H22" s="55" t="s">
        <v>182</v>
      </c>
      <c r="I22" s="69">
        <v>0</v>
      </c>
      <c r="J22" s="69">
        <v>0</v>
      </c>
      <c r="K22" s="44"/>
      <c r="L22" s="57" t="s">
        <v>366</v>
      </c>
      <c r="M22" s="56">
        <v>16037814</v>
      </c>
      <c r="N22" s="56">
        <v>17329915</v>
      </c>
      <c r="O22" s="44"/>
      <c r="P22" s="171"/>
      <c r="Q22" s="132" t="s">
        <v>304</v>
      </c>
      <c r="R22" s="59">
        <v>26</v>
      </c>
      <c r="S22" s="59">
        <v>29.4</v>
      </c>
    </row>
    <row r="23" spans="1:19" ht="30.75" customHeight="1" thickBot="1">
      <c r="A23" s="207"/>
      <c r="B23" s="172"/>
      <c r="C23" s="173"/>
      <c r="D23" s="56" t="s">
        <v>488</v>
      </c>
      <c r="E23" s="56" t="s">
        <v>488</v>
      </c>
      <c r="F23" s="53"/>
      <c r="G23" s="208"/>
      <c r="H23" s="55" t="s">
        <v>185</v>
      </c>
      <c r="I23" s="69">
        <v>0</v>
      </c>
      <c r="J23" s="69">
        <v>0</v>
      </c>
      <c r="K23" s="44"/>
      <c r="L23" s="57" t="s">
        <v>367</v>
      </c>
      <c r="M23" s="56">
        <v>0</v>
      </c>
      <c r="N23" s="56">
        <v>1188000</v>
      </c>
      <c r="O23" s="44"/>
      <c r="P23" s="169" t="s">
        <v>308</v>
      </c>
      <c r="Q23" s="122" t="s">
        <v>187</v>
      </c>
      <c r="R23" s="59">
        <v>16.6</v>
      </c>
      <c r="S23" s="59">
        <v>16.5</v>
      </c>
    </row>
    <row r="24" spans="1:19" ht="30.75" customHeight="1" thickBot="1">
      <c r="A24" s="204" t="s">
        <v>62</v>
      </c>
      <c r="B24" s="178"/>
      <c r="C24" s="179"/>
      <c r="D24" s="56">
        <f>+D25+D26+D27+D28</f>
        <v>-1564.23799026</v>
      </c>
      <c r="E24" s="56">
        <f>+E25+E26+E27+E28</f>
        <v>-1938.21050955</v>
      </c>
      <c r="F24" s="53"/>
      <c r="G24" s="209"/>
      <c r="H24" s="55" t="s">
        <v>188</v>
      </c>
      <c r="I24" s="69">
        <v>0</v>
      </c>
      <c r="J24" s="69">
        <v>0</v>
      </c>
      <c r="K24" s="44"/>
      <c r="L24" s="57" t="s">
        <v>368</v>
      </c>
      <c r="M24" s="60">
        <v>0</v>
      </c>
      <c r="N24" s="60">
        <v>0</v>
      </c>
      <c r="O24" s="44"/>
      <c r="P24" s="170"/>
      <c r="Q24" s="122" t="s">
        <v>113</v>
      </c>
      <c r="R24" s="59">
        <v>45.5</v>
      </c>
      <c r="S24" s="59">
        <v>46</v>
      </c>
    </row>
    <row r="25" spans="1:19" ht="30.75" customHeight="1" thickBot="1">
      <c r="A25" s="205" t="s">
        <v>152</v>
      </c>
      <c r="B25" s="172" t="s">
        <v>381</v>
      </c>
      <c r="C25" s="173"/>
      <c r="D25" s="56">
        <v>5</v>
      </c>
      <c r="E25" s="56">
        <v>0</v>
      </c>
      <c r="F25" s="53"/>
      <c r="G25" s="205" t="s">
        <v>189</v>
      </c>
      <c r="H25" s="55" t="s">
        <v>190</v>
      </c>
      <c r="I25" s="69">
        <v>6.49</v>
      </c>
      <c r="J25" s="69">
        <v>8.12</v>
      </c>
      <c r="K25" s="44"/>
      <c r="L25" s="54" t="s">
        <v>208</v>
      </c>
      <c r="M25" s="133" t="s">
        <v>315</v>
      </c>
      <c r="N25" s="111" t="s">
        <v>218</v>
      </c>
      <c r="O25" s="44"/>
      <c r="P25" s="171"/>
      <c r="Q25" s="122" t="s">
        <v>191</v>
      </c>
      <c r="R25" s="59">
        <v>4.5</v>
      </c>
      <c r="S25" s="59">
        <v>4.4</v>
      </c>
    </row>
    <row r="26" spans="1:19" ht="30.75" customHeight="1" thickBot="1">
      <c r="A26" s="206"/>
      <c r="B26" s="172" t="s">
        <v>382</v>
      </c>
      <c r="C26" s="173"/>
      <c r="D26" s="56">
        <f>7.47443883+-0.71242909</f>
        <v>6.762009740000001</v>
      </c>
      <c r="E26" s="56">
        <f>4.1252434+-0.186982+-0.179395</f>
        <v>3.7588663999999996</v>
      </c>
      <c r="F26" s="53"/>
      <c r="G26" s="208"/>
      <c r="H26" s="55" t="s">
        <v>192</v>
      </c>
      <c r="I26" s="69">
        <v>0</v>
      </c>
      <c r="J26" s="69">
        <v>0</v>
      </c>
      <c r="K26" s="44"/>
      <c r="L26" s="131" t="s">
        <v>298</v>
      </c>
      <c r="M26" s="60">
        <v>7</v>
      </c>
      <c r="N26" s="60">
        <v>17</v>
      </c>
      <c r="O26" s="44"/>
      <c r="P26" s="169" t="s">
        <v>309</v>
      </c>
      <c r="Q26" s="122" t="s">
        <v>187</v>
      </c>
      <c r="R26" s="59">
        <v>6.7</v>
      </c>
      <c r="S26" s="59">
        <v>6.9</v>
      </c>
    </row>
    <row r="27" spans="1:19" ht="30.75" customHeight="1" thickBot="1">
      <c r="A27" s="206"/>
      <c r="B27" s="172" t="s">
        <v>383</v>
      </c>
      <c r="C27" s="173"/>
      <c r="D27" s="67">
        <v>3</v>
      </c>
      <c r="E27" s="67">
        <v>3</v>
      </c>
      <c r="F27" s="53"/>
      <c r="G27" s="209"/>
      <c r="H27" s="55" t="s">
        <v>194</v>
      </c>
      <c r="I27" s="69">
        <v>0</v>
      </c>
      <c r="J27" s="69">
        <v>0</v>
      </c>
      <c r="K27" s="44"/>
      <c r="L27" s="131" t="s">
        <v>299</v>
      </c>
      <c r="M27" s="76">
        <v>3</v>
      </c>
      <c r="N27" s="76">
        <v>4</v>
      </c>
      <c r="O27" s="44"/>
      <c r="P27" s="170"/>
      <c r="Q27" s="122" t="s">
        <v>113</v>
      </c>
      <c r="R27" s="59">
        <v>37</v>
      </c>
      <c r="S27" s="59">
        <v>38.1</v>
      </c>
    </row>
    <row r="28" spans="1:19" ht="30.75" customHeight="1" thickBot="1">
      <c r="A28" s="206"/>
      <c r="B28" s="172" t="s">
        <v>441</v>
      </c>
      <c r="C28" s="173"/>
      <c r="D28" s="56">
        <v>-1579</v>
      </c>
      <c r="E28" s="77">
        <v>-1944.96937595</v>
      </c>
      <c r="F28" s="53"/>
      <c r="G28" s="177" t="s">
        <v>87</v>
      </c>
      <c r="H28" s="178"/>
      <c r="I28" s="179"/>
      <c r="J28" s="121" t="s">
        <v>195</v>
      </c>
      <c r="K28" s="44"/>
      <c r="L28" s="57" t="s">
        <v>104</v>
      </c>
      <c r="M28" s="76">
        <v>2</v>
      </c>
      <c r="N28" s="76">
        <v>2</v>
      </c>
      <c r="O28" s="44"/>
      <c r="P28" s="170"/>
      <c r="Q28" s="122" t="s">
        <v>196</v>
      </c>
      <c r="R28" s="59">
        <v>24.2</v>
      </c>
      <c r="S28" s="59">
        <v>25.6</v>
      </c>
    </row>
    <row r="29" spans="1:19" ht="30.75" customHeight="1" thickBot="1">
      <c r="A29" s="207"/>
      <c r="B29" s="172"/>
      <c r="C29" s="173"/>
      <c r="D29" s="56" t="s">
        <v>488</v>
      </c>
      <c r="E29" s="56" t="s">
        <v>488</v>
      </c>
      <c r="F29" s="53"/>
      <c r="G29" s="174" t="s">
        <v>384</v>
      </c>
      <c r="H29" s="175"/>
      <c r="I29" s="176"/>
      <c r="J29" s="56">
        <v>1463</v>
      </c>
      <c r="K29" s="44"/>
      <c r="L29" s="57" t="s">
        <v>105</v>
      </c>
      <c r="M29" s="76">
        <v>36</v>
      </c>
      <c r="N29" s="76">
        <v>37</v>
      </c>
      <c r="O29" s="44"/>
      <c r="P29" s="171"/>
      <c r="Q29" s="122" t="s">
        <v>191</v>
      </c>
      <c r="R29" s="59">
        <v>2.5</v>
      </c>
      <c r="S29" s="59">
        <v>2.7</v>
      </c>
    </row>
    <row r="30" spans="1:19" ht="30.75" customHeight="1" thickBot="1">
      <c r="A30" s="187" t="s">
        <v>1</v>
      </c>
      <c r="B30" s="188"/>
      <c r="C30" s="189"/>
      <c r="D30" s="111" t="s">
        <v>218</v>
      </c>
      <c r="E30" s="111" t="s">
        <v>209</v>
      </c>
      <c r="F30" s="53"/>
      <c r="G30" s="174" t="s">
        <v>385</v>
      </c>
      <c r="H30" s="175"/>
      <c r="I30" s="176"/>
      <c r="J30" s="56">
        <v>26</v>
      </c>
      <c r="K30" s="44"/>
      <c r="L30" s="57" t="s">
        <v>106</v>
      </c>
      <c r="M30" s="60">
        <v>3</v>
      </c>
      <c r="N30" s="60">
        <v>9</v>
      </c>
      <c r="O30" s="44"/>
      <c r="P30" s="169" t="s">
        <v>310</v>
      </c>
      <c r="Q30" s="122" t="s">
        <v>198</v>
      </c>
      <c r="R30" s="59">
        <v>3.8</v>
      </c>
      <c r="S30" s="59">
        <v>3.5</v>
      </c>
    </row>
    <row r="31" spans="1:19" ht="30.75" customHeight="1" thickBot="1">
      <c r="A31" s="184" t="s">
        <v>294</v>
      </c>
      <c r="B31" s="185"/>
      <c r="C31" s="186"/>
      <c r="D31" s="69">
        <v>1.04</v>
      </c>
      <c r="E31" s="69">
        <v>3.57</v>
      </c>
      <c r="F31" s="53"/>
      <c r="G31" s="174"/>
      <c r="H31" s="175"/>
      <c r="I31" s="176"/>
      <c r="J31" s="56" t="s">
        <v>488</v>
      </c>
      <c r="K31" s="44"/>
      <c r="O31" s="44"/>
      <c r="P31" s="171"/>
      <c r="Q31" s="122" t="s">
        <v>200</v>
      </c>
      <c r="R31" s="59">
        <v>6.3</v>
      </c>
      <c r="S31" s="59">
        <v>6.4</v>
      </c>
    </row>
    <row r="32" spans="1:19" ht="30.75" customHeight="1" thickBot="1">
      <c r="A32" s="184" t="s">
        <v>295</v>
      </c>
      <c r="B32" s="185"/>
      <c r="C32" s="186"/>
      <c r="D32" s="69" t="s">
        <v>488</v>
      </c>
      <c r="E32" s="69" t="s">
        <v>488</v>
      </c>
      <c r="F32" s="53"/>
      <c r="G32" s="174"/>
      <c r="H32" s="178"/>
      <c r="I32" s="179"/>
      <c r="J32" s="56" t="s">
        <v>488</v>
      </c>
      <c r="K32" s="44"/>
      <c r="O32" s="44"/>
      <c r="P32" s="183" t="s">
        <v>489</v>
      </c>
      <c r="Q32" s="176"/>
      <c r="R32" s="167" t="s">
        <v>490</v>
      </c>
      <c r="S32" s="133" t="s">
        <v>254</v>
      </c>
    </row>
    <row r="33" spans="1:19" ht="30.75" customHeight="1" thickBot="1">
      <c r="A33" s="184" t="s">
        <v>296</v>
      </c>
      <c r="B33" s="185"/>
      <c r="C33" s="186"/>
      <c r="D33" s="69" t="s">
        <v>488</v>
      </c>
      <c r="E33" s="69" t="s">
        <v>488</v>
      </c>
      <c r="F33" s="53"/>
      <c r="G33" s="174"/>
      <c r="H33" s="178"/>
      <c r="I33" s="179"/>
      <c r="J33" s="56" t="s">
        <v>488</v>
      </c>
      <c r="K33" s="44"/>
      <c r="O33" s="44"/>
      <c r="P33" s="193" t="s">
        <v>204</v>
      </c>
      <c r="Q33" s="194"/>
      <c r="R33" s="56">
        <v>65</v>
      </c>
      <c r="S33" s="56">
        <v>65</v>
      </c>
    </row>
    <row r="34" spans="1:19" ht="30.75" customHeight="1" thickBot="1" thickTop="1">
      <c r="A34" s="44"/>
      <c r="B34" s="44"/>
      <c r="C34" s="44"/>
      <c r="D34" s="91"/>
      <c r="E34" s="44"/>
      <c r="F34" s="53"/>
      <c r="G34" s="195" t="s">
        <v>205</v>
      </c>
      <c r="H34" s="196"/>
      <c r="I34" s="197"/>
      <c r="J34" s="69">
        <v>1489</v>
      </c>
      <c r="K34" s="44"/>
      <c r="O34" s="44"/>
      <c r="P34" s="198" t="s">
        <v>206</v>
      </c>
      <c r="Q34" s="58" t="s">
        <v>207</v>
      </c>
      <c r="R34" s="56">
        <v>51</v>
      </c>
      <c r="S34" s="56">
        <v>51</v>
      </c>
    </row>
    <row r="35" spans="1:19" ht="30.75" customHeight="1" thickBot="1">
      <c r="A35" s="74"/>
      <c r="B35" s="74"/>
      <c r="C35" s="74"/>
      <c r="D35" s="74"/>
      <c r="E35" s="74"/>
      <c r="F35" s="75"/>
      <c r="G35" s="74"/>
      <c r="H35" s="74"/>
      <c r="I35" s="74"/>
      <c r="J35" s="74"/>
      <c r="K35" s="44"/>
      <c r="O35" s="44"/>
      <c r="P35" s="199"/>
      <c r="Q35" s="58" t="s">
        <v>128</v>
      </c>
      <c r="R35" s="56">
        <v>78</v>
      </c>
      <c r="S35" s="56">
        <v>75</v>
      </c>
    </row>
    <row r="36" spans="1:19" ht="30.75" customHeight="1" thickBot="1">
      <c r="A36" s="190" t="s">
        <v>468</v>
      </c>
      <c r="B36" s="191"/>
      <c r="C36" s="191"/>
      <c r="D36" s="191"/>
      <c r="E36" s="191"/>
      <c r="F36" s="191"/>
      <c r="G36" s="191"/>
      <c r="H36" s="191"/>
      <c r="I36" s="191"/>
      <c r="J36" s="191"/>
      <c r="K36" s="53"/>
      <c r="O36" s="44"/>
      <c r="P36" s="199"/>
      <c r="Q36" s="58" t="s">
        <v>210</v>
      </c>
      <c r="R36" s="56">
        <v>64</v>
      </c>
      <c r="S36" s="56">
        <v>65</v>
      </c>
    </row>
    <row r="37" spans="1:19" ht="30.75" customHeight="1" thickBot="1">
      <c r="A37" s="191"/>
      <c r="B37" s="191"/>
      <c r="C37" s="191"/>
      <c r="D37" s="191"/>
      <c r="E37" s="191"/>
      <c r="F37" s="191"/>
      <c r="G37" s="191"/>
      <c r="H37" s="191"/>
      <c r="I37" s="191"/>
      <c r="J37" s="191"/>
      <c r="K37" s="53"/>
      <c r="O37" s="44"/>
      <c r="P37" s="200"/>
      <c r="Q37" s="58" t="s">
        <v>132</v>
      </c>
      <c r="R37" s="56">
        <v>82</v>
      </c>
      <c r="S37" s="56">
        <v>80</v>
      </c>
    </row>
    <row r="38" spans="1:19" ht="32.25" customHeight="1" thickBot="1">
      <c r="A38" s="191"/>
      <c r="B38" s="191"/>
      <c r="C38" s="191"/>
      <c r="D38" s="191"/>
      <c r="E38" s="191"/>
      <c r="F38" s="191"/>
      <c r="G38" s="191"/>
      <c r="H38" s="191"/>
      <c r="I38" s="191"/>
      <c r="J38" s="191"/>
      <c r="K38" s="53"/>
      <c r="O38" s="44"/>
      <c r="P38" s="201" t="s">
        <v>374</v>
      </c>
      <c r="Q38" s="202"/>
      <c r="R38" s="202"/>
      <c r="S38" s="202"/>
    </row>
    <row r="39" spans="1:20" ht="32.25" customHeight="1" thickBot="1">
      <c r="A39" s="191"/>
      <c r="B39" s="191"/>
      <c r="C39" s="191"/>
      <c r="D39" s="191"/>
      <c r="E39" s="191"/>
      <c r="F39" s="191"/>
      <c r="G39" s="191"/>
      <c r="H39" s="191"/>
      <c r="I39" s="191"/>
      <c r="J39" s="191"/>
      <c r="K39" s="53"/>
      <c r="O39" s="78"/>
      <c r="P39" s="203"/>
      <c r="Q39" s="203"/>
      <c r="R39" s="203"/>
      <c r="S39" s="203"/>
      <c r="T39" s="53"/>
    </row>
    <row r="40" spans="1:20" ht="32.25" customHeight="1" thickBot="1">
      <c r="A40" s="191"/>
      <c r="B40" s="191"/>
      <c r="C40" s="191"/>
      <c r="D40" s="191"/>
      <c r="E40" s="191"/>
      <c r="F40" s="191"/>
      <c r="G40" s="191"/>
      <c r="H40" s="191"/>
      <c r="I40" s="191"/>
      <c r="J40" s="191"/>
      <c r="K40" s="53"/>
      <c r="O40" s="78"/>
      <c r="P40" s="203"/>
      <c r="Q40" s="203"/>
      <c r="R40" s="203"/>
      <c r="S40" s="203"/>
      <c r="T40" s="53"/>
    </row>
    <row r="41" spans="1:19" ht="32.25" customHeight="1" thickBot="1">
      <c r="A41" s="192"/>
      <c r="B41" s="192"/>
      <c r="C41" s="192"/>
      <c r="D41" s="192"/>
      <c r="E41" s="192"/>
      <c r="F41" s="192"/>
      <c r="G41" s="192"/>
      <c r="H41" s="192"/>
      <c r="I41" s="192"/>
      <c r="J41" s="192"/>
      <c r="K41" s="44"/>
      <c r="O41" s="44"/>
      <c r="P41" s="81"/>
      <c r="Q41" s="81"/>
      <c r="R41" s="82"/>
      <c r="S41" s="83"/>
    </row>
    <row r="42" spans="1:19" ht="32.25" customHeight="1" thickBot="1">
      <c r="A42" s="180" t="s">
        <v>297</v>
      </c>
      <c r="B42" s="181"/>
      <c r="C42" s="181"/>
      <c r="D42" s="181"/>
      <c r="E42" s="181"/>
      <c r="F42" s="181"/>
      <c r="G42" s="181"/>
      <c r="H42" s="181"/>
      <c r="I42" s="181"/>
      <c r="J42" s="181"/>
      <c r="K42" s="181"/>
      <c r="L42" s="181"/>
      <c r="M42" s="181"/>
      <c r="N42" s="181"/>
      <c r="O42" s="181"/>
      <c r="P42" s="181"/>
      <c r="Q42" s="181"/>
      <c r="R42" s="181"/>
      <c r="S42" s="182"/>
    </row>
    <row r="43" spans="16:19" ht="30.75" customHeight="1" hidden="1" thickBot="1">
      <c r="P43" s="123"/>
      <c r="Q43" s="124"/>
      <c r="R43" s="124"/>
      <c r="S43" s="125"/>
    </row>
    <row r="44" spans="7:10" ht="30.75" customHeight="1" hidden="1" thickBot="1">
      <c r="G44" s="84"/>
      <c r="H44" s="84"/>
      <c r="I44" s="84"/>
      <c r="J44" s="84"/>
    </row>
    <row r="45" spans="2:14" ht="30.75" customHeight="1" hidden="1" thickBot="1">
      <c r="B45" s="84"/>
      <c r="C45" s="84"/>
      <c r="D45" s="84"/>
      <c r="E45" s="84"/>
      <c r="F45" s="84"/>
      <c r="G45" s="84"/>
      <c r="H45" s="84"/>
      <c r="I45" s="84"/>
      <c r="J45" s="84"/>
      <c r="K45" s="84"/>
      <c r="L45" s="84"/>
      <c r="M45" s="84"/>
      <c r="N45" s="84"/>
    </row>
    <row r="46" spans="1:14" ht="30.75" customHeight="1" hidden="1" thickBot="1">
      <c r="A46" s="84"/>
      <c r="B46" s="84"/>
      <c r="C46" s="84"/>
      <c r="D46" s="84"/>
      <c r="E46" s="84"/>
      <c r="F46" s="84"/>
      <c r="G46" s="84"/>
      <c r="H46" s="84"/>
      <c r="I46" s="84"/>
      <c r="J46" s="84"/>
      <c r="K46" s="84"/>
      <c r="L46" s="84"/>
      <c r="M46" s="84"/>
      <c r="N46" s="84"/>
    </row>
    <row r="47" spans="1:14" ht="30.75" customHeight="1" hidden="1" thickBot="1">
      <c r="A47" s="85"/>
      <c r="B47" s="84"/>
      <c r="C47" s="84"/>
      <c r="D47" s="84"/>
      <c r="E47" s="84"/>
      <c r="F47" s="84"/>
      <c r="G47" s="127"/>
      <c r="H47" s="127"/>
      <c r="I47" s="127"/>
      <c r="J47" s="127"/>
      <c r="K47" s="84"/>
      <c r="L47" s="84"/>
      <c r="M47" s="84"/>
      <c r="N47" s="84"/>
    </row>
    <row r="48" spans="1:19" ht="30.75" customHeight="1" hidden="1" thickBot="1">
      <c r="A48" s="86"/>
      <c r="B48" s="127"/>
      <c r="C48" s="127"/>
      <c r="D48" s="127"/>
      <c r="E48" s="127"/>
      <c r="F48" s="127"/>
      <c r="G48" s="127"/>
      <c r="H48" s="127"/>
      <c r="I48" s="127"/>
      <c r="J48" s="127"/>
      <c r="K48" s="127"/>
      <c r="L48" s="127"/>
      <c r="M48" s="127"/>
      <c r="N48" s="127"/>
      <c r="O48" s="127"/>
      <c r="P48" s="127"/>
      <c r="Q48" s="127"/>
      <c r="R48" s="127"/>
      <c r="S48" s="126"/>
    </row>
    <row r="49" spans="1:19" ht="30.75" customHeight="1" hidden="1" thickBot="1">
      <c r="A49" s="86"/>
      <c r="B49" s="127"/>
      <c r="C49" s="127"/>
      <c r="D49" s="127"/>
      <c r="E49" s="127"/>
      <c r="F49" s="127"/>
      <c r="K49" s="127"/>
      <c r="L49" s="127"/>
      <c r="M49" s="127"/>
      <c r="N49" s="127"/>
      <c r="O49" s="127"/>
      <c r="P49" s="127"/>
      <c r="Q49" s="127"/>
      <c r="R49" s="127"/>
      <c r="S49" s="126"/>
    </row>
  </sheetData>
  <sheetProtection autoFilter="0"/>
  <protectedRanges>
    <protectedRange sqref="L5:L30" name="Results"/>
    <protectedRange sqref="G29:I33" name="Major projects"/>
    <protectedRange sqref="B10:C14 B25:C29 B19:C21 B23:C23" name="Budget titles"/>
    <protectedRange sqref="P38:S43" name="Contact details"/>
    <protectedRange sqref="A35:J65536" name="Notes"/>
  </protectedRanges>
  <mergeCells count="70">
    <mergeCell ref="B22:C22"/>
    <mergeCell ref="A9:C9"/>
    <mergeCell ref="A10:A14"/>
    <mergeCell ref="B10:C10"/>
    <mergeCell ref="P10:Q10"/>
    <mergeCell ref="B14:C14"/>
    <mergeCell ref="G14:G15"/>
    <mergeCell ref="P14:Q14"/>
    <mergeCell ref="A15:C15"/>
    <mergeCell ref="P15:P20"/>
    <mergeCell ref="B19:C19"/>
    <mergeCell ref="A16:C16"/>
    <mergeCell ref="A7:C7"/>
    <mergeCell ref="G7:G10"/>
    <mergeCell ref="P7:P9"/>
    <mergeCell ref="A8:C8"/>
    <mergeCell ref="B11:C11"/>
    <mergeCell ref="G11:G13"/>
    <mergeCell ref="P11:P13"/>
    <mergeCell ref="B12:C12"/>
    <mergeCell ref="B13:C13"/>
    <mergeCell ref="P6:S6"/>
    <mergeCell ref="A1:N1"/>
    <mergeCell ref="P1:S1"/>
    <mergeCell ref="A3:J3"/>
    <mergeCell ref="L3:N3"/>
    <mergeCell ref="P3:S3"/>
    <mergeCell ref="P5:Q5"/>
    <mergeCell ref="D5:E5"/>
    <mergeCell ref="A5:C5"/>
    <mergeCell ref="G5:H5"/>
    <mergeCell ref="A6:E6"/>
    <mergeCell ref="G6:J6"/>
    <mergeCell ref="P23:P25"/>
    <mergeCell ref="A24:C24"/>
    <mergeCell ref="A25:A29"/>
    <mergeCell ref="B25:C25"/>
    <mergeCell ref="A19:A23"/>
    <mergeCell ref="G25:G27"/>
    <mergeCell ref="G21:G24"/>
    <mergeCell ref="P21:P22"/>
    <mergeCell ref="B21:C21"/>
    <mergeCell ref="G29:I29"/>
    <mergeCell ref="G16:G20"/>
    <mergeCell ref="A17:C17"/>
    <mergeCell ref="A18:C18"/>
    <mergeCell ref="B23:C23"/>
    <mergeCell ref="B20:C20"/>
    <mergeCell ref="B26:C26"/>
    <mergeCell ref="A42:S42"/>
    <mergeCell ref="P30:P31"/>
    <mergeCell ref="G31:I31"/>
    <mergeCell ref="G32:I32"/>
    <mergeCell ref="P32:Q32"/>
    <mergeCell ref="A33:C33"/>
    <mergeCell ref="A32:C32"/>
    <mergeCell ref="A30:C30"/>
    <mergeCell ref="A36:J41"/>
    <mergeCell ref="A31:C31"/>
    <mergeCell ref="G33:I33"/>
    <mergeCell ref="P33:Q33"/>
    <mergeCell ref="G34:I34"/>
    <mergeCell ref="P34:P37"/>
    <mergeCell ref="P38:S40"/>
    <mergeCell ref="P26:P29"/>
    <mergeCell ref="B27:C27"/>
    <mergeCell ref="B28:C28"/>
    <mergeCell ref="B29:C29"/>
    <mergeCell ref="G30:I30"/>
    <mergeCell ref="G28:I28"/>
  </mergeCells>
  <conditionalFormatting sqref="S33:S37 I7:J27 D31:E33 R7:S13 R15:S31 D9:D19 E8:E19 M7:N11 M13:N24 M26:N30 J29:J34 D20:E29">
    <cfRule type="cellIs" priority="213" dxfId="2" operator="equal" stopIfTrue="1">
      <formula>""""",""."",""QDS3 2011-12"""</formula>
    </cfRule>
  </conditionalFormatting>
  <conditionalFormatting sqref="S33:S37 I7:J27 D31:E33 R7:S13 R15:S31 M7:N11 M13:N24 M26:N30 J29:J34 D8:E29">
    <cfRule type="cellIs" priority="207" dxfId="2" operator="equal" stopIfTrue="1">
      <formula>OR(D7=".",D7="QDS3 2011-12",D7="QDS4 2011-12",D7="QDS1 2012-13",D7="QDS2 2012-13")</formula>
    </cfRule>
    <cfRule type="cellIs" priority="208" dxfId="2" operator="equal" stopIfTrue="1">
      <formula>"OR(D8=""."",D8=""QDS3 2011-12"")"</formula>
    </cfRule>
    <cfRule type="cellIs" priority="209" dxfId="2" operator="equal" stopIfTrue="1">
      <formula>OR(".","QDS 2011-12")</formula>
    </cfRule>
    <cfRule type="cellIs" priority="210" dxfId="30" operator="equal" stopIfTrue="1">
      <formula>""</formula>
    </cfRule>
    <cfRule type="cellIs" priority="211" dxfId="30" operator="equal" stopIfTrue="1">
      <formula>" "</formula>
    </cfRule>
    <cfRule type="cellIs" priority="212" dxfId="30" operator="equal" stopIfTrue="1">
      <formula>"""."""</formula>
    </cfRule>
  </conditionalFormatting>
  <conditionalFormatting sqref="S33:S37 I7:J27 D31:E33 R7:S13 R15:S31 M7:N11 M13:N24 M26:N30 J29:J34 D8:E29">
    <cfRule type="cellIs" priority="206" dxfId="2" operator="equal" stopIfTrue="1">
      <formula>OR(D7=".",D7="QDS3 2011-12",D7="QDS4 2011-12",D7="QDS1 2012-13",D7="QDS2 2012-13")</formula>
    </cfRule>
  </conditionalFormatting>
  <conditionalFormatting sqref="S33:S37 I7:J27 D31:E33 R7:S13 R15:S31 M7:N11 M13:N24 M26:N30 J29:J34 D8:E29">
    <cfRule type="containsText" priority="190" dxfId="2" operator="containsText" stopIfTrue="1" text="QDS4 2011-12">
      <formula>NOT(ISERROR(SEARCH("QDS4 2011-12",D7)))</formula>
    </cfRule>
    <cfRule type="containsText" priority="191" dxfId="2" operator="containsText" stopIfTrue="1" text="QDS2 2012-13">
      <formula>NOT(ISERROR(SEARCH("QDS2 2012-13",D7)))</formula>
    </cfRule>
    <cfRule type="containsText" priority="192" dxfId="2" operator="containsText" stopIfTrue="1" text="QDS1 2012-13">
      <formula>NOT(ISERROR(SEARCH("QDS1 2012-13",D7)))</formula>
    </cfRule>
    <cfRule type="containsText" priority="193" dxfId="30" operator="containsText" stopIfTrue="1" text="QDS4 2011-12">
      <formula>NOT(ISERROR(SEARCH("QDS4 2011-12",D7)))</formula>
    </cfRule>
    <cfRule type="containsText" priority="194" dxfId="2" operator="containsText" stopIfTrue="1" text="QDS3 2011-12">
      <formula>NOT(ISERROR(SEARCH("QDS3 2011-12",D7)))</formula>
    </cfRule>
    <cfRule type="cellIs" priority="202" dxfId="2" operator="equal" stopIfTrue="1">
      <formula>""""",""."",""QDS3 2011-12"""</formula>
    </cfRule>
  </conditionalFormatting>
  <conditionalFormatting sqref="R33:R37">
    <cfRule type="cellIs" priority="14" dxfId="2" operator="equal" stopIfTrue="1">
      <formula>""""",""."",""QDS3 2011-12"""</formula>
    </cfRule>
  </conditionalFormatting>
  <conditionalFormatting sqref="R33:R37">
    <cfRule type="cellIs" priority="8" dxfId="2" operator="equal" stopIfTrue="1">
      <formula>OR(R33=".",R33="QDS3 2011-12",R33="QDS4 2011-12",R33="QDS1 2012-13",R33="QDS2 2012-13")</formula>
    </cfRule>
    <cfRule type="cellIs" priority="9" dxfId="2" operator="equal" stopIfTrue="1">
      <formula>"OR(D8=""."",D8=""QDS3 2011-12"")"</formula>
    </cfRule>
    <cfRule type="cellIs" priority="10" dxfId="2" operator="equal" stopIfTrue="1">
      <formula>OR(".","QDS 2011-12")</formula>
    </cfRule>
    <cfRule type="cellIs" priority="11" dxfId="30" operator="equal" stopIfTrue="1">
      <formula>""</formula>
    </cfRule>
    <cfRule type="cellIs" priority="12" dxfId="30" operator="equal" stopIfTrue="1">
      <formula>" "</formula>
    </cfRule>
    <cfRule type="cellIs" priority="13" dxfId="30" operator="equal" stopIfTrue="1">
      <formula>"""."""</formula>
    </cfRule>
  </conditionalFormatting>
  <conditionalFormatting sqref="R33:R37">
    <cfRule type="cellIs" priority="7" dxfId="2" operator="equal" stopIfTrue="1">
      <formula>OR(R33=".",R33="QDS3 2011-12",R33="QDS4 2011-12",R33="QDS1 2012-13",R33="QDS2 2012-13")</formula>
    </cfRule>
  </conditionalFormatting>
  <conditionalFormatting sqref="R33:R37">
    <cfRule type="containsText" priority="1" dxfId="2" operator="containsText" stopIfTrue="1" text="QDS4 2011-12">
      <formula>NOT(ISERROR(SEARCH("QDS4 2011-12",R33)))</formula>
    </cfRule>
    <cfRule type="containsText" priority="2" dxfId="2" operator="containsText" stopIfTrue="1" text="QDS2 2012-13">
      <formula>NOT(ISERROR(SEARCH("QDS2 2012-13",R33)))</formula>
    </cfRule>
    <cfRule type="containsText" priority="3" dxfId="2" operator="containsText" stopIfTrue="1" text="QDS1 2012-13">
      <formula>NOT(ISERROR(SEARCH("QDS1 2012-13",R33)))</formula>
    </cfRule>
    <cfRule type="containsText" priority="4" dxfId="30" operator="containsText" stopIfTrue="1" text="QDS4 2011-12">
      <formula>NOT(ISERROR(SEARCH("QDS4 2011-12",R33)))</formula>
    </cfRule>
    <cfRule type="containsText" priority="5" dxfId="2" operator="containsText" stopIfTrue="1" text="QDS3 2011-12">
      <formula>NOT(ISERROR(SEARCH("QDS3 2011-12",R33)))</formula>
    </cfRule>
    <cfRule type="cellIs" priority="6" dxfId="2" operator="equal" stopIfTrue="1">
      <formula>""""",""."",""QDS3 2011-12"""</formula>
    </cfRule>
  </conditionalFormatting>
  <dataValidations count="3">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S33:S37 I7:J27 J29:J34 R7:S13 R15:S31 D31:E33 E8:E20 D9:D20 D21:E21 D23:E29">
      <formula1>OR(ISNUMBER(S33),S33="not applicable",S33=".",S33="QDS3 2011-12",S33="QDS4 2011-12",S33="QDS1 2012-13",S33="QDS2 2012-13")</formula1>
    </dataValidation>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T15:IV31">
      <formula1>OR(ISNUMBER(T15),T15=".",T15=".. Q3 2011-12",T15=".. Q4 2011-12",T15=".. Q1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uot;QDS3 2011-12&quot;  " sqref="D8">
      <formula1>OR(ISNUMBER(D8),D8="not applicable",D8=".",D8="QDS3 2011-12",D8="QDS4 2011-12",D8="QDS1 2012-13",D8="QDS2 2012-13")</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dimension ref="A1:N120"/>
  <sheetViews>
    <sheetView tabSelected="1" view="pageBreakPreview" zoomScale="58" zoomScaleNormal="55" zoomScaleSheetLayoutView="58" zoomScalePageLayoutView="0" workbookViewId="0" topLeftCell="A1">
      <pane xSplit="2" ySplit="5" topLeftCell="C6" activePane="bottomRight" state="frozen"/>
      <selection pane="topLeft" activeCell="A1" sqref="A1"/>
      <selection pane="topRight" activeCell="C1" sqref="C1"/>
      <selection pane="bottomLeft" activeCell="A9" sqref="A9"/>
      <selection pane="bottomRight" activeCell="M40" sqref="M40"/>
    </sheetView>
  </sheetViews>
  <sheetFormatPr defaultColWidth="9.140625" defaultRowHeight="15" zeroHeight="1"/>
  <cols>
    <col min="1" max="2" width="16.421875" style="2" customWidth="1"/>
    <col min="3" max="3" width="20.7109375" style="41" customWidth="1"/>
    <col min="4" max="4" width="82.140625" style="2" customWidth="1"/>
    <col min="5" max="5" width="24.8515625" style="2" customWidth="1"/>
    <col min="6" max="6" width="31.57421875" style="2" customWidth="1"/>
    <col min="7" max="7" width="22.140625" style="2" customWidth="1"/>
    <col min="8" max="9" width="15.8515625" style="2" bestFit="1"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19</v>
      </c>
      <c r="B1" s="4"/>
      <c r="C1" s="5"/>
      <c r="D1" s="6"/>
      <c r="E1" s="6"/>
      <c r="F1" s="6"/>
      <c r="G1" s="6"/>
      <c r="H1" s="6"/>
      <c r="I1" s="6"/>
      <c r="J1" s="6"/>
      <c r="K1" s="7"/>
      <c r="L1" s="6"/>
      <c r="M1" s="6"/>
      <c r="N1" s="1"/>
    </row>
    <row r="2" spans="1:14" s="8" customFormat="1" ht="15.75" thickBot="1">
      <c r="A2" s="6" t="s">
        <v>20</v>
      </c>
      <c r="B2" s="6"/>
      <c r="C2" s="5"/>
      <c r="D2" s="6"/>
      <c r="E2" s="6"/>
      <c r="F2" s="6"/>
      <c r="G2" s="6"/>
      <c r="H2" s="6"/>
      <c r="I2" s="6"/>
      <c r="J2" s="9" t="s">
        <v>21</v>
      </c>
      <c r="K2" s="6" t="s">
        <v>22</v>
      </c>
      <c r="L2" s="6"/>
      <c r="M2" s="6"/>
      <c r="N2" s="1"/>
    </row>
    <row r="3" spans="1:14" s="8" customFormat="1" ht="15">
      <c r="A3" s="10"/>
      <c r="B3" s="10"/>
      <c r="C3" s="10" t="s">
        <v>23</v>
      </c>
      <c r="D3" s="10"/>
      <c r="E3" s="6"/>
      <c r="F3" s="6"/>
      <c r="G3" s="6"/>
      <c r="H3" s="6"/>
      <c r="I3" s="6"/>
      <c r="J3" s="9" t="s">
        <v>24</v>
      </c>
      <c r="K3" s="6" t="s">
        <v>22</v>
      </c>
      <c r="L3" s="6"/>
      <c r="M3" s="6"/>
      <c r="N3" s="1"/>
    </row>
    <row r="4" spans="2:14" s="8" customFormat="1" ht="15.75" thickBot="1">
      <c r="B4" s="11"/>
      <c r="C4" s="5"/>
      <c r="D4" s="6"/>
      <c r="E4" s="6"/>
      <c r="F4" s="6"/>
      <c r="G4" s="6"/>
      <c r="H4" s="6"/>
      <c r="I4" s="6"/>
      <c r="J4" s="12" t="s">
        <v>25</v>
      </c>
      <c r="K4" s="6"/>
      <c r="L4" s="6"/>
      <c r="M4" s="6"/>
      <c r="N4" s="1"/>
    </row>
    <row r="5" spans="1:14" s="18" customFormat="1" ht="91.5" customHeight="1" thickBot="1">
      <c r="A5" s="13" t="s">
        <v>26</v>
      </c>
      <c r="B5" s="13" t="s">
        <v>27</v>
      </c>
      <c r="C5" s="14" t="s">
        <v>28</v>
      </c>
      <c r="D5" s="15" t="s">
        <v>29</v>
      </c>
      <c r="E5" s="14" t="s">
        <v>30</v>
      </c>
      <c r="F5" s="14" t="s">
        <v>311</v>
      </c>
      <c r="G5" s="14" t="s">
        <v>31</v>
      </c>
      <c r="H5" s="14" t="s">
        <v>32</v>
      </c>
      <c r="I5" s="14" t="s">
        <v>33</v>
      </c>
      <c r="J5" s="16" t="s">
        <v>34</v>
      </c>
      <c r="K5" s="16" t="s">
        <v>253</v>
      </c>
      <c r="L5" s="16" t="s">
        <v>35</v>
      </c>
      <c r="M5" s="16" t="s">
        <v>330</v>
      </c>
      <c r="N5" s="17"/>
    </row>
    <row r="6" spans="1:14" s="22" customFormat="1" ht="45" customHeight="1">
      <c r="A6" s="269" t="s">
        <v>36</v>
      </c>
      <c r="B6" s="274" t="s">
        <v>0</v>
      </c>
      <c r="C6" s="19" t="s">
        <v>37</v>
      </c>
      <c r="D6" s="19" t="s">
        <v>38</v>
      </c>
      <c r="E6" s="19" t="s">
        <v>250</v>
      </c>
      <c r="F6" s="19" t="s">
        <v>323</v>
      </c>
      <c r="G6" s="19" t="s">
        <v>39</v>
      </c>
      <c r="H6" s="19" t="s">
        <v>41</v>
      </c>
      <c r="I6" s="19" t="s">
        <v>42</v>
      </c>
      <c r="J6" s="24"/>
      <c r="K6" s="20" t="s">
        <v>386</v>
      </c>
      <c r="L6" s="20" t="s">
        <v>387</v>
      </c>
      <c r="M6" s="20"/>
      <c r="N6" s="21"/>
    </row>
    <row r="7" spans="1:14" s="22" customFormat="1" ht="46.5" customHeight="1">
      <c r="A7" s="270"/>
      <c r="B7" s="275"/>
      <c r="C7" s="19" t="s">
        <v>43</v>
      </c>
      <c r="D7" s="19" t="s">
        <v>44</v>
      </c>
      <c r="E7" s="19" t="s">
        <v>250</v>
      </c>
      <c r="F7" s="19" t="s">
        <v>323</v>
      </c>
      <c r="G7" s="19" t="s">
        <v>39</v>
      </c>
      <c r="H7" s="19" t="s">
        <v>41</v>
      </c>
      <c r="I7" s="19" t="s">
        <v>42</v>
      </c>
      <c r="J7" s="141"/>
      <c r="K7" s="142" t="s">
        <v>388</v>
      </c>
      <c r="L7" s="142" t="s">
        <v>388</v>
      </c>
      <c r="M7" s="20"/>
      <c r="N7" s="21"/>
    </row>
    <row r="8" spans="1:14" s="22" customFormat="1" ht="42.75">
      <c r="A8" s="270"/>
      <c r="B8" s="275"/>
      <c r="C8" s="19" t="s">
        <v>45</v>
      </c>
      <c r="D8" s="19" t="s">
        <v>46</v>
      </c>
      <c r="E8" s="239" t="s">
        <v>250</v>
      </c>
      <c r="F8" s="239" t="s">
        <v>323</v>
      </c>
      <c r="G8" s="239" t="s">
        <v>47</v>
      </c>
      <c r="H8" s="239" t="s">
        <v>41</v>
      </c>
      <c r="I8" s="239" t="s">
        <v>42</v>
      </c>
      <c r="J8" s="141"/>
      <c r="K8" s="142" t="s">
        <v>388</v>
      </c>
      <c r="L8" s="142" t="s">
        <v>388</v>
      </c>
      <c r="M8" s="164"/>
      <c r="N8" s="21"/>
    </row>
    <row r="9" spans="1:14" s="22" customFormat="1" ht="15">
      <c r="A9" s="270"/>
      <c r="B9" s="275"/>
      <c r="C9" s="19" t="s">
        <v>48</v>
      </c>
      <c r="D9" s="19" t="s">
        <v>469</v>
      </c>
      <c r="E9" s="245"/>
      <c r="F9" s="245"/>
      <c r="G9" s="245"/>
      <c r="H9" s="245"/>
      <c r="I9" s="245"/>
      <c r="J9" s="141"/>
      <c r="K9" s="142" t="s">
        <v>388</v>
      </c>
      <c r="L9" s="142" t="s">
        <v>388</v>
      </c>
      <c r="M9" s="20"/>
      <c r="N9" s="21"/>
    </row>
    <row r="10" spans="1:14" s="22" customFormat="1" ht="15">
      <c r="A10" s="270"/>
      <c r="B10" s="275"/>
      <c r="C10" s="19" t="s">
        <v>49</v>
      </c>
      <c r="D10" s="19" t="s">
        <v>470</v>
      </c>
      <c r="E10" s="245"/>
      <c r="F10" s="245"/>
      <c r="G10" s="245"/>
      <c r="H10" s="245"/>
      <c r="I10" s="245"/>
      <c r="J10" s="141"/>
      <c r="K10" s="142" t="s">
        <v>388</v>
      </c>
      <c r="L10" s="142" t="s">
        <v>388</v>
      </c>
      <c r="M10" s="20"/>
      <c r="N10" s="21"/>
    </row>
    <row r="11" spans="1:14" s="22" customFormat="1" ht="15">
      <c r="A11" s="270"/>
      <c r="B11" s="275"/>
      <c r="C11" s="19" t="s">
        <v>50</v>
      </c>
      <c r="D11" s="19" t="s">
        <v>471</v>
      </c>
      <c r="E11" s="245"/>
      <c r="F11" s="245"/>
      <c r="G11" s="245"/>
      <c r="H11" s="245"/>
      <c r="I11" s="245"/>
      <c r="J11" s="141"/>
      <c r="K11" s="142" t="s">
        <v>388</v>
      </c>
      <c r="L11" s="142" t="s">
        <v>388</v>
      </c>
      <c r="M11" s="20"/>
      <c r="N11" s="21"/>
    </row>
    <row r="12" spans="1:14" s="22" customFormat="1" ht="15">
      <c r="A12" s="270"/>
      <c r="B12" s="275"/>
      <c r="C12" s="19" t="s">
        <v>51</v>
      </c>
      <c r="D12" s="19" t="s">
        <v>472</v>
      </c>
      <c r="E12" s="245"/>
      <c r="F12" s="245"/>
      <c r="G12" s="245"/>
      <c r="H12" s="245"/>
      <c r="I12" s="245"/>
      <c r="J12" s="141"/>
      <c r="K12" s="142" t="s">
        <v>388</v>
      </c>
      <c r="L12" s="142" t="s">
        <v>388</v>
      </c>
      <c r="M12" s="20"/>
      <c r="N12" s="21"/>
    </row>
    <row r="13" spans="1:14" s="22" customFormat="1" ht="15">
      <c r="A13" s="270"/>
      <c r="B13" s="275"/>
      <c r="C13" s="19" t="s">
        <v>52</v>
      </c>
      <c r="D13" s="19" t="s">
        <v>473</v>
      </c>
      <c r="E13" s="246"/>
      <c r="F13" s="246"/>
      <c r="G13" s="246"/>
      <c r="H13" s="246"/>
      <c r="I13" s="246"/>
      <c r="J13" s="141"/>
      <c r="K13" s="142" t="s">
        <v>388</v>
      </c>
      <c r="L13" s="142" t="s">
        <v>388</v>
      </c>
      <c r="M13" s="20"/>
      <c r="N13" s="21"/>
    </row>
    <row r="14" spans="1:14" s="22" customFormat="1" ht="76.5" customHeight="1">
      <c r="A14" s="270"/>
      <c r="B14" s="275"/>
      <c r="C14" s="19" t="s">
        <v>53</v>
      </c>
      <c r="D14" s="19" t="s">
        <v>54</v>
      </c>
      <c r="E14" s="19" t="s">
        <v>250</v>
      </c>
      <c r="F14" s="19" t="s">
        <v>323</v>
      </c>
      <c r="G14" s="19" t="s">
        <v>39</v>
      </c>
      <c r="H14" s="19" t="s">
        <v>41</v>
      </c>
      <c r="I14" s="19" t="s">
        <v>42</v>
      </c>
      <c r="J14" s="141"/>
      <c r="K14" s="142" t="s">
        <v>388</v>
      </c>
      <c r="L14" s="142" t="s">
        <v>388</v>
      </c>
      <c r="M14" s="23"/>
      <c r="N14" s="21"/>
    </row>
    <row r="15" spans="1:14" s="22" customFormat="1" ht="48.75" customHeight="1">
      <c r="A15" s="270"/>
      <c r="B15" s="275"/>
      <c r="C15" s="19" t="s">
        <v>55</v>
      </c>
      <c r="D15" s="19" t="s">
        <v>56</v>
      </c>
      <c r="E15" s="19" t="s">
        <v>250</v>
      </c>
      <c r="F15" s="19" t="s">
        <v>323</v>
      </c>
      <c r="G15" s="19" t="s">
        <v>39</v>
      </c>
      <c r="H15" s="19" t="s">
        <v>41</v>
      </c>
      <c r="I15" s="19" t="s">
        <v>42</v>
      </c>
      <c r="J15" s="141"/>
      <c r="K15" s="142" t="s">
        <v>388</v>
      </c>
      <c r="L15" s="142" t="s">
        <v>388</v>
      </c>
      <c r="M15" s="23"/>
      <c r="N15" s="21"/>
    </row>
    <row r="16" spans="1:14" s="22" customFormat="1" ht="144" customHeight="1">
      <c r="A16" s="270"/>
      <c r="B16" s="275"/>
      <c r="C16" s="19" t="s">
        <v>57</v>
      </c>
      <c r="D16" s="19" t="s">
        <v>337</v>
      </c>
      <c r="E16" s="19" t="s">
        <v>250</v>
      </c>
      <c r="F16" s="19" t="s">
        <v>323</v>
      </c>
      <c r="G16" s="19" t="s">
        <v>39</v>
      </c>
      <c r="H16" s="19" t="s">
        <v>41</v>
      </c>
      <c r="I16" s="19" t="s">
        <v>42</v>
      </c>
      <c r="J16" s="141"/>
      <c r="K16" s="142" t="s">
        <v>388</v>
      </c>
      <c r="L16" s="142" t="s">
        <v>388</v>
      </c>
      <c r="M16" s="23"/>
      <c r="N16" s="21"/>
    </row>
    <row r="17" spans="1:14" s="22" customFormat="1" ht="42.75">
      <c r="A17" s="270"/>
      <c r="B17" s="275"/>
      <c r="C17" s="19" t="s">
        <v>58</v>
      </c>
      <c r="D17" s="19" t="s">
        <v>59</v>
      </c>
      <c r="E17" s="19" t="s">
        <v>250</v>
      </c>
      <c r="F17" s="19" t="s">
        <v>323</v>
      </c>
      <c r="G17" s="19" t="s">
        <v>39</v>
      </c>
      <c r="H17" s="19" t="s">
        <v>41</v>
      </c>
      <c r="I17" s="19" t="s">
        <v>42</v>
      </c>
      <c r="J17" s="141"/>
      <c r="K17" s="142" t="s">
        <v>388</v>
      </c>
      <c r="L17" s="142" t="s">
        <v>388</v>
      </c>
      <c r="M17" s="20"/>
      <c r="N17" s="21"/>
    </row>
    <row r="18" spans="1:14" s="22" customFormat="1" ht="28.5" customHeight="1">
      <c r="A18" s="270"/>
      <c r="B18" s="275"/>
      <c r="C18" s="19" t="s">
        <v>60</v>
      </c>
      <c r="D18" s="19" t="s">
        <v>61</v>
      </c>
      <c r="E18" s="239" t="s">
        <v>250</v>
      </c>
      <c r="F18" s="239" t="s">
        <v>323</v>
      </c>
      <c r="G18" s="239" t="s">
        <v>47</v>
      </c>
      <c r="H18" s="239" t="s">
        <v>41</v>
      </c>
      <c r="I18" s="239" t="s">
        <v>42</v>
      </c>
      <c r="J18" s="141"/>
      <c r="K18" s="142" t="s">
        <v>388</v>
      </c>
      <c r="L18" s="142" t="s">
        <v>388</v>
      </c>
      <c r="M18" s="23"/>
      <c r="N18" s="21"/>
    </row>
    <row r="19" spans="1:14" s="22" customFormat="1" ht="71.25">
      <c r="A19" s="270"/>
      <c r="B19" s="275"/>
      <c r="C19" s="19" t="s">
        <v>48</v>
      </c>
      <c r="D19" s="19" t="s">
        <v>475</v>
      </c>
      <c r="E19" s="240"/>
      <c r="F19" s="240"/>
      <c r="G19" s="245"/>
      <c r="H19" s="245"/>
      <c r="I19" s="245"/>
      <c r="J19" s="141"/>
      <c r="K19" s="142" t="s">
        <v>388</v>
      </c>
      <c r="L19" s="142" t="s">
        <v>388</v>
      </c>
      <c r="M19" s="20" t="s">
        <v>474</v>
      </c>
      <c r="N19" s="21"/>
    </row>
    <row r="20" spans="1:14" s="22" customFormat="1" ht="15">
      <c r="A20" s="270"/>
      <c r="B20" s="275"/>
      <c r="C20" s="19" t="s">
        <v>49</v>
      </c>
      <c r="D20" s="19" t="s">
        <v>476</v>
      </c>
      <c r="E20" s="240"/>
      <c r="F20" s="240"/>
      <c r="G20" s="245"/>
      <c r="H20" s="245"/>
      <c r="I20" s="245"/>
      <c r="J20" s="141"/>
      <c r="K20" s="142" t="s">
        <v>388</v>
      </c>
      <c r="L20" s="142" t="s">
        <v>388</v>
      </c>
      <c r="M20" s="23"/>
      <c r="N20" s="21"/>
    </row>
    <row r="21" spans="1:14" s="22" customFormat="1" ht="15">
      <c r="A21" s="270"/>
      <c r="B21" s="275"/>
      <c r="C21" s="19" t="s">
        <v>50</v>
      </c>
      <c r="D21" s="19" t="s">
        <v>477</v>
      </c>
      <c r="E21" s="240"/>
      <c r="F21" s="240"/>
      <c r="G21" s="245"/>
      <c r="H21" s="245"/>
      <c r="I21" s="245"/>
      <c r="J21" s="141"/>
      <c r="K21" s="142" t="s">
        <v>388</v>
      </c>
      <c r="L21" s="142" t="s">
        <v>388</v>
      </c>
      <c r="M21" s="23"/>
      <c r="N21" s="21"/>
    </row>
    <row r="22" spans="1:14" s="22" customFormat="1" ht="15">
      <c r="A22" s="270"/>
      <c r="B22" s="275"/>
      <c r="C22" s="19" t="s">
        <v>51</v>
      </c>
      <c r="D22" s="19"/>
      <c r="E22" s="240"/>
      <c r="F22" s="240"/>
      <c r="G22" s="245"/>
      <c r="H22" s="245"/>
      <c r="I22" s="245"/>
      <c r="J22" s="141"/>
      <c r="K22" s="142" t="s">
        <v>388</v>
      </c>
      <c r="L22" s="142" t="s">
        <v>388</v>
      </c>
      <c r="M22" s="23"/>
      <c r="N22" s="21"/>
    </row>
    <row r="23" spans="1:14" s="22" customFormat="1" ht="15">
      <c r="A23" s="270"/>
      <c r="B23" s="275"/>
      <c r="C23" s="19" t="s">
        <v>52</v>
      </c>
      <c r="D23" s="19"/>
      <c r="E23" s="262"/>
      <c r="F23" s="262"/>
      <c r="G23" s="246"/>
      <c r="H23" s="246"/>
      <c r="I23" s="246"/>
      <c r="J23" s="141"/>
      <c r="K23" s="142" t="s">
        <v>388</v>
      </c>
      <c r="L23" s="142" t="s">
        <v>388</v>
      </c>
      <c r="M23" s="23"/>
      <c r="N23" s="21"/>
    </row>
    <row r="24" spans="1:14" s="22" customFormat="1" ht="42.75">
      <c r="A24" s="270"/>
      <c r="B24" s="275"/>
      <c r="C24" s="19" t="s">
        <v>62</v>
      </c>
      <c r="D24" s="19" t="s">
        <v>63</v>
      </c>
      <c r="E24" s="19" t="s">
        <v>250</v>
      </c>
      <c r="F24" s="19" t="s">
        <v>323</v>
      </c>
      <c r="G24" s="19" t="s">
        <v>39</v>
      </c>
      <c r="H24" s="19" t="s">
        <v>41</v>
      </c>
      <c r="I24" s="19" t="s">
        <v>42</v>
      </c>
      <c r="J24" s="141"/>
      <c r="K24" s="142" t="s">
        <v>388</v>
      </c>
      <c r="L24" s="142" t="s">
        <v>388</v>
      </c>
      <c r="M24" s="23"/>
      <c r="N24" s="21"/>
    </row>
    <row r="25" spans="1:14" s="22" customFormat="1" ht="28.5" customHeight="1">
      <c r="A25" s="270"/>
      <c r="B25" s="275"/>
      <c r="C25" s="19" t="s">
        <v>60</v>
      </c>
      <c r="D25" s="19" t="s">
        <v>64</v>
      </c>
      <c r="E25" s="239" t="s">
        <v>250</v>
      </c>
      <c r="F25" s="239" t="s">
        <v>323</v>
      </c>
      <c r="G25" s="239" t="s">
        <v>47</v>
      </c>
      <c r="H25" s="239" t="s">
        <v>41</v>
      </c>
      <c r="I25" s="239" t="s">
        <v>42</v>
      </c>
      <c r="J25" s="141"/>
      <c r="K25" s="142" t="s">
        <v>388</v>
      </c>
      <c r="L25" s="142" t="s">
        <v>388</v>
      </c>
      <c r="M25" s="20" t="s">
        <v>482</v>
      </c>
      <c r="N25" s="21"/>
    </row>
    <row r="26" spans="1:14" s="22" customFormat="1" ht="15">
      <c r="A26" s="270"/>
      <c r="B26" s="275"/>
      <c r="C26" s="19" t="s">
        <v>48</v>
      </c>
      <c r="D26" s="19" t="s">
        <v>478</v>
      </c>
      <c r="E26" s="245"/>
      <c r="F26" s="245"/>
      <c r="G26" s="245"/>
      <c r="H26" s="245"/>
      <c r="I26" s="245"/>
      <c r="J26" s="141"/>
      <c r="K26" s="142" t="s">
        <v>388</v>
      </c>
      <c r="L26" s="142" t="s">
        <v>388</v>
      </c>
      <c r="M26" s="23"/>
      <c r="N26" s="21"/>
    </row>
    <row r="27" spans="1:14" s="22" customFormat="1" ht="15">
      <c r="A27" s="270"/>
      <c r="B27" s="275"/>
      <c r="C27" s="19" t="s">
        <v>49</v>
      </c>
      <c r="D27" s="19" t="s">
        <v>479</v>
      </c>
      <c r="E27" s="245"/>
      <c r="F27" s="245"/>
      <c r="G27" s="245"/>
      <c r="H27" s="245"/>
      <c r="I27" s="245"/>
      <c r="J27" s="141"/>
      <c r="K27" s="142" t="s">
        <v>388</v>
      </c>
      <c r="L27" s="142" t="s">
        <v>388</v>
      </c>
      <c r="M27" s="23"/>
      <c r="N27" s="21"/>
    </row>
    <row r="28" spans="1:14" s="22" customFormat="1" ht="15">
      <c r="A28" s="270"/>
      <c r="B28" s="275"/>
      <c r="C28" s="19" t="s">
        <v>50</v>
      </c>
      <c r="D28" s="19" t="s">
        <v>480</v>
      </c>
      <c r="E28" s="245"/>
      <c r="F28" s="245"/>
      <c r="G28" s="245"/>
      <c r="H28" s="245"/>
      <c r="I28" s="245"/>
      <c r="J28" s="141"/>
      <c r="K28" s="142" t="s">
        <v>388</v>
      </c>
      <c r="L28" s="142" t="s">
        <v>388</v>
      </c>
      <c r="M28" s="23"/>
      <c r="N28" s="21"/>
    </row>
    <row r="29" spans="1:14" s="22" customFormat="1" ht="15">
      <c r="A29" s="270"/>
      <c r="B29" s="245"/>
      <c r="C29" s="19" t="s">
        <v>51</v>
      </c>
      <c r="D29" s="19" t="s">
        <v>481</v>
      </c>
      <c r="E29" s="245"/>
      <c r="F29" s="245"/>
      <c r="G29" s="245"/>
      <c r="H29" s="245"/>
      <c r="I29" s="245"/>
      <c r="J29" s="141"/>
      <c r="K29" s="142" t="s">
        <v>388</v>
      </c>
      <c r="L29" s="142" t="s">
        <v>388</v>
      </c>
      <c r="M29" s="23"/>
      <c r="N29" s="21"/>
    </row>
    <row r="30" spans="1:14" s="22" customFormat="1" ht="15">
      <c r="A30" s="270"/>
      <c r="B30" s="246"/>
      <c r="C30" s="19" t="s">
        <v>52</v>
      </c>
      <c r="D30" s="19"/>
      <c r="E30" s="246"/>
      <c r="F30" s="246"/>
      <c r="G30" s="246"/>
      <c r="H30" s="246"/>
      <c r="I30" s="246"/>
      <c r="J30" s="141"/>
      <c r="K30" s="142" t="s">
        <v>388</v>
      </c>
      <c r="L30" s="142" t="s">
        <v>388</v>
      </c>
      <c r="M30" s="23"/>
      <c r="N30" s="21"/>
    </row>
    <row r="31" spans="1:14" s="22" customFormat="1" ht="105" customHeight="1">
      <c r="A31" s="271"/>
      <c r="B31" s="242" t="s">
        <v>3</v>
      </c>
      <c r="C31" s="19" t="s">
        <v>65</v>
      </c>
      <c r="D31" s="19" t="s">
        <v>334</v>
      </c>
      <c r="E31" s="19" t="s">
        <v>66</v>
      </c>
      <c r="F31" s="19" t="s">
        <v>251</v>
      </c>
      <c r="G31" s="19" t="s">
        <v>39</v>
      </c>
      <c r="H31" s="19" t="s">
        <v>325</v>
      </c>
      <c r="I31" s="19" t="s">
        <v>42</v>
      </c>
      <c r="J31" s="24"/>
      <c r="K31" s="20" t="s">
        <v>386</v>
      </c>
      <c r="L31" s="23"/>
      <c r="M31" s="23" t="s">
        <v>492</v>
      </c>
      <c r="N31" s="21"/>
    </row>
    <row r="32" spans="1:14" s="22" customFormat="1" ht="64.5" customHeight="1">
      <c r="A32" s="271"/>
      <c r="B32" s="243"/>
      <c r="C32" s="19" t="s">
        <v>68</v>
      </c>
      <c r="D32" s="19" t="s">
        <v>334</v>
      </c>
      <c r="E32" s="19" t="s">
        <v>66</v>
      </c>
      <c r="F32" s="19" t="s">
        <v>251</v>
      </c>
      <c r="G32" s="19" t="s">
        <v>69</v>
      </c>
      <c r="H32" s="19" t="s">
        <v>324</v>
      </c>
      <c r="I32" s="19" t="s">
        <v>42</v>
      </c>
      <c r="J32" s="24"/>
      <c r="K32" s="20" t="s">
        <v>386</v>
      </c>
      <c r="L32" s="23" t="s">
        <v>442</v>
      </c>
      <c r="M32" s="23" t="s">
        <v>493</v>
      </c>
      <c r="N32" s="21"/>
    </row>
    <row r="33" spans="1:14" s="22" customFormat="1" ht="42.75">
      <c r="A33" s="271"/>
      <c r="B33" s="243"/>
      <c r="C33" s="19" t="s">
        <v>70</v>
      </c>
      <c r="D33" s="19" t="s">
        <v>334</v>
      </c>
      <c r="E33" s="19" t="s">
        <v>66</v>
      </c>
      <c r="F33" s="19" t="s">
        <v>251</v>
      </c>
      <c r="G33" s="19" t="s">
        <v>69</v>
      </c>
      <c r="H33" s="19" t="s">
        <v>324</v>
      </c>
      <c r="I33" s="19" t="s">
        <v>42</v>
      </c>
      <c r="J33" s="24"/>
      <c r="K33" s="142" t="s">
        <v>388</v>
      </c>
      <c r="L33" s="143" t="s">
        <v>388</v>
      </c>
      <c r="M33" s="23"/>
      <c r="N33" s="21"/>
    </row>
    <row r="34" spans="1:14" s="22" customFormat="1" ht="93" customHeight="1">
      <c r="A34" s="271"/>
      <c r="B34" s="243"/>
      <c r="C34" s="19" t="s">
        <v>71</v>
      </c>
      <c r="D34" s="19" t="s">
        <v>334</v>
      </c>
      <c r="E34" s="19" t="s">
        <v>66</v>
      </c>
      <c r="F34" s="19" t="s">
        <v>251</v>
      </c>
      <c r="G34" s="19" t="s">
        <v>69</v>
      </c>
      <c r="H34" s="19" t="s">
        <v>324</v>
      </c>
      <c r="I34" s="19" t="s">
        <v>42</v>
      </c>
      <c r="J34" s="24"/>
      <c r="K34" s="142" t="s">
        <v>388</v>
      </c>
      <c r="M34" s="23" t="s">
        <v>487</v>
      </c>
      <c r="N34" s="21"/>
    </row>
    <row r="35" spans="1:14" s="22" customFormat="1" ht="71.25">
      <c r="A35" s="271"/>
      <c r="B35" s="243"/>
      <c r="C35" s="19" t="s">
        <v>72</v>
      </c>
      <c r="D35" s="19" t="s">
        <v>326</v>
      </c>
      <c r="E35" s="19" t="s">
        <v>66</v>
      </c>
      <c r="F35" s="19" t="s">
        <v>251</v>
      </c>
      <c r="G35" s="19" t="s">
        <v>39</v>
      </c>
      <c r="H35" s="19" t="s">
        <v>73</v>
      </c>
      <c r="I35" s="19" t="s">
        <v>42</v>
      </c>
      <c r="J35" s="24"/>
      <c r="K35" s="142" t="s">
        <v>388</v>
      </c>
      <c r="L35" s="23"/>
      <c r="M35" s="23" t="s">
        <v>494</v>
      </c>
      <c r="N35" s="21"/>
    </row>
    <row r="36" spans="1:14" s="22" customFormat="1" ht="57">
      <c r="A36" s="271"/>
      <c r="B36" s="243"/>
      <c r="C36" s="19" t="s">
        <v>74</v>
      </c>
      <c r="D36" s="19" t="s">
        <v>75</v>
      </c>
      <c r="E36" s="19" t="s">
        <v>66</v>
      </c>
      <c r="F36" s="19" t="s">
        <v>251</v>
      </c>
      <c r="G36" s="19" t="s">
        <v>39</v>
      </c>
      <c r="H36" s="19" t="s">
        <v>73</v>
      </c>
      <c r="I36" s="19" t="s">
        <v>42</v>
      </c>
      <c r="J36" s="24"/>
      <c r="K36" s="20"/>
      <c r="L36" s="23"/>
      <c r="M36" s="23" t="s">
        <v>443</v>
      </c>
      <c r="N36" s="21"/>
    </row>
    <row r="37" spans="1:14" s="22" customFormat="1" ht="42.75">
      <c r="A37" s="271"/>
      <c r="B37" s="243"/>
      <c r="C37" s="19" t="s">
        <v>338</v>
      </c>
      <c r="D37" s="19"/>
      <c r="E37" s="19"/>
      <c r="F37" s="19"/>
      <c r="G37" s="19"/>
      <c r="H37" s="19"/>
      <c r="I37" s="19"/>
      <c r="K37" s="20" t="s">
        <v>445</v>
      </c>
      <c r="L37" s="23" t="s">
        <v>448</v>
      </c>
      <c r="M37" s="23" t="s">
        <v>444</v>
      </c>
      <c r="N37" s="21"/>
    </row>
    <row r="38" spans="1:14" s="22" customFormat="1" ht="42.75">
      <c r="A38" s="271"/>
      <c r="B38" s="243"/>
      <c r="C38" s="19" t="s">
        <v>76</v>
      </c>
      <c r="D38" s="19" t="s">
        <v>327</v>
      </c>
      <c r="E38" s="19" t="s">
        <v>66</v>
      </c>
      <c r="F38" s="19" t="s">
        <v>251</v>
      </c>
      <c r="G38" s="19" t="s">
        <v>39</v>
      </c>
      <c r="H38" s="19" t="s">
        <v>73</v>
      </c>
      <c r="I38" s="19" t="s">
        <v>42</v>
      </c>
      <c r="J38" s="24"/>
      <c r="K38" s="20" t="s">
        <v>386</v>
      </c>
      <c r="L38" s="23"/>
      <c r="M38" s="23"/>
      <c r="N38" s="21"/>
    </row>
    <row r="39" spans="1:14" s="22" customFormat="1" ht="48" customHeight="1">
      <c r="A39" s="271"/>
      <c r="B39" s="243"/>
      <c r="C39" s="19" t="s">
        <v>77</v>
      </c>
      <c r="D39" s="19" t="s">
        <v>328</v>
      </c>
      <c r="E39" s="19" t="s">
        <v>66</v>
      </c>
      <c r="F39" s="19" t="s">
        <v>251</v>
      </c>
      <c r="G39" s="19" t="s">
        <v>39</v>
      </c>
      <c r="H39" s="19" t="s">
        <v>73</v>
      </c>
      <c r="I39" s="19" t="s">
        <v>42</v>
      </c>
      <c r="J39" s="24"/>
      <c r="K39" s="20" t="s">
        <v>386</v>
      </c>
      <c r="L39" s="159" t="s">
        <v>446</v>
      </c>
      <c r="M39" s="23"/>
      <c r="N39" s="21"/>
    </row>
    <row r="40" spans="1:14" s="22" customFormat="1" ht="101.25" customHeight="1">
      <c r="A40" s="271"/>
      <c r="B40" s="243"/>
      <c r="C40" s="19" t="s">
        <v>339</v>
      </c>
      <c r="D40" s="19" t="s">
        <v>335</v>
      </c>
      <c r="E40" s="19" t="s">
        <v>66</v>
      </c>
      <c r="F40" s="19" t="s">
        <v>251</v>
      </c>
      <c r="G40" s="19" t="s">
        <v>39</v>
      </c>
      <c r="H40" s="19" t="s">
        <v>78</v>
      </c>
      <c r="I40" s="19" t="s">
        <v>42</v>
      </c>
      <c r="J40" s="24"/>
      <c r="K40" s="20" t="s">
        <v>449</v>
      </c>
      <c r="L40" s="23" t="s">
        <v>447</v>
      </c>
      <c r="M40" s="23" t="s">
        <v>495</v>
      </c>
      <c r="N40" s="21"/>
    </row>
    <row r="41" spans="1:14" s="22" customFormat="1" ht="101.25" customHeight="1">
      <c r="A41" s="271"/>
      <c r="B41" s="243"/>
      <c r="C41" s="19" t="s">
        <v>340</v>
      </c>
      <c r="D41" s="19"/>
      <c r="E41" s="19"/>
      <c r="F41" s="19"/>
      <c r="G41" s="19"/>
      <c r="H41" s="19"/>
      <c r="I41" s="19"/>
      <c r="J41" s="24"/>
      <c r="K41" s="20" t="s">
        <v>386</v>
      </c>
      <c r="L41" s="23"/>
      <c r="M41" s="168" t="s">
        <v>388</v>
      </c>
      <c r="N41" s="21"/>
    </row>
    <row r="42" spans="1:14" s="22" customFormat="1" ht="101.25" customHeight="1">
      <c r="A42" s="271"/>
      <c r="B42" s="243"/>
      <c r="C42" s="19" t="s">
        <v>484</v>
      </c>
      <c r="D42" s="19"/>
      <c r="E42" s="19"/>
      <c r="F42" s="19"/>
      <c r="G42" s="19"/>
      <c r="H42" s="19"/>
      <c r="I42" s="19"/>
      <c r="J42" s="24"/>
      <c r="K42" s="20" t="s">
        <v>386</v>
      </c>
      <c r="L42" s="23"/>
      <c r="M42" s="143" t="s">
        <v>388</v>
      </c>
      <c r="N42" s="21"/>
    </row>
    <row r="43" spans="1:14" s="22" customFormat="1" ht="101.25" customHeight="1">
      <c r="A43" s="271"/>
      <c r="B43" s="243"/>
      <c r="C43" s="19" t="s">
        <v>341</v>
      </c>
      <c r="D43" s="19"/>
      <c r="E43" s="19"/>
      <c r="F43" s="19"/>
      <c r="G43" s="19"/>
      <c r="H43" s="19"/>
      <c r="I43" s="19"/>
      <c r="J43" s="24"/>
      <c r="K43" s="20" t="s">
        <v>386</v>
      </c>
      <c r="L43" s="24"/>
      <c r="M43" s="143" t="s">
        <v>388</v>
      </c>
      <c r="N43" s="21"/>
    </row>
    <row r="44" spans="1:14" s="22" customFormat="1" ht="101.25" customHeight="1">
      <c r="A44" s="271"/>
      <c r="B44" s="243"/>
      <c r="C44" s="19" t="s">
        <v>342</v>
      </c>
      <c r="D44" s="19"/>
      <c r="E44" s="19"/>
      <c r="F44" s="19"/>
      <c r="G44" s="19"/>
      <c r="H44" s="19"/>
      <c r="I44" s="19"/>
      <c r="J44" s="24"/>
      <c r="K44" s="20" t="s">
        <v>386</v>
      </c>
      <c r="L44" s="24"/>
      <c r="M44" s="143" t="s">
        <v>388</v>
      </c>
      <c r="N44" s="21"/>
    </row>
    <row r="45" spans="1:14" s="22" customFormat="1" ht="175.5" customHeight="1">
      <c r="A45" s="271"/>
      <c r="B45" s="243"/>
      <c r="C45" s="19" t="s">
        <v>345</v>
      </c>
      <c r="D45" s="19" t="s">
        <v>329</v>
      </c>
      <c r="E45" s="19" t="s">
        <v>66</v>
      </c>
      <c r="F45" s="19" t="s">
        <v>251</v>
      </c>
      <c r="G45" s="19" t="s">
        <v>39</v>
      </c>
      <c r="H45" s="19" t="s">
        <v>78</v>
      </c>
      <c r="I45" s="19" t="s">
        <v>42</v>
      </c>
      <c r="J45" s="24"/>
      <c r="K45" s="20" t="s">
        <v>386</v>
      </c>
      <c r="L45" s="24" t="s">
        <v>450</v>
      </c>
      <c r="M45" s="23"/>
      <c r="N45" s="21"/>
    </row>
    <row r="46" spans="1:14" s="22" customFormat="1" ht="175.5" customHeight="1">
      <c r="A46" s="271"/>
      <c r="B46" s="243"/>
      <c r="C46" s="19" t="s">
        <v>343</v>
      </c>
      <c r="D46" s="19"/>
      <c r="E46" s="19"/>
      <c r="F46" s="19"/>
      <c r="G46" s="19"/>
      <c r="H46" s="19"/>
      <c r="I46" s="19"/>
      <c r="J46" s="24"/>
      <c r="K46" s="20" t="s">
        <v>386</v>
      </c>
      <c r="L46" s="24" t="s">
        <v>450</v>
      </c>
      <c r="M46" s="23"/>
      <c r="N46" s="21"/>
    </row>
    <row r="47" spans="1:14" s="22" customFormat="1" ht="175.5" customHeight="1">
      <c r="A47" s="271"/>
      <c r="B47" s="243"/>
      <c r="C47" s="19" t="s">
        <v>344</v>
      </c>
      <c r="D47" s="19"/>
      <c r="E47" s="19"/>
      <c r="F47" s="19"/>
      <c r="G47" s="19"/>
      <c r="H47" s="19"/>
      <c r="I47" s="19"/>
      <c r="J47" s="141"/>
      <c r="K47" s="20" t="s">
        <v>386</v>
      </c>
      <c r="L47" s="24" t="s">
        <v>451</v>
      </c>
      <c r="M47" s="23"/>
      <c r="N47" s="21"/>
    </row>
    <row r="48" spans="1:14" s="22" customFormat="1" ht="175.5" customHeight="1">
      <c r="A48" s="271"/>
      <c r="B48" s="243"/>
      <c r="C48" s="19" t="s">
        <v>346</v>
      </c>
      <c r="D48" s="19"/>
      <c r="E48" s="19"/>
      <c r="F48" s="19"/>
      <c r="G48" s="19"/>
      <c r="H48" s="19"/>
      <c r="I48" s="19"/>
      <c r="J48" s="141"/>
      <c r="K48" s="20" t="s">
        <v>386</v>
      </c>
      <c r="L48" s="24" t="s">
        <v>451</v>
      </c>
      <c r="M48" s="23"/>
      <c r="N48" s="21"/>
    </row>
    <row r="49" spans="1:14" s="22" customFormat="1" ht="227.25" customHeight="1">
      <c r="A49" s="271"/>
      <c r="B49" s="243"/>
      <c r="C49" s="19" t="s">
        <v>348</v>
      </c>
      <c r="D49" s="19" t="s">
        <v>336</v>
      </c>
      <c r="E49" s="19" t="s">
        <v>66</v>
      </c>
      <c r="F49" s="19" t="s">
        <v>251</v>
      </c>
      <c r="G49" s="19" t="s">
        <v>39</v>
      </c>
      <c r="H49" s="19" t="s">
        <v>78</v>
      </c>
      <c r="I49" s="19" t="s">
        <v>42</v>
      </c>
      <c r="J49" s="24"/>
      <c r="K49" s="20" t="s">
        <v>386</v>
      </c>
      <c r="L49" s="25"/>
      <c r="M49" s="23"/>
      <c r="N49" s="21"/>
    </row>
    <row r="50" spans="1:14" s="22" customFormat="1" ht="50.25" customHeight="1">
      <c r="A50" s="271"/>
      <c r="B50" s="136"/>
      <c r="C50" s="19" t="s">
        <v>347</v>
      </c>
      <c r="D50" s="19"/>
      <c r="E50" s="19"/>
      <c r="F50" s="19"/>
      <c r="G50" s="19"/>
      <c r="H50" s="19"/>
      <c r="I50" s="19"/>
      <c r="J50" s="24"/>
      <c r="L50" s="24"/>
      <c r="M50" s="160" t="s">
        <v>491</v>
      </c>
      <c r="N50" s="21"/>
    </row>
    <row r="51" spans="1:14" s="22" customFormat="1" ht="54" customHeight="1">
      <c r="A51" s="271"/>
      <c r="B51" s="136"/>
      <c r="C51" s="19" t="s">
        <v>349</v>
      </c>
      <c r="D51" s="19"/>
      <c r="E51" s="19"/>
      <c r="F51" s="19"/>
      <c r="G51" s="19"/>
      <c r="H51" s="19"/>
      <c r="I51" s="19"/>
      <c r="J51" s="25"/>
      <c r="K51" s="20"/>
      <c r="L51" s="161"/>
      <c r="M51" s="23"/>
      <c r="N51" s="21"/>
    </row>
    <row r="52" spans="1:14" s="22" customFormat="1" ht="75" customHeight="1">
      <c r="A52" s="271"/>
      <c r="B52" s="244" t="s">
        <v>1</v>
      </c>
      <c r="C52" s="19" t="s">
        <v>79</v>
      </c>
      <c r="D52" s="19" t="s">
        <v>333</v>
      </c>
      <c r="E52" s="19" t="s">
        <v>66</v>
      </c>
      <c r="F52" s="19" t="s">
        <v>251</v>
      </c>
      <c r="G52" s="19" t="s">
        <v>83</v>
      </c>
      <c r="H52" s="19" t="s">
        <v>80</v>
      </c>
      <c r="I52" s="19" t="s">
        <v>42</v>
      </c>
      <c r="J52" s="24"/>
      <c r="K52" s="20" t="s">
        <v>386</v>
      </c>
      <c r="L52" s="24"/>
      <c r="M52" s="24"/>
      <c r="N52" s="21"/>
    </row>
    <row r="53" spans="1:14" s="22" customFormat="1" ht="199.5">
      <c r="A53" s="271"/>
      <c r="B53" s="244"/>
      <c r="C53" s="19" t="s">
        <v>81</v>
      </c>
      <c r="D53" s="19" t="s">
        <v>82</v>
      </c>
      <c r="E53" s="19" t="s">
        <v>332</v>
      </c>
      <c r="F53" s="19" t="s">
        <v>314</v>
      </c>
      <c r="G53" s="19" t="s">
        <v>39</v>
      </c>
      <c r="H53" s="19" t="s">
        <v>84</v>
      </c>
      <c r="I53" s="19" t="s">
        <v>42</v>
      </c>
      <c r="J53" s="24" t="s">
        <v>483</v>
      </c>
      <c r="K53" s="20"/>
      <c r="L53" s="24"/>
      <c r="M53" s="24" t="s">
        <v>452</v>
      </c>
      <c r="N53" s="21"/>
    </row>
    <row r="54" spans="1:14" s="22" customFormat="1" ht="176.25" customHeight="1">
      <c r="A54" s="271"/>
      <c r="B54" s="244"/>
      <c r="C54" s="19" t="s">
        <v>85</v>
      </c>
      <c r="D54" s="19" t="s">
        <v>86</v>
      </c>
      <c r="E54" s="19" t="s">
        <v>332</v>
      </c>
      <c r="F54" s="19" t="s">
        <v>314</v>
      </c>
      <c r="G54" s="19" t="s">
        <v>39</v>
      </c>
      <c r="H54" s="19" t="s">
        <v>84</v>
      </c>
      <c r="I54" s="19" t="s">
        <v>42</v>
      </c>
      <c r="J54" s="24" t="s">
        <v>483</v>
      </c>
      <c r="K54" s="20"/>
      <c r="L54" s="24"/>
      <c r="M54" s="24" t="s">
        <v>453</v>
      </c>
      <c r="N54" s="21"/>
    </row>
    <row r="55" spans="1:14" s="22" customFormat="1" ht="15" customHeight="1">
      <c r="A55" s="271"/>
      <c r="B55" s="244" t="s">
        <v>87</v>
      </c>
      <c r="C55" s="19" t="s">
        <v>88</v>
      </c>
      <c r="D55" s="239" t="s">
        <v>89</v>
      </c>
      <c r="E55" s="239" t="s">
        <v>90</v>
      </c>
      <c r="F55" s="239" t="s">
        <v>331</v>
      </c>
      <c r="G55" s="239" t="s">
        <v>39</v>
      </c>
      <c r="H55" s="239" t="s">
        <v>91</v>
      </c>
      <c r="I55" s="239" t="s">
        <v>42</v>
      </c>
      <c r="J55" s="24"/>
      <c r="K55" s="24"/>
      <c r="L55" s="24"/>
      <c r="M55" s="24"/>
      <c r="N55" s="21"/>
    </row>
    <row r="56" spans="1:14" s="22" customFormat="1" ht="15">
      <c r="A56" s="271"/>
      <c r="B56" s="244"/>
      <c r="C56" s="19" t="s">
        <v>92</v>
      </c>
      <c r="D56" s="240"/>
      <c r="E56" s="240"/>
      <c r="F56" s="272"/>
      <c r="G56" s="240"/>
      <c r="H56" s="240"/>
      <c r="I56" s="240"/>
      <c r="J56" s="24"/>
      <c r="K56" s="24"/>
      <c r="L56" s="24"/>
      <c r="M56" s="24"/>
      <c r="N56" s="21"/>
    </row>
    <row r="57" spans="1:14" s="22" customFormat="1" ht="15">
      <c r="A57" s="271"/>
      <c r="B57" s="244"/>
      <c r="C57" s="19" t="s">
        <v>93</v>
      </c>
      <c r="D57" s="240"/>
      <c r="E57" s="240"/>
      <c r="F57" s="272"/>
      <c r="G57" s="240"/>
      <c r="H57" s="240"/>
      <c r="I57" s="240"/>
      <c r="J57" s="24"/>
      <c r="K57" s="24"/>
      <c r="L57" s="24"/>
      <c r="M57" s="24"/>
      <c r="N57" s="21"/>
    </row>
    <row r="58" spans="1:14" s="22" customFormat="1" ht="15">
      <c r="A58" s="271"/>
      <c r="B58" s="244"/>
      <c r="C58" s="19" t="s">
        <v>94</v>
      </c>
      <c r="D58" s="240"/>
      <c r="E58" s="240"/>
      <c r="F58" s="272"/>
      <c r="G58" s="240"/>
      <c r="H58" s="240"/>
      <c r="I58" s="240"/>
      <c r="J58" s="24"/>
      <c r="K58" s="24"/>
      <c r="L58" s="24"/>
      <c r="M58" s="24"/>
      <c r="N58" s="21"/>
    </row>
    <row r="59" spans="1:14" s="22" customFormat="1" ht="15">
      <c r="A59" s="271"/>
      <c r="B59" s="244"/>
      <c r="C59" s="19" t="s">
        <v>95</v>
      </c>
      <c r="D59" s="240"/>
      <c r="E59" s="240"/>
      <c r="F59" s="272"/>
      <c r="G59" s="240"/>
      <c r="H59" s="240"/>
      <c r="I59" s="240"/>
      <c r="J59" s="24"/>
      <c r="K59" s="24"/>
      <c r="L59" s="24"/>
      <c r="M59" s="24"/>
      <c r="N59" s="21"/>
    </row>
    <row r="60" spans="1:14" s="22" customFormat="1" ht="28.5">
      <c r="A60" s="271"/>
      <c r="B60" s="242"/>
      <c r="C60" s="19" t="s">
        <v>96</v>
      </c>
      <c r="D60" s="241"/>
      <c r="E60" s="262"/>
      <c r="F60" s="273"/>
      <c r="G60" s="241"/>
      <c r="H60" s="241"/>
      <c r="I60" s="241"/>
      <c r="J60" s="25"/>
      <c r="K60" s="25"/>
      <c r="L60" s="25"/>
      <c r="M60" s="25"/>
      <c r="N60" s="21"/>
    </row>
    <row r="61" spans="1:14" s="22" customFormat="1" ht="19.5" customHeight="1">
      <c r="A61" s="258" t="s">
        <v>97</v>
      </c>
      <c r="B61" s="258" t="s">
        <v>98</v>
      </c>
      <c r="C61" s="153" t="s">
        <v>454</v>
      </c>
      <c r="D61" s="19" t="s">
        <v>455</v>
      </c>
      <c r="E61" s="19" t="s">
        <v>67</v>
      </c>
      <c r="F61" s="19" t="s">
        <v>464</v>
      </c>
      <c r="G61" s="162" t="s">
        <v>386</v>
      </c>
      <c r="H61" s="157" t="s">
        <v>465</v>
      </c>
      <c r="I61" s="19" t="s">
        <v>466</v>
      </c>
      <c r="J61" s="149"/>
      <c r="K61" s="20" t="s">
        <v>386</v>
      </c>
      <c r="L61" s="25"/>
      <c r="M61" s="25"/>
      <c r="N61" s="21"/>
    </row>
    <row r="62" spans="1:14" s="22" customFormat="1" ht="19.5" customHeight="1">
      <c r="A62" s="258"/>
      <c r="B62" s="258"/>
      <c r="C62" s="153" t="s">
        <v>456</v>
      </c>
      <c r="D62" s="19" t="s">
        <v>457</v>
      </c>
      <c r="E62" s="19" t="s">
        <v>67</v>
      </c>
      <c r="F62" s="19" t="s">
        <v>464</v>
      </c>
      <c r="G62" s="162" t="s">
        <v>386</v>
      </c>
      <c r="H62" s="157" t="s">
        <v>465</v>
      </c>
      <c r="I62" s="19" t="s">
        <v>467</v>
      </c>
      <c r="J62" s="152"/>
      <c r="K62" s="152" t="s">
        <v>388</v>
      </c>
      <c r="L62" s="25"/>
      <c r="M62" s="25"/>
      <c r="N62" s="21"/>
    </row>
    <row r="63" spans="1:14" s="22" customFormat="1" ht="19.5" customHeight="1">
      <c r="A63" s="258"/>
      <c r="B63" s="258"/>
      <c r="C63" s="153" t="s">
        <v>458</v>
      </c>
      <c r="D63" s="19" t="s">
        <v>459</v>
      </c>
      <c r="E63" s="19" t="s">
        <v>67</v>
      </c>
      <c r="F63" s="19" t="s">
        <v>464</v>
      </c>
      <c r="G63" s="162" t="s">
        <v>386</v>
      </c>
      <c r="H63" s="157" t="s">
        <v>465</v>
      </c>
      <c r="I63" s="19" t="s">
        <v>466</v>
      </c>
      <c r="J63" s="152"/>
      <c r="K63" s="152" t="s">
        <v>388</v>
      </c>
      <c r="L63" s="25"/>
      <c r="M63" s="25"/>
      <c r="N63" s="21"/>
    </row>
    <row r="64" spans="1:14" s="22" customFormat="1" ht="19.5" customHeight="1">
      <c r="A64" s="258"/>
      <c r="B64" s="258"/>
      <c r="C64" s="153" t="s">
        <v>460</v>
      </c>
      <c r="D64" s="19" t="s">
        <v>461</v>
      </c>
      <c r="E64" s="19" t="s">
        <v>67</v>
      </c>
      <c r="F64" s="19" t="s">
        <v>464</v>
      </c>
      <c r="G64" s="162" t="s">
        <v>386</v>
      </c>
      <c r="H64" s="157" t="s">
        <v>465</v>
      </c>
      <c r="I64" s="19" t="s">
        <v>467</v>
      </c>
      <c r="J64" s="152"/>
      <c r="K64" s="152" t="s">
        <v>388</v>
      </c>
      <c r="L64" s="25"/>
      <c r="M64" s="25"/>
      <c r="N64" s="21"/>
    </row>
    <row r="65" spans="1:14" s="22" customFormat="1" ht="19.5" customHeight="1">
      <c r="A65" s="258"/>
      <c r="B65" s="258"/>
      <c r="C65" s="153" t="s">
        <v>462</v>
      </c>
      <c r="D65" s="19" t="s">
        <v>463</v>
      </c>
      <c r="E65" s="19" t="s">
        <v>67</v>
      </c>
      <c r="F65" s="19" t="s">
        <v>464</v>
      </c>
      <c r="G65" s="162" t="s">
        <v>386</v>
      </c>
      <c r="H65" s="157" t="s">
        <v>465</v>
      </c>
      <c r="I65" s="19" t="s">
        <v>467</v>
      </c>
      <c r="J65" s="152"/>
      <c r="K65" s="152" t="s">
        <v>388</v>
      </c>
      <c r="L65" s="25"/>
      <c r="M65" s="25"/>
      <c r="N65" s="21"/>
    </row>
    <row r="66" spans="1:14" s="22" customFormat="1" ht="19.5" customHeight="1">
      <c r="A66" s="258"/>
      <c r="B66" s="258"/>
      <c r="C66" s="26"/>
      <c r="D66" s="19"/>
      <c r="E66" s="19"/>
      <c r="F66" s="19"/>
      <c r="G66" s="19"/>
      <c r="H66" s="19"/>
      <c r="I66" s="19"/>
      <c r="J66" s="25"/>
      <c r="K66" s="25"/>
      <c r="L66" s="25"/>
      <c r="M66" s="25"/>
      <c r="N66" s="21"/>
    </row>
    <row r="67" spans="1:14" s="22" customFormat="1" ht="18.75" customHeight="1">
      <c r="A67" s="258"/>
      <c r="B67" s="258" t="s">
        <v>99</v>
      </c>
      <c r="C67" s="144" t="s">
        <v>354</v>
      </c>
      <c r="D67" s="145" t="s">
        <v>395</v>
      </c>
      <c r="E67" s="146" t="s">
        <v>396</v>
      </c>
      <c r="F67" s="147" t="s">
        <v>397</v>
      </c>
      <c r="G67" s="19"/>
      <c r="H67" s="148" t="s">
        <v>398</v>
      </c>
      <c r="I67" s="148" t="s">
        <v>399</v>
      </c>
      <c r="J67" s="149"/>
      <c r="K67" s="20" t="s">
        <v>386</v>
      </c>
      <c r="L67" s="164"/>
      <c r="M67" s="165" t="s">
        <v>390</v>
      </c>
      <c r="N67" s="21"/>
    </row>
    <row r="68" spans="1:14" s="22" customFormat="1" ht="18.75" customHeight="1">
      <c r="A68" s="258"/>
      <c r="B68" s="258"/>
      <c r="C68" s="144" t="s">
        <v>355</v>
      </c>
      <c r="D68" s="145" t="s">
        <v>400</v>
      </c>
      <c r="E68" s="146" t="s">
        <v>396</v>
      </c>
      <c r="F68" s="148" t="s">
        <v>401</v>
      </c>
      <c r="G68" s="19"/>
      <c r="H68" s="151" t="s">
        <v>402</v>
      </c>
      <c r="I68" s="151" t="s">
        <v>403</v>
      </c>
      <c r="J68" s="152"/>
      <c r="K68" s="152" t="s">
        <v>388</v>
      </c>
      <c r="L68" s="164"/>
      <c r="M68" s="163" t="s">
        <v>391</v>
      </c>
      <c r="N68" s="21"/>
    </row>
    <row r="69" spans="1:14" s="22" customFormat="1" ht="18.75" customHeight="1">
      <c r="A69" s="258"/>
      <c r="B69" s="258"/>
      <c r="C69" s="144" t="s">
        <v>356</v>
      </c>
      <c r="D69" s="153" t="s">
        <v>404</v>
      </c>
      <c r="E69" s="146" t="s">
        <v>396</v>
      </c>
      <c r="F69" s="148" t="s">
        <v>405</v>
      </c>
      <c r="G69" s="19"/>
      <c r="H69" s="153" t="s">
        <v>406</v>
      </c>
      <c r="I69" s="148" t="s">
        <v>407</v>
      </c>
      <c r="J69" s="152"/>
      <c r="K69" s="152" t="s">
        <v>388</v>
      </c>
      <c r="L69" s="164"/>
      <c r="M69" s="163" t="s">
        <v>392</v>
      </c>
      <c r="N69" s="21"/>
    </row>
    <row r="70" spans="1:14" s="22" customFormat="1" ht="18.75" customHeight="1">
      <c r="A70" s="258"/>
      <c r="B70" s="258"/>
      <c r="C70" s="144" t="s">
        <v>357</v>
      </c>
      <c r="D70" s="153" t="s">
        <v>408</v>
      </c>
      <c r="E70" s="146" t="s">
        <v>409</v>
      </c>
      <c r="F70" s="148" t="s">
        <v>410</v>
      </c>
      <c r="G70" s="19"/>
      <c r="H70" s="148" t="s">
        <v>411</v>
      </c>
      <c r="I70" s="151" t="s">
        <v>412</v>
      </c>
      <c r="J70" s="152"/>
      <c r="K70" s="152" t="s">
        <v>388</v>
      </c>
      <c r="L70" s="164"/>
      <c r="M70" s="166" t="s">
        <v>413</v>
      </c>
      <c r="N70" s="21"/>
    </row>
    <row r="71" spans="1:14" s="22" customFormat="1" ht="18.75" customHeight="1">
      <c r="A71" s="258"/>
      <c r="B71" s="258"/>
      <c r="C71" s="144" t="s">
        <v>358</v>
      </c>
      <c r="D71" s="151" t="s">
        <v>414</v>
      </c>
      <c r="E71" s="146" t="s">
        <v>409</v>
      </c>
      <c r="F71" s="148" t="s">
        <v>415</v>
      </c>
      <c r="G71" s="19"/>
      <c r="H71" s="154" t="s">
        <v>416</v>
      </c>
      <c r="I71" s="151" t="s">
        <v>412</v>
      </c>
      <c r="J71" s="152"/>
      <c r="K71" s="152" t="s">
        <v>388</v>
      </c>
      <c r="L71" s="164"/>
      <c r="M71" s="163" t="s">
        <v>393</v>
      </c>
      <c r="N71" s="21"/>
    </row>
    <row r="72" spans="1:14" s="22" customFormat="1" ht="18.75" customHeight="1">
      <c r="A72" s="258"/>
      <c r="B72" s="258"/>
      <c r="C72" s="144" t="s">
        <v>360</v>
      </c>
      <c r="D72" s="153" t="s">
        <v>417</v>
      </c>
      <c r="E72" s="146" t="s">
        <v>409</v>
      </c>
      <c r="F72" s="148" t="s">
        <v>418</v>
      </c>
      <c r="G72" s="19"/>
      <c r="H72" s="151" t="s">
        <v>419</v>
      </c>
      <c r="I72" s="151" t="s">
        <v>420</v>
      </c>
      <c r="J72" s="152"/>
      <c r="K72" s="152" t="s">
        <v>388</v>
      </c>
      <c r="L72" s="164"/>
      <c r="M72" s="163" t="s">
        <v>394</v>
      </c>
      <c r="N72" s="21"/>
    </row>
    <row r="73" spans="1:14" s="22" customFormat="1" ht="18.75" customHeight="1">
      <c r="A73" s="258"/>
      <c r="B73" s="258"/>
      <c r="C73" s="144" t="s">
        <v>361</v>
      </c>
      <c r="D73" s="153" t="s">
        <v>421</v>
      </c>
      <c r="E73" s="146" t="s">
        <v>409</v>
      </c>
      <c r="F73" s="148" t="s">
        <v>422</v>
      </c>
      <c r="G73" s="19"/>
      <c r="H73" s="148" t="s">
        <v>423</v>
      </c>
      <c r="I73" s="151" t="s">
        <v>424</v>
      </c>
      <c r="J73" s="152"/>
      <c r="K73" s="152" t="s">
        <v>388</v>
      </c>
      <c r="L73" s="164"/>
      <c r="M73" s="163"/>
      <c r="N73" s="21"/>
    </row>
    <row r="74" spans="1:14" s="22" customFormat="1" ht="18.75" customHeight="1">
      <c r="A74" s="258"/>
      <c r="B74" s="258"/>
      <c r="C74" s="144" t="s">
        <v>362</v>
      </c>
      <c r="D74" s="153" t="s">
        <v>425</v>
      </c>
      <c r="E74" s="146" t="s">
        <v>409</v>
      </c>
      <c r="F74" s="148" t="s">
        <v>422</v>
      </c>
      <c r="G74" s="19"/>
      <c r="H74" s="155" t="s">
        <v>426</v>
      </c>
      <c r="I74" s="153" t="s">
        <v>427</v>
      </c>
      <c r="J74" s="152"/>
      <c r="K74" s="152" t="s">
        <v>388</v>
      </c>
      <c r="L74" s="164"/>
      <c r="M74" s="163"/>
      <c r="N74" s="21"/>
    </row>
    <row r="75" spans="1:14" s="22" customFormat="1" ht="18.75" customHeight="1">
      <c r="A75" s="258"/>
      <c r="B75" s="258"/>
      <c r="C75" s="144" t="s">
        <v>365</v>
      </c>
      <c r="D75" s="156" t="s">
        <v>428</v>
      </c>
      <c r="E75" s="146" t="s">
        <v>396</v>
      </c>
      <c r="F75" s="148" t="s">
        <v>429</v>
      </c>
      <c r="G75" s="19"/>
      <c r="H75" s="151" t="s">
        <v>430</v>
      </c>
      <c r="I75" s="151" t="s">
        <v>42</v>
      </c>
      <c r="J75" s="152"/>
      <c r="K75" s="152" t="s">
        <v>388</v>
      </c>
      <c r="L75" s="164"/>
      <c r="M75" s="163"/>
      <c r="N75" s="21"/>
    </row>
    <row r="76" spans="1:14" s="22" customFormat="1" ht="18.75" customHeight="1">
      <c r="A76" s="258"/>
      <c r="B76" s="258"/>
      <c r="C76" s="144" t="s">
        <v>366</v>
      </c>
      <c r="D76" s="156" t="s">
        <v>431</v>
      </c>
      <c r="E76" s="146" t="s">
        <v>396</v>
      </c>
      <c r="F76" s="148" t="s">
        <v>429</v>
      </c>
      <c r="G76" s="19"/>
      <c r="H76" s="151" t="s">
        <v>432</v>
      </c>
      <c r="I76" s="151" t="s">
        <v>42</v>
      </c>
      <c r="J76" s="152"/>
      <c r="K76" s="152" t="s">
        <v>388</v>
      </c>
      <c r="L76" s="164"/>
      <c r="M76" s="163"/>
      <c r="N76" s="21"/>
    </row>
    <row r="77" spans="1:14" s="22" customFormat="1" ht="18.75" customHeight="1">
      <c r="A77" s="258"/>
      <c r="B77" s="258"/>
      <c r="C77" s="144" t="s">
        <v>433</v>
      </c>
      <c r="D77" s="156" t="s">
        <v>434</v>
      </c>
      <c r="E77" s="146" t="s">
        <v>396</v>
      </c>
      <c r="F77" s="148" t="s">
        <v>429</v>
      </c>
      <c r="G77" s="19"/>
      <c r="H77" s="157" t="s">
        <v>435</v>
      </c>
      <c r="I77" s="151" t="s">
        <v>42</v>
      </c>
      <c r="J77" s="152"/>
      <c r="K77" s="152" t="s">
        <v>388</v>
      </c>
      <c r="L77" s="164"/>
      <c r="M77" s="150" t="s">
        <v>436</v>
      </c>
      <c r="N77" s="21"/>
    </row>
    <row r="78" spans="1:14" s="22" customFormat="1" ht="18.75" customHeight="1">
      <c r="A78" s="258"/>
      <c r="B78" s="258"/>
      <c r="C78" s="144" t="s">
        <v>368</v>
      </c>
      <c r="D78" s="156" t="s">
        <v>437</v>
      </c>
      <c r="E78" s="146" t="s">
        <v>396</v>
      </c>
      <c r="F78" s="148" t="s">
        <v>429</v>
      </c>
      <c r="G78" s="19"/>
      <c r="H78" s="151" t="s">
        <v>438</v>
      </c>
      <c r="I78" s="151" t="s">
        <v>42</v>
      </c>
      <c r="J78" s="152"/>
      <c r="K78" s="152" t="s">
        <v>388</v>
      </c>
      <c r="L78" s="164"/>
      <c r="M78" s="163"/>
      <c r="N78" s="21"/>
    </row>
    <row r="79" spans="1:14" s="22" customFormat="1" ht="28.5">
      <c r="A79" s="258"/>
      <c r="B79" s="258" t="s">
        <v>100</v>
      </c>
      <c r="C79" s="26">
        <v>1</v>
      </c>
      <c r="D79" s="19" t="s">
        <v>134</v>
      </c>
      <c r="E79" s="19"/>
      <c r="F79" s="19"/>
      <c r="G79" s="19"/>
      <c r="H79" s="19"/>
      <c r="I79" s="19"/>
      <c r="J79" s="24"/>
      <c r="K79" s="24"/>
      <c r="L79" s="24"/>
      <c r="M79" s="24"/>
      <c r="N79" s="21"/>
    </row>
    <row r="80" spans="1:14" s="22" customFormat="1" ht="19.5" customHeight="1">
      <c r="A80" s="258"/>
      <c r="B80" s="258"/>
      <c r="C80" s="26">
        <v>2</v>
      </c>
      <c r="D80" s="19"/>
      <c r="E80" s="19"/>
      <c r="F80" s="19"/>
      <c r="G80" s="19"/>
      <c r="H80" s="19"/>
      <c r="I80" s="19"/>
      <c r="J80" s="24"/>
      <c r="K80" s="24"/>
      <c r="L80" s="24"/>
      <c r="M80" s="24"/>
      <c r="N80" s="21"/>
    </row>
    <row r="81" spans="1:14" s="22" customFormat="1" ht="19.5" customHeight="1">
      <c r="A81" s="258"/>
      <c r="B81" s="258"/>
      <c r="C81" s="26">
        <v>3</v>
      </c>
      <c r="D81" s="19"/>
      <c r="E81" s="19"/>
      <c r="F81" s="19"/>
      <c r="G81" s="19"/>
      <c r="H81" s="19"/>
      <c r="I81" s="19"/>
      <c r="J81" s="24"/>
      <c r="K81" s="24"/>
      <c r="L81" s="24"/>
      <c r="M81" s="24"/>
      <c r="N81" s="21"/>
    </row>
    <row r="82" spans="1:14" s="22" customFormat="1" ht="19.5" customHeight="1">
      <c r="A82" s="258"/>
      <c r="B82" s="258"/>
      <c r="C82" s="26">
        <v>4</v>
      </c>
      <c r="D82" s="19"/>
      <c r="E82" s="19"/>
      <c r="F82" s="19"/>
      <c r="G82" s="19"/>
      <c r="H82" s="19"/>
      <c r="I82" s="19"/>
      <c r="J82" s="24"/>
      <c r="K82" s="24"/>
      <c r="L82" s="24"/>
      <c r="M82" s="24"/>
      <c r="N82" s="21"/>
    </row>
    <row r="83" spans="1:14" s="22" customFormat="1" ht="19.5" customHeight="1">
      <c r="A83" s="258"/>
      <c r="B83" s="258"/>
      <c r="C83" s="26">
        <v>5</v>
      </c>
      <c r="D83" s="19"/>
      <c r="E83" s="19"/>
      <c r="F83" s="19"/>
      <c r="G83" s="19"/>
      <c r="H83" s="19"/>
      <c r="I83" s="19"/>
      <c r="J83" s="24"/>
      <c r="K83" s="24"/>
      <c r="L83" s="24"/>
      <c r="M83" s="24"/>
      <c r="N83" s="21"/>
    </row>
    <row r="84" spans="1:14" s="22" customFormat="1" ht="69" customHeight="1">
      <c r="A84" s="258"/>
      <c r="B84" s="258" t="s">
        <v>101</v>
      </c>
      <c r="C84" s="27" t="s">
        <v>102</v>
      </c>
      <c r="D84" s="129" t="s">
        <v>318</v>
      </c>
      <c r="E84" s="19" t="s">
        <v>66</v>
      </c>
      <c r="F84" s="19" t="s">
        <v>316</v>
      </c>
      <c r="G84" s="28" t="s">
        <v>39</v>
      </c>
      <c r="H84" s="19" t="s">
        <v>91</v>
      </c>
      <c r="I84" s="19" t="s">
        <v>42</v>
      </c>
      <c r="J84" s="29"/>
      <c r="K84" s="20" t="s">
        <v>386</v>
      </c>
      <c r="L84" s="29"/>
      <c r="M84" s="29"/>
      <c r="N84" s="21"/>
    </row>
    <row r="85" spans="1:14" s="22" customFormat="1" ht="57">
      <c r="A85" s="258"/>
      <c r="B85" s="258"/>
      <c r="C85" s="27" t="s">
        <v>103</v>
      </c>
      <c r="D85" s="129" t="s">
        <v>317</v>
      </c>
      <c r="E85" s="19" t="s">
        <v>66</v>
      </c>
      <c r="F85" s="19" t="s">
        <v>316</v>
      </c>
      <c r="G85" s="28" t="s">
        <v>39</v>
      </c>
      <c r="H85" s="19" t="s">
        <v>91</v>
      </c>
      <c r="I85" s="19" t="s">
        <v>42</v>
      </c>
      <c r="J85" s="141"/>
      <c r="K85" s="141" t="s">
        <v>388</v>
      </c>
      <c r="L85" s="24"/>
      <c r="M85" s="24"/>
      <c r="N85" s="21"/>
    </row>
    <row r="86" spans="1:14" s="22" customFormat="1" ht="57">
      <c r="A86" s="258"/>
      <c r="B86" s="258"/>
      <c r="C86" s="27" t="s">
        <v>104</v>
      </c>
      <c r="D86" s="129" t="s">
        <v>319</v>
      </c>
      <c r="E86" s="19" t="s">
        <v>66</v>
      </c>
      <c r="F86" s="19" t="s">
        <v>316</v>
      </c>
      <c r="G86" s="28" t="s">
        <v>39</v>
      </c>
      <c r="H86" s="19" t="s">
        <v>91</v>
      </c>
      <c r="I86" s="19" t="s">
        <v>42</v>
      </c>
      <c r="J86" s="141"/>
      <c r="K86" s="141" t="s">
        <v>388</v>
      </c>
      <c r="L86" s="24"/>
      <c r="M86" s="24"/>
      <c r="N86" s="21"/>
    </row>
    <row r="87" spans="1:14" s="22" customFormat="1" ht="57">
      <c r="A87" s="258"/>
      <c r="B87" s="258"/>
      <c r="C87" s="27" t="s">
        <v>105</v>
      </c>
      <c r="D87" s="129" t="s">
        <v>320</v>
      </c>
      <c r="E87" s="19" t="s">
        <v>66</v>
      </c>
      <c r="F87" s="19" t="s">
        <v>316</v>
      </c>
      <c r="G87" s="28" t="s">
        <v>39</v>
      </c>
      <c r="H87" s="19" t="s">
        <v>91</v>
      </c>
      <c r="I87" s="19" t="s">
        <v>42</v>
      </c>
      <c r="J87" s="141"/>
      <c r="K87" s="141" t="s">
        <v>388</v>
      </c>
      <c r="L87" s="24"/>
      <c r="M87" s="24"/>
      <c r="N87" s="21"/>
    </row>
    <row r="88" spans="1:14" s="22" customFormat="1" ht="57">
      <c r="A88" s="258"/>
      <c r="B88" s="258"/>
      <c r="C88" s="27" t="s">
        <v>106</v>
      </c>
      <c r="D88" s="129" t="s">
        <v>321</v>
      </c>
      <c r="E88" s="19" t="s">
        <v>66</v>
      </c>
      <c r="F88" s="19" t="s">
        <v>316</v>
      </c>
      <c r="G88" s="28" t="s">
        <v>39</v>
      </c>
      <c r="H88" s="19" t="s">
        <v>91</v>
      </c>
      <c r="I88" s="19" t="s">
        <v>42</v>
      </c>
      <c r="J88" s="158"/>
      <c r="K88" s="158" t="s">
        <v>388</v>
      </c>
      <c r="L88" s="24"/>
      <c r="M88" s="24"/>
      <c r="N88" s="21"/>
    </row>
    <row r="89" spans="1:14" s="22" customFormat="1" ht="142.5">
      <c r="A89" s="247" t="s">
        <v>5</v>
      </c>
      <c r="B89" s="259" t="s">
        <v>107</v>
      </c>
      <c r="C89" s="19" t="s">
        <v>259</v>
      </c>
      <c r="D89" s="120" t="s">
        <v>265</v>
      </c>
      <c r="E89" s="266" t="s">
        <v>66</v>
      </c>
      <c r="F89" s="263" t="s">
        <v>313</v>
      </c>
      <c r="G89" s="19" t="s">
        <v>262</v>
      </c>
      <c r="H89" s="263" t="s">
        <v>264</v>
      </c>
      <c r="I89" s="263" t="s">
        <v>42</v>
      </c>
      <c r="J89" s="113"/>
      <c r="K89" s="20" t="s">
        <v>386</v>
      </c>
      <c r="L89" s="23"/>
      <c r="M89" s="23"/>
      <c r="N89" s="21"/>
    </row>
    <row r="90" spans="1:14" s="22" customFormat="1" ht="199.5" customHeight="1">
      <c r="A90" s="247"/>
      <c r="B90" s="260"/>
      <c r="C90" s="19" t="s">
        <v>260</v>
      </c>
      <c r="D90" s="120" t="s">
        <v>266</v>
      </c>
      <c r="E90" s="267"/>
      <c r="F90" s="265"/>
      <c r="G90" s="19" t="s">
        <v>263</v>
      </c>
      <c r="H90" s="265"/>
      <c r="I90" s="265"/>
      <c r="J90" s="113"/>
      <c r="K90" s="20" t="s">
        <v>386</v>
      </c>
      <c r="L90" s="23"/>
      <c r="M90" s="23"/>
      <c r="N90" s="21"/>
    </row>
    <row r="91" spans="1:14" s="22" customFormat="1" ht="42.75">
      <c r="A91" s="247"/>
      <c r="B91" s="260"/>
      <c r="C91" s="19" t="s">
        <v>261</v>
      </c>
      <c r="D91" s="119" t="s">
        <v>267</v>
      </c>
      <c r="E91" s="268"/>
      <c r="F91" s="264"/>
      <c r="G91" s="19" t="s">
        <v>268</v>
      </c>
      <c r="H91" s="264"/>
      <c r="I91" s="264"/>
      <c r="J91" s="113"/>
      <c r="K91" s="20" t="s">
        <v>386</v>
      </c>
      <c r="L91" s="23"/>
      <c r="M91" s="23"/>
      <c r="N91" s="21"/>
    </row>
    <row r="92" spans="1:14" s="22" customFormat="1" ht="313.5">
      <c r="A92" s="247"/>
      <c r="B92" s="260"/>
      <c r="C92" s="31" t="s">
        <v>108</v>
      </c>
      <c r="D92" s="117" t="s">
        <v>269</v>
      </c>
      <c r="E92" s="19" t="s">
        <v>66</v>
      </c>
      <c r="F92" s="19" t="s">
        <v>312</v>
      </c>
      <c r="G92" s="31" t="s">
        <v>270</v>
      </c>
      <c r="H92" s="117" t="s">
        <v>271</v>
      </c>
      <c r="I92" s="31" t="s">
        <v>42</v>
      </c>
      <c r="J92" s="113"/>
      <c r="K92" s="20" t="s">
        <v>386</v>
      </c>
      <c r="L92" s="23"/>
      <c r="M92" s="23"/>
      <c r="N92" s="21"/>
    </row>
    <row r="93" spans="1:14" s="22" customFormat="1" ht="114">
      <c r="A93" s="248"/>
      <c r="B93" s="260"/>
      <c r="C93" s="19" t="s">
        <v>272</v>
      </c>
      <c r="D93" s="263" t="s">
        <v>275</v>
      </c>
      <c r="E93" s="266" t="s">
        <v>66</v>
      </c>
      <c r="F93" s="263" t="s">
        <v>313</v>
      </c>
      <c r="G93" s="19" t="s">
        <v>273</v>
      </c>
      <c r="H93" s="278" t="s">
        <v>264</v>
      </c>
      <c r="I93" s="263" t="s">
        <v>42</v>
      </c>
      <c r="J93" s="113"/>
      <c r="K93" s="20" t="s">
        <v>386</v>
      </c>
      <c r="L93" s="23" t="s">
        <v>389</v>
      </c>
      <c r="M93" s="23"/>
      <c r="N93" s="21"/>
    </row>
    <row r="94" spans="1:14" s="22" customFormat="1" ht="57">
      <c r="A94" s="248"/>
      <c r="B94" s="260"/>
      <c r="C94" s="19" t="s">
        <v>148</v>
      </c>
      <c r="D94" s="265"/>
      <c r="E94" s="267"/>
      <c r="F94" s="265"/>
      <c r="G94" s="19" t="s">
        <v>274</v>
      </c>
      <c r="H94" s="279"/>
      <c r="I94" s="276"/>
      <c r="J94" s="113"/>
      <c r="K94" s="20" t="s">
        <v>386</v>
      </c>
      <c r="L94" s="23"/>
      <c r="M94" s="23"/>
      <c r="N94" s="21"/>
    </row>
    <row r="95" spans="1:14" s="22" customFormat="1" ht="42.75">
      <c r="A95" s="248"/>
      <c r="B95" s="261"/>
      <c r="C95" s="19" t="s">
        <v>151</v>
      </c>
      <c r="D95" s="264"/>
      <c r="E95" s="268"/>
      <c r="F95" s="264"/>
      <c r="G95" s="19" t="s">
        <v>268</v>
      </c>
      <c r="H95" s="279"/>
      <c r="I95" s="277"/>
      <c r="J95" s="113"/>
      <c r="K95" s="20" t="s">
        <v>386</v>
      </c>
      <c r="L95" s="23"/>
      <c r="M95" s="23"/>
      <c r="N95" s="21"/>
    </row>
    <row r="96" spans="1:14" s="22" customFormat="1" ht="313.5">
      <c r="A96" s="249"/>
      <c r="B96" s="251" t="s">
        <v>109</v>
      </c>
      <c r="C96" s="134" t="s">
        <v>353</v>
      </c>
      <c r="D96" s="117" t="s">
        <v>276</v>
      </c>
      <c r="E96" s="32" t="s">
        <v>66</v>
      </c>
      <c r="F96" s="33" t="s">
        <v>313</v>
      </c>
      <c r="G96" s="263" t="s">
        <v>278</v>
      </c>
      <c r="H96" s="279"/>
      <c r="I96" s="31" t="s">
        <v>42</v>
      </c>
      <c r="J96" s="113"/>
      <c r="K96" s="20" t="s">
        <v>386</v>
      </c>
      <c r="L96" s="23"/>
      <c r="M96" s="34"/>
      <c r="N96" s="21"/>
    </row>
    <row r="97" spans="1:14" s="22" customFormat="1" ht="28.5">
      <c r="A97" s="249"/>
      <c r="B97" s="252"/>
      <c r="C97" s="135" t="s">
        <v>350</v>
      </c>
      <c r="D97" s="135"/>
      <c r="E97" s="137"/>
      <c r="F97" s="138"/>
      <c r="G97" s="265"/>
      <c r="H97" s="279"/>
      <c r="I97" s="135"/>
      <c r="J97" s="113"/>
      <c r="K97" s="20" t="s">
        <v>386</v>
      </c>
      <c r="L97" s="23"/>
      <c r="M97" s="139"/>
      <c r="N97" s="21"/>
    </row>
    <row r="98" spans="1:14" s="22" customFormat="1" ht="28.5">
      <c r="A98" s="249"/>
      <c r="B98" s="252"/>
      <c r="C98" s="135" t="s">
        <v>171</v>
      </c>
      <c r="D98" s="135"/>
      <c r="E98" s="137"/>
      <c r="F98" s="138"/>
      <c r="G98" s="265"/>
      <c r="H98" s="279"/>
      <c r="I98" s="135"/>
      <c r="J98" s="113"/>
      <c r="K98" s="20" t="s">
        <v>386</v>
      </c>
      <c r="L98" s="23"/>
      <c r="M98" s="139"/>
      <c r="N98" s="21"/>
    </row>
    <row r="99" spans="1:14" s="22" customFormat="1" ht="28.5">
      <c r="A99" s="249"/>
      <c r="B99" s="252"/>
      <c r="C99" s="135" t="s">
        <v>173</v>
      </c>
      <c r="D99" s="135"/>
      <c r="E99" s="137"/>
      <c r="F99" s="138"/>
      <c r="G99" s="265"/>
      <c r="H99" s="279"/>
      <c r="I99" s="135"/>
      <c r="J99" s="113"/>
      <c r="K99" s="20" t="s">
        <v>386</v>
      </c>
      <c r="L99" s="23"/>
      <c r="M99" s="139"/>
      <c r="N99" s="21"/>
    </row>
    <row r="100" spans="1:14" s="22" customFormat="1" ht="28.5">
      <c r="A100" s="249"/>
      <c r="B100" s="252"/>
      <c r="C100" s="135" t="s">
        <v>351</v>
      </c>
      <c r="D100" s="135"/>
      <c r="E100" s="137"/>
      <c r="F100" s="138"/>
      <c r="G100" s="265"/>
      <c r="H100" s="279"/>
      <c r="I100" s="135"/>
      <c r="J100" s="113"/>
      <c r="K100" s="20" t="s">
        <v>386</v>
      </c>
      <c r="L100" s="23"/>
      <c r="M100" s="139"/>
      <c r="N100" s="21"/>
    </row>
    <row r="101" spans="1:14" s="22" customFormat="1" ht="28.5">
      <c r="A101" s="249"/>
      <c r="B101" s="252"/>
      <c r="C101" s="135" t="s">
        <v>352</v>
      </c>
      <c r="D101" s="135"/>
      <c r="E101" s="137"/>
      <c r="F101" s="138"/>
      <c r="G101" s="265"/>
      <c r="H101" s="279"/>
      <c r="I101" s="135"/>
      <c r="J101" s="113"/>
      <c r="K101" s="20" t="s">
        <v>386</v>
      </c>
      <c r="L101" s="23"/>
      <c r="M101" s="139"/>
      <c r="N101" s="21"/>
    </row>
    <row r="102" spans="1:14" s="22" customFormat="1" ht="71.25">
      <c r="A102" s="249"/>
      <c r="B102" s="253"/>
      <c r="C102" s="28" t="s">
        <v>110</v>
      </c>
      <c r="D102" s="118" t="s">
        <v>277</v>
      </c>
      <c r="E102" s="35"/>
      <c r="F102" s="36"/>
      <c r="G102" s="265"/>
      <c r="H102" s="280"/>
      <c r="I102" s="28"/>
      <c r="J102" s="113"/>
      <c r="K102" s="20" t="s">
        <v>386</v>
      </c>
      <c r="L102" s="23"/>
      <c r="M102" s="37"/>
      <c r="N102" s="21"/>
    </row>
    <row r="103" spans="1:14" s="22" customFormat="1" ht="129" customHeight="1">
      <c r="A103" s="249"/>
      <c r="B103" s="254"/>
      <c r="C103" s="28" t="s">
        <v>111</v>
      </c>
      <c r="D103" s="118" t="s">
        <v>279</v>
      </c>
      <c r="E103" s="19" t="s">
        <v>66</v>
      </c>
      <c r="F103" s="19" t="s">
        <v>251</v>
      </c>
      <c r="G103" s="265"/>
      <c r="H103" s="118" t="s">
        <v>280</v>
      </c>
      <c r="I103" s="28" t="s">
        <v>42</v>
      </c>
      <c r="J103" s="113"/>
      <c r="K103" s="20" t="s">
        <v>386</v>
      </c>
      <c r="L103" s="23"/>
      <c r="M103" s="37"/>
      <c r="N103" s="21"/>
    </row>
    <row r="104" spans="1:14" s="22" customFormat="1" ht="228">
      <c r="A104" s="249"/>
      <c r="B104" s="254"/>
      <c r="C104" s="19" t="s">
        <v>281</v>
      </c>
      <c r="D104" s="19" t="s">
        <v>282</v>
      </c>
      <c r="E104" s="30" t="s">
        <v>66</v>
      </c>
      <c r="F104" s="19" t="s">
        <v>312</v>
      </c>
      <c r="G104" s="265"/>
      <c r="H104" s="263" t="s">
        <v>264</v>
      </c>
      <c r="I104" s="19" t="s">
        <v>42</v>
      </c>
      <c r="J104" s="113"/>
      <c r="K104" s="20" t="s">
        <v>386</v>
      </c>
      <c r="L104" s="23"/>
      <c r="M104" s="20"/>
      <c r="N104" s="21"/>
    </row>
    <row r="105" spans="1:14" s="22" customFormat="1" ht="89.25" customHeight="1">
      <c r="A105" s="249"/>
      <c r="B105" s="254"/>
      <c r="C105" s="19" t="s">
        <v>112</v>
      </c>
      <c r="D105" s="38" t="s">
        <v>283</v>
      </c>
      <c r="E105" s="39" t="s">
        <v>66</v>
      </c>
      <c r="F105" s="263" t="s">
        <v>313</v>
      </c>
      <c r="G105" s="265"/>
      <c r="H105" s="265"/>
      <c r="I105" s="19" t="s">
        <v>42</v>
      </c>
      <c r="J105" s="113"/>
      <c r="K105" s="20" t="s">
        <v>386</v>
      </c>
      <c r="L105" s="23"/>
      <c r="M105" s="20"/>
      <c r="N105" s="21"/>
    </row>
    <row r="106" spans="1:14" s="22" customFormat="1" ht="66" customHeight="1">
      <c r="A106" s="249"/>
      <c r="B106" s="254"/>
      <c r="C106" s="19" t="s">
        <v>113</v>
      </c>
      <c r="D106" s="38" t="s">
        <v>284</v>
      </c>
      <c r="E106" s="19" t="s">
        <v>66</v>
      </c>
      <c r="F106" s="265"/>
      <c r="G106" s="265"/>
      <c r="H106" s="265"/>
      <c r="I106" s="19" t="s">
        <v>42</v>
      </c>
      <c r="J106" s="113"/>
      <c r="K106" s="20" t="s">
        <v>386</v>
      </c>
      <c r="L106" s="23"/>
      <c r="M106" s="20"/>
      <c r="N106" s="21"/>
    </row>
    <row r="107" spans="1:14" s="22" customFormat="1" ht="99.75">
      <c r="A107" s="249"/>
      <c r="B107" s="254"/>
      <c r="C107" s="19" t="s">
        <v>114</v>
      </c>
      <c r="D107" s="38" t="s">
        <v>285</v>
      </c>
      <c r="E107" s="39" t="s">
        <v>66</v>
      </c>
      <c r="F107" s="265"/>
      <c r="G107" s="265"/>
      <c r="H107" s="265"/>
      <c r="I107" s="19" t="s">
        <v>42</v>
      </c>
      <c r="J107" s="113"/>
      <c r="K107" s="20" t="s">
        <v>386</v>
      </c>
      <c r="L107" s="23"/>
      <c r="M107" s="20"/>
      <c r="N107" s="21"/>
    </row>
    <row r="108" spans="1:14" s="22" customFormat="1" ht="242.25">
      <c r="A108" s="249"/>
      <c r="B108" s="254"/>
      <c r="C108" s="19" t="s">
        <v>115</v>
      </c>
      <c r="D108" s="38" t="s">
        <v>286</v>
      </c>
      <c r="E108" s="39" t="s">
        <v>116</v>
      </c>
      <c r="F108" s="265"/>
      <c r="G108" s="265"/>
      <c r="H108" s="265"/>
      <c r="I108" s="19" t="s">
        <v>42</v>
      </c>
      <c r="J108" s="113"/>
      <c r="K108" s="20" t="s">
        <v>386</v>
      </c>
      <c r="L108" s="23"/>
      <c r="M108" s="20"/>
      <c r="N108" s="21"/>
    </row>
    <row r="109" spans="1:14" s="22" customFormat="1" ht="242.25">
      <c r="A109" s="249"/>
      <c r="B109" s="254"/>
      <c r="C109" s="19" t="s">
        <v>113</v>
      </c>
      <c r="D109" s="38" t="s">
        <v>287</v>
      </c>
      <c r="E109" s="39" t="s">
        <v>116</v>
      </c>
      <c r="F109" s="265"/>
      <c r="G109" s="265"/>
      <c r="H109" s="265"/>
      <c r="I109" s="19" t="s">
        <v>42</v>
      </c>
      <c r="J109" s="113"/>
      <c r="K109" s="20" t="s">
        <v>386</v>
      </c>
      <c r="L109" s="23"/>
      <c r="M109" s="20"/>
      <c r="N109" s="21"/>
    </row>
    <row r="110" spans="1:14" s="22" customFormat="1" ht="256.5">
      <c r="A110" s="249"/>
      <c r="B110" s="254"/>
      <c r="C110" s="19" t="s">
        <v>117</v>
      </c>
      <c r="D110" s="38" t="s">
        <v>288</v>
      </c>
      <c r="E110" s="39" t="s">
        <v>116</v>
      </c>
      <c r="F110" s="265"/>
      <c r="G110" s="265"/>
      <c r="H110" s="265"/>
      <c r="I110" s="19" t="s">
        <v>42</v>
      </c>
      <c r="J110" s="113"/>
      <c r="K110" s="20" t="s">
        <v>386</v>
      </c>
      <c r="L110" s="23"/>
      <c r="M110" s="20"/>
      <c r="N110" s="21"/>
    </row>
    <row r="111" spans="1:14" s="22" customFormat="1" ht="242.25">
      <c r="A111" s="249"/>
      <c r="B111" s="254"/>
      <c r="C111" s="19" t="s">
        <v>114</v>
      </c>
      <c r="D111" s="38" t="s">
        <v>289</v>
      </c>
      <c r="E111" s="39" t="s">
        <v>116</v>
      </c>
      <c r="F111" s="264"/>
      <c r="G111" s="265"/>
      <c r="H111" s="265"/>
      <c r="I111" s="19" t="s">
        <v>42</v>
      </c>
      <c r="J111" s="113"/>
      <c r="K111" s="20" t="s">
        <v>386</v>
      </c>
      <c r="L111" s="23"/>
      <c r="M111" s="20"/>
      <c r="N111" s="21"/>
    </row>
    <row r="112" spans="1:14" s="5" customFormat="1" ht="71.25">
      <c r="A112" s="249"/>
      <c r="B112" s="254"/>
      <c r="C112" s="19" t="s">
        <v>118</v>
      </c>
      <c r="D112" s="19" t="s">
        <v>291</v>
      </c>
      <c r="E112" s="30" t="s">
        <v>119</v>
      </c>
      <c r="F112" s="263" t="s">
        <v>313</v>
      </c>
      <c r="G112" s="265"/>
      <c r="H112" s="264"/>
      <c r="I112" s="19" t="s">
        <v>42</v>
      </c>
      <c r="J112" s="113"/>
      <c r="K112" s="20" t="s">
        <v>386</v>
      </c>
      <c r="L112" s="23"/>
      <c r="M112" s="20"/>
      <c r="N112" s="3"/>
    </row>
    <row r="113" spans="1:14" s="22" customFormat="1" ht="85.5">
      <c r="A113" s="249"/>
      <c r="B113" s="255"/>
      <c r="C113" s="19" t="s">
        <v>121</v>
      </c>
      <c r="D113" s="19" t="s">
        <v>290</v>
      </c>
      <c r="E113" s="30" t="s">
        <v>119</v>
      </c>
      <c r="F113" s="264"/>
      <c r="G113" s="264"/>
      <c r="H113" s="19" t="s">
        <v>120</v>
      </c>
      <c r="I113" s="19" t="s">
        <v>42</v>
      </c>
      <c r="J113" s="113"/>
      <c r="K113" s="20" t="s">
        <v>386</v>
      </c>
      <c r="L113" s="23"/>
      <c r="M113" s="20"/>
      <c r="N113" s="21"/>
    </row>
    <row r="114" spans="1:14" s="22" customFormat="1" ht="28.5">
      <c r="A114" s="249"/>
      <c r="B114" s="256" t="s">
        <v>122</v>
      </c>
      <c r="C114" s="19" t="s">
        <v>123</v>
      </c>
      <c r="D114" s="19" t="s">
        <v>124</v>
      </c>
      <c r="E114" s="266" t="s">
        <v>67</v>
      </c>
      <c r="F114" s="263" t="s">
        <v>486</v>
      </c>
      <c r="G114" s="263" t="s">
        <v>292</v>
      </c>
      <c r="H114" s="263" t="s">
        <v>125</v>
      </c>
      <c r="I114" s="263" t="s">
        <v>126</v>
      </c>
      <c r="J114" s="24"/>
      <c r="K114" s="20"/>
      <c r="L114" s="20"/>
      <c r="M114" s="20"/>
      <c r="N114" s="21"/>
    </row>
    <row r="115" spans="1:14" s="22" customFormat="1" ht="75" customHeight="1">
      <c r="A115" s="249"/>
      <c r="B115" s="256"/>
      <c r="C115" s="19" t="s">
        <v>127</v>
      </c>
      <c r="D115" s="19" t="s">
        <v>293</v>
      </c>
      <c r="E115" s="276"/>
      <c r="F115" s="265"/>
      <c r="G115" s="276"/>
      <c r="H115" s="276"/>
      <c r="I115" s="276"/>
      <c r="J115" s="24"/>
      <c r="K115" s="20"/>
      <c r="L115" s="20"/>
      <c r="M115" s="20"/>
      <c r="N115" s="21"/>
    </row>
    <row r="116" spans="1:14" s="22" customFormat="1" ht="28.5">
      <c r="A116" s="249"/>
      <c r="B116" s="256"/>
      <c r="C116" s="19" t="s">
        <v>128</v>
      </c>
      <c r="D116" s="19" t="s">
        <v>129</v>
      </c>
      <c r="E116" s="276"/>
      <c r="F116" s="265"/>
      <c r="G116" s="276"/>
      <c r="H116" s="276"/>
      <c r="I116" s="276"/>
      <c r="J116" s="24"/>
      <c r="K116" s="20"/>
      <c r="L116" s="20"/>
      <c r="M116" s="20"/>
      <c r="N116" s="21"/>
    </row>
    <row r="117" spans="1:14" s="22" customFormat="1" ht="42.75" customHeight="1">
      <c r="A117" s="249"/>
      <c r="B117" s="256"/>
      <c r="C117" s="19" t="s">
        <v>130</v>
      </c>
      <c r="D117" s="19" t="s">
        <v>131</v>
      </c>
      <c r="E117" s="276"/>
      <c r="F117" s="265"/>
      <c r="G117" s="276"/>
      <c r="H117" s="276"/>
      <c r="I117" s="276"/>
      <c r="J117" s="24"/>
      <c r="K117" s="20"/>
      <c r="L117" s="20"/>
      <c r="M117" s="20"/>
      <c r="N117" s="21"/>
    </row>
    <row r="118" spans="1:14" s="22" customFormat="1" ht="90.75" customHeight="1" thickBot="1">
      <c r="A118" s="250"/>
      <c r="B118" s="257"/>
      <c r="C118" s="19" t="s">
        <v>132</v>
      </c>
      <c r="D118" s="19" t="s">
        <v>133</v>
      </c>
      <c r="E118" s="277"/>
      <c r="F118" s="264"/>
      <c r="G118" s="277"/>
      <c r="H118" s="277"/>
      <c r="I118" s="277"/>
      <c r="J118" s="24"/>
      <c r="K118" s="20"/>
      <c r="L118" s="20"/>
      <c r="M118" s="20"/>
      <c r="N118" s="21"/>
    </row>
    <row r="119" spans="5:6" s="21" customFormat="1" ht="15">
      <c r="E119" s="40"/>
      <c r="F119" s="40"/>
    </row>
    <row r="120" spans="5:14" s="41" customFormat="1" ht="15" customHeight="1" hidden="1">
      <c r="E120" s="42"/>
      <c r="F120" s="42"/>
      <c r="N120" s="21"/>
    </row>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409.5" customHeight="1" hidden="1"/>
    <row r="221" ht="409.5" customHeight="1" hidden="1"/>
    <row r="222" ht="409.5" customHeight="1" hidden="1"/>
    <row r="223" ht="409.5" customHeight="1" hidden="1"/>
    <row r="224" ht="409.5" customHeight="1" hidden="1"/>
    <row r="225" ht="409.5" customHeight="1" hidden="1"/>
    <row r="226" ht="409.5" customHeight="1" hidden="1"/>
    <row r="227" ht="409.5" customHeight="1" hidden="1"/>
    <row r="228" ht="409.5" customHeight="1" hidden="1"/>
    <row r="229" ht="15"/>
    <row r="230" ht="15"/>
    <row r="231" ht="15"/>
    <row r="232" ht="15"/>
    <row r="233" ht="15"/>
    <row r="234" ht="15"/>
    <row r="235" ht="15"/>
    <row r="236" ht="15"/>
    <row r="237" ht="15"/>
    <row r="238" ht="15"/>
  </sheetData>
  <sheetProtection/>
  <mergeCells count="53">
    <mergeCell ref="I114:I118"/>
    <mergeCell ref="H104:H112"/>
    <mergeCell ref="G114:G118"/>
    <mergeCell ref="F89:F91"/>
    <mergeCell ref="E89:E91"/>
    <mergeCell ref="H114:H118"/>
    <mergeCell ref="I89:I91"/>
    <mergeCell ref="H89:H91"/>
    <mergeCell ref="F105:F111"/>
    <mergeCell ref="E114:E118"/>
    <mergeCell ref="I93:I95"/>
    <mergeCell ref="H93:H102"/>
    <mergeCell ref="G96:G113"/>
    <mergeCell ref="A6:A60"/>
    <mergeCell ref="E55:E60"/>
    <mergeCell ref="B79:B83"/>
    <mergeCell ref="B84:B88"/>
    <mergeCell ref="F55:F60"/>
    <mergeCell ref="B6:B30"/>
    <mergeCell ref="G25:G30"/>
    <mergeCell ref="E25:E30"/>
    <mergeCell ref="F112:F113"/>
    <mergeCell ref="F114:F118"/>
    <mergeCell ref="D93:D95"/>
    <mergeCell ref="E93:E95"/>
    <mergeCell ref="F93:F95"/>
    <mergeCell ref="F25:F30"/>
    <mergeCell ref="G8:G13"/>
    <mergeCell ref="E18:E23"/>
    <mergeCell ref="F18:F23"/>
    <mergeCell ref="G18:G23"/>
    <mergeCell ref="E8:E13"/>
    <mergeCell ref="F8:F13"/>
    <mergeCell ref="A89:A118"/>
    <mergeCell ref="B96:B113"/>
    <mergeCell ref="B114:B118"/>
    <mergeCell ref="A61:A88"/>
    <mergeCell ref="B61:B66"/>
    <mergeCell ref="B67:B78"/>
    <mergeCell ref="B89:B95"/>
    <mergeCell ref="I8:I13"/>
    <mergeCell ref="H18:H23"/>
    <mergeCell ref="I18:I23"/>
    <mergeCell ref="H8:H13"/>
    <mergeCell ref="I25:I30"/>
    <mergeCell ref="H25:H30"/>
    <mergeCell ref="I55:I60"/>
    <mergeCell ref="B31:B49"/>
    <mergeCell ref="B52:B54"/>
    <mergeCell ref="B55:B60"/>
    <mergeCell ref="D55:D60"/>
    <mergeCell ref="H55:H60"/>
    <mergeCell ref="G55:G60"/>
  </mergeCells>
  <conditionalFormatting sqref="K116:N136 L83:N115 I119:I136 J83:K83 J79:N82 K90:N91 K94:N95 I89:I93 J96:J136 I96:I114 H84:H93 H103:H104 H113:H114 G79:I79 G84:G101 G114 G119:H123 I84:J88 K89:L113 K84:K115 G31:I59 G6:I8 G14:I18 G24:I25 J6:L30 J16:J36 L6:L33 L35:L38 N6:N78 L40:L66 J38:J78 K51:K78 M6:M7 M9:M136 G61:G65 K6:K49">
    <cfRule type="cellIs" priority="41" dxfId="31" operator="equal" stopIfTrue="1">
      <formula>"Y"</formula>
    </cfRule>
    <cfRule type="cellIs" priority="42" dxfId="32"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114:K118"/>
    <dataValidation allowBlank="1" showInputMessage="1" showErrorMessage="1" promptTitle="Notes, caveats &amp; limitations" prompt="Please provide details of any further notes, caveats and/or limitations of the data provided for each measure." sqref="L79:M118 L51:L66 L40:L49 L35:L38 M9:M78 M6:M7 L6:L33"/>
  </dataValidations>
  <hyperlinks>
    <hyperlink ref="H74" r:id="rId1" display="http://www.bankofengland.co.uk/publications/other/monetary/additionaldata.htm"/>
    <hyperlink ref="M41" r:id="rId2" display="www.cabinetoffice.gov.uk/resource-library/common-areas-spend-data-definitions"/>
  </hyperlinks>
  <printOptions/>
  <pageMargins left="0.7086614173228347" right="0.7086614173228347" top="0.31" bottom="0.29" header="0.31496062992125984" footer="0.31496062992125984"/>
  <pageSetup horizontalDpi="600" verticalDpi="600" orientation="landscape" paperSize="8" scale="39" r:id="rId3"/>
  <rowBreaks count="3" manualBreakCount="3">
    <brk id="51" max="255" man="1"/>
    <brk id="88" max="255" man="1"/>
    <brk id="104" max="255" man="1"/>
  </rowBreaks>
</worksheet>
</file>

<file path=xl/worksheets/sheet3.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101" bestFit="1" customWidth="1"/>
    <col min="2" max="2" width="38.7109375" style="101" customWidth="1"/>
    <col min="3" max="3" width="9.140625" style="101" customWidth="1"/>
    <col min="4" max="5" width="38.7109375" style="101" customWidth="1"/>
    <col min="6" max="6" width="9.140625" style="101" customWidth="1"/>
    <col min="7" max="8" width="38.7109375" style="101" customWidth="1"/>
    <col min="9" max="9" width="9.140625" style="101" customWidth="1"/>
    <col min="10" max="11" width="38.7109375" style="101" customWidth="1"/>
    <col min="12" max="12" width="9.140625" style="101" customWidth="1"/>
    <col min="13" max="14" width="38.7109375" style="101" customWidth="1"/>
    <col min="15" max="15" width="9.140625" style="101" customWidth="1"/>
    <col min="16" max="17" width="38.7109375" style="101" customWidth="1"/>
    <col min="18" max="18" width="9.140625" style="101" customWidth="1"/>
    <col min="19" max="20" width="38.7109375" style="101" customWidth="1"/>
    <col min="21" max="21" width="9.140625" style="101" customWidth="1"/>
    <col min="22" max="23" width="38.7109375" style="101" customWidth="1"/>
    <col min="24" max="24" width="9.140625" style="101" customWidth="1"/>
    <col min="25" max="26" width="38.7109375" style="101" customWidth="1"/>
    <col min="27" max="27" width="14.421875" style="101" customWidth="1"/>
    <col min="28" max="29" width="38.7109375" style="101" customWidth="1"/>
    <col min="30" max="30" width="14.421875" style="101" customWidth="1"/>
    <col min="31" max="32" width="38.7109375" style="101" customWidth="1"/>
    <col min="33" max="33" width="14.421875" style="101" customWidth="1"/>
    <col min="34" max="35" width="38.7109375" style="101" customWidth="1"/>
    <col min="36" max="36" width="14.421875" style="101" customWidth="1"/>
    <col min="37" max="37" width="38.7109375" style="101" customWidth="1"/>
    <col min="38" max="16384" width="9.140625" style="101" customWidth="1"/>
  </cols>
  <sheetData>
    <row r="1" spans="1:37" s="92" customFormat="1" ht="15.75">
      <c r="A1" s="281" t="s">
        <v>239</v>
      </c>
      <c r="B1" s="283" t="s">
        <v>135</v>
      </c>
      <c r="C1" s="284"/>
      <c r="D1" s="284"/>
      <c r="E1" s="284"/>
      <c r="F1" s="284"/>
      <c r="G1" s="284"/>
      <c r="H1" s="284"/>
      <c r="I1" s="284"/>
      <c r="J1" s="284"/>
      <c r="K1" s="284"/>
      <c r="L1" s="284"/>
      <c r="M1" s="284"/>
      <c r="N1" s="284"/>
      <c r="O1" s="284"/>
      <c r="P1" s="285"/>
      <c r="Q1" s="286" t="s">
        <v>136</v>
      </c>
      <c r="R1" s="287"/>
      <c r="S1" s="287"/>
      <c r="T1" s="287"/>
      <c r="U1" s="287"/>
      <c r="V1" s="287"/>
      <c r="W1" s="287"/>
      <c r="X1" s="287"/>
      <c r="Y1" s="287"/>
      <c r="Z1" s="287"/>
      <c r="AA1" s="287"/>
      <c r="AB1" s="288"/>
      <c r="AC1" s="289" t="s">
        <v>137</v>
      </c>
      <c r="AD1" s="290"/>
      <c r="AE1" s="290"/>
      <c r="AF1" s="290"/>
      <c r="AG1" s="290"/>
      <c r="AH1" s="290"/>
      <c r="AI1" s="290"/>
      <c r="AJ1" s="290"/>
      <c r="AK1" s="290"/>
    </row>
    <row r="2" spans="1:37" s="92" customFormat="1" ht="126" customHeight="1">
      <c r="A2" s="282"/>
      <c r="B2" s="105" t="s">
        <v>0</v>
      </c>
      <c r="C2" s="104" t="s">
        <v>247</v>
      </c>
      <c r="D2" s="105" t="s">
        <v>248</v>
      </c>
      <c r="E2" s="105" t="s">
        <v>1</v>
      </c>
      <c r="F2" s="104" t="s">
        <v>247</v>
      </c>
      <c r="G2" s="105" t="s">
        <v>248</v>
      </c>
      <c r="H2" s="105" t="s">
        <v>1</v>
      </c>
      <c r="I2" s="104" t="s">
        <v>247</v>
      </c>
      <c r="J2" s="105" t="s">
        <v>248</v>
      </c>
      <c r="K2" s="105" t="s">
        <v>240</v>
      </c>
      <c r="L2" s="104" t="s">
        <v>247</v>
      </c>
      <c r="M2" s="105" t="s">
        <v>248</v>
      </c>
      <c r="N2" s="105" t="s">
        <v>2</v>
      </c>
      <c r="O2" s="104" t="s">
        <v>247</v>
      </c>
      <c r="P2" s="105" t="s">
        <v>248</v>
      </c>
      <c r="Q2" s="106" t="s">
        <v>98</v>
      </c>
      <c r="R2" s="109" t="s">
        <v>247</v>
      </c>
      <c r="S2" s="106" t="s">
        <v>248</v>
      </c>
      <c r="T2" s="106" t="s">
        <v>183</v>
      </c>
      <c r="U2" s="109" t="s">
        <v>247</v>
      </c>
      <c r="V2" s="106" t="s">
        <v>248</v>
      </c>
      <c r="W2" s="106" t="s">
        <v>4</v>
      </c>
      <c r="X2" s="109" t="s">
        <v>247</v>
      </c>
      <c r="Y2" s="106" t="s">
        <v>248</v>
      </c>
      <c r="Z2" s="106" t="s">
        <v>241</v>
      </c>
      <c r="AA2" s="109" t="s">
        <v>247</v>
      </c>
      <c r="AB2" s="106" t="s">
        <v>248</v>
      </c>
      <c r="AC2" s="107" t="s">
        <v>242</v>
      </c>
      <c r="AD2" s="110" t="s">
        <v>247</v>
      </c>
      <c r="AE2" s="107" t="s">
        <v>248</v>
      </c>
      <c r="AF2" s="107" t="s">
        <v>243</v>
      </c>
      <c r="AG2" s="110" t="s">
        <v>247</v>
      </c>
      <c r="AH2" s="107" t="s">
        <v>248</v>
      </c>
      <c r="AI2" s="108" t="s">
        <v>244</v>
      </c>
      <c r="AJ2" s="110" t="s">
        <v>247</v>
      </c>
      <c r="AK2" s="107" t="s">
        <v>248</v>
      </c>
    </row>
    <row r="3" spans="1:37" s="92" customFormat="1" ht="36" customHeight="1">
      <c r="A3" s="99" t="s">
        <v>12</v>
      </c>
      <c r="B3" s="93"/>
      <c r="C3" s="93"/>
      <c r="D3" s="93"/>
      <c r="E3" s="93"/>
      <c r="F3" s="93"/>
      <c r="G3" s="93"/>
      <c r="H3" s="93"/>
      <c r="I3" s="93"/>
      <c r="J3" s="93"/>
      <c r="K3" s="93"/>
      <c r="L3" s="93"/>
      <c r="M3" s="93"/>
      <c r="N3" s="93"/>
      <c r="O3" s="93"/>
      <c r="P3" s="93"/>
      <c r="Q3" s="94"/>
      <c r="R3" s="94"/>
      <c r="S3" s="94"/>
      <c r="T3" s="94"/>
      <c r="U3" s="94"/>
      <c r="V3" s="94"/>
      <c r="W3" s="94"/>
      <c r="X3" s="94"/>
      <c r="Y3" s="94"/>
      <c r="Z3" s="94"/>
      <c r="AA3" s="94"/>
      <c r="AB3" s="94"/>
      <c r="AC3" s="95"/>
      <c r="AD3" s="95"/>
      <c r="AE3" s="95"/>
      <c r="AF3" s="95"/>
      <c r="AG3" s="95"/>
      <c r="AH3" s="95"/>
      <c r="AI3" s="95"/>
      <c r="AJ3" s="95"/>
      <c r="AK3" s="95"/>
    </row>
    <row r="4" spans="1:37" s="92" customFormat="1" ht="36" customHeight="1">
      <c r="A4" s="99" t="s">
        <v>235</v>
      </c>
      <c r="B4" s="93"/>
      <c r="C4" s="93"/>
      <c r="D4" s="93"/>
      <c r="E4" s="93"/>
      <c r="F4" s="93"/>
      <c r="G4" s="93"/>
      <c r="H4" s="93"/>
      <c r="I4" s="93"/>
      <c r="J4" s="93"/>
      <c r="K4" s="93"/>
      <c r="L4" s="93"/>
      <c r="M4" s="93"/>
      <c r="N4" s="93"/>
      <c r="O4" s="93"/>
      <c r="P4" s="93"/>
      <c r="Q4" s="94"/>
      <c r="R4" s="94"/>
      <c r="S4" s="94"/>
      <c r="T4" s="94"/>
      <c r="U4" s="94"/>
      <c r="V4" s="94"/>
      <c r="W4" s="94"/>
      <c r="X4" s="94"/>
      <c r="Y4" s="94"/>
      <c r="Z4" s="94"/>
      <c r="AA4" s="94"/>
      <c r="AB4" s="94"/>
      <c r="AC4" s="95"/>
      <c r="AD4" s="95"/>
      <c r="AE4" s="95"/>
      <c r="AF4" s="95"/>
      <c r="AG4" s="95"/>
      <c r="AH4" s="95"/>
      <c r="AI4" s="95"/>
      <c r="AJ4" s="95"/>
      <c r="AK4" s="95"/>
    </row>
    <row r="5" spans="1:37" s="92" customFormat="1" ht="36" customHeight="1">
      <c r="A5" s="99" t="s">
        <v>13</v>
      </c>
      <c r="B5" s="93"/>
      <c r="C5" s="93"/>
      <c r="D5" s="93"/>
      <c r="E5" s="93"/>
      <c r="F5" s="93"/>
      <c r="G5" s="93"/>
      <c r="H5" s="93"/>
      <c r="I5" s="93"/>
      <c r="J5" s="93"/>
      <c r="K5" s="93"/>
      <c r="L5" s="93"/>
      <c r="M5" s="93"/>
      <c r="N5" s="93"/>
      <c r="O5" s="93"/>
      <c r="P5" s="93"/>
      <c r="Q5" s="94"/>
      <c r="R5" s="94"/>
      <c r="S5" s="94"/>
      <c r="T5" s="94"/>
      <c r="U5" s="94"/>
      <c r="V5" s="94"/>
      <c r="W5" s="94"/>
      <c r="X5" s="94"/>
      <c r="Y5" s="94"/>
      <c r="Z5" s="94"/>
      <c r="AA5" s="94"/>
      <c r="AB5" s="94"/>
      <c r="AC5" s="95"/>
      <c r="AD5" s="95"/>
      <c r="AE5" s="95"/>
      <c r="AF5" s="95"/>
      <c r="AG5" s="95"/>
      <c r="AH5" s="95"/>
      <c r="AI5" s="95"/>
      <c r="AJ5" s="95"/>
      <c r="AK5" s="95"/>
    </row>
    <row r="6" spans="1:37" s="92" customFormat="1" ht="36" customHeight="1">
      <c r="A6" s="99" t="s">
        <v>6</v>
      </c>
      <c r="B6" s="93"/>
      <c r="C6" s="93"/>
      <c r="D6" s="93"/>
      <c r="E6" s="93"/>
      <c r="F6" s="93"/>
      <c r="G6" s="93"/>
      <c r="H6" s="93"/>
      <c r="I6" s="93"/>
      <c r="J6" s="93"/>
      <c r="K6" s="93"/>
      <c r="L6" s="93"/>
      <c r="M6" s="93"/>
      <c r="N6" s="93"/>
      <c r="O6" s="93"/>
      <c r="P6" s="93"/>
      <c r="Q6" s="94"/>
      <c r="R6" s="94"/>
      <c r="S6" s="94"/>
      <c r="T6" s="94"/>
      <c r="U6" s="94"/>
      <c r="V6" s="94"/>
      <c r="W6" s="94"/>
      <c r="X6" s="94"/>
      <c r="Y6" s="94"/>
      <c r="Z6" s="94"/>
      <c r="AA6" s="94"/>
      <c r="AB6" s="94"/>
      <c r="AC6" s="95"/>
      <c r="AD6" s="95"/>
      <c r="AE6" s="95"/>
      <c r="AF6" s="95"/>
      <c r="AG6" s="95"/>
      <c r="AH6" s="95"/>
      <c r="AI6" s="95"/>
      <c r="AJ6" s="95"/>
      <c r="AK6" s="95"/>
    </row>
    <row r="7" spans="1:37" s="92" customFormat="1" ht="36" customHeight="1">
      <c r="A7" s="99" t="s">
        <v>9</v>
      </c>
      <c r="B7" s="93"/>
      <c r="C7" s="93"/>
      <c r="D7" s="93"/>
      <c r="E7" s="93"/>
      <c r="F7" s="93"/>
      <c r="G7" s="93"/>
      <c r="H7" s="93"/>
      <c r="I7" s="93"/>
      <c r="J7" s="93"/>
      <c r="K7" s="93"/>
      <c r="L7" s="93"/>
      <c r="M7" s="93"/>
      <c r="N7" s="93"/>
      <c r="O7" s="93"/>
      <c r="P7" s="93"/>
      <c r="Q7" s="94"/>
      <c r="R7" s="94"/>
      <c r="S7" s="94"/>
      <c r="T7" s="94"/>
      <c r="U7" s="94"/>
      <c r="V7" s="94"/>
      <c r="W7" s="94"/>
      <c r="X7" s="94"/>
      <c r="Y7" s="94"/>
      <c r="Z7" s="94"/>
      <c r="AA7" s="94"/>
      <c r="AB7" s="94"/>
      <c r="AC7" s="95"/>
      <c r="AD7" s="95"/>
      <c r="AE7" s="95"/>
      <c r="AF7" s="95"/>
      <c r="AG7" s="95"/>
      <c r="AH7" s="95"/>
      <c r="AI7" s="95"/>
      <c r="AJ7" s="95"/>
      <c r="AK7" s="95"/>
    </row>
    <row r="8" spans="1:37" s="92" customFormat="1" ht="36" customHeight="1">
      <c r="A8" s="99" t="s">
        <v>236</v>
      </c>
      <c r="B8" s="93"/>
      <c r="C8" s="93"/>
      <c r="D8" s="93"/>
      <c r="E8" s="93"/>
      <c r="F8" s="93"/>
      <c r="G8" s="93"/>
      <c r="H8" s="93"/>
      <c r="I8" s="93"/>
      <c r="J8" s="93"/>
      <c r="K8" s="93"/>
      <c r="L8" s="93"/>
      <c r="M8" s="93"/>
      <c r="N8" s="93"/>
      <c r="O8" s="93"/>
      <c r="P8" s="93"/>
      <c r="Q8" s="94"/>
      <c r="R8" s="94"/>
      <c r="S8" s="94"/>
      <c r="T8" s="94"/>
      <c r="U8" s="94"/>
      <c r="V8" s="94"/>
      <c r="W8" s="94"/>
      <c r="X8" s="94"/>
      <c r="Y8" s="94"/>
      <c r="Z8" s="94"/>
      <c r="AA8" s="94"/>
      <c r="AB8" s="94"/>
      <c r="AC8" s="95"/>
      <c r="AD8" s="95"/>
      <c r="AE8" s="95"/>
      <c r="AF8" s="95"/>
      <c r="AG8" s="95"/>
      <c r="AH8" s="95"/>
      <c r="AI8" s="95"/>
      <c r="AJ8" s="95"/>
      <c r="AK8" s="95"/>
    </row>
    <row r="9" spans="1:37" s="92" customFormat="1" ht="36" customHeight="1">
      <c r="A9" s="99" t="s">
        <v>14</v>
      </c>
      <c r="B9" s="93"/>
      <c r="C9" s="93"/>
      <c r="D9" s="93"/>
      <c r="E9" s="93"/>
      <c r="F9" s="93"/>
      <c r="G9" s="93"/>
      <c r="H9" s="93"/>
      <c r="I9" s="93"/>
      <c r="J9" s="93"/>
      <c r="K9" s="93"/>
      <c r="L9" s="93"/>
      <c r="M9" s="93"/>
      <c r="N9" s="93"/>
      <c r="O9" s="93"/>
      <c r="P9" s="93"/>
      <c r="Q9" s="94"/>
      <c r="R9" s="94"/>
      <c r="S9" s="94"/>
      <c r="T9" s="94"/>
      <c r="U9" s="94"/>
      <c r="V9" s="94"/>
      <c r="W9" s="94"/>
      <c r="X9" s="94"/>
      <c r="Y9" s="94"/>
      <c r="Z9" s="94"/>
      <c r="AA9" s="94"/>
      <c r="AB9" s="94"/>
      <c r="AC9" s="95"/>
      <c r="AD9" s="95"/>
      <c r="AE9" s="95"/>
      <c r="AF9" s="95"/>
      <c r="AG9" s="95"/>
      <c r="AH9" s="95"/>
      <c r="AI9" s="95"/>
      <c r="AJ9" s="95"/>
      <c r="AK9" s="95"/>
    </row>
    <row r="10" spans="1:37" s="92" customFormat="1" ht="36" customHeight="1">
      <c r="A10" s="99" t="s">
        <v>7</v>
      </c>
      <c r="B10" s="93"/>
      <c r="C10" s="93"/>
      <c r="D10" s="93"/>
      <c r="E10" s="93"/>
      <c r="F10" s="93"/>
      <c r="G10" s="93"/>
      <c r="H10" s="93"/>
      <c r="I10" s="93"/>
      <c r="J10" s="93"/>
      <c r="K10" s="93"/>
      <c r="L10" s="93"/>
      <c r="M10" s="93"/>
      <c r="N10" s="93"/>
      <c r="O10" s="93"/>
      <c r="P10" s="93"/>
      <c r="Q10" s="94"/>
      <c r="R10" s="94"/>
      <c r="S10" s="94"/>
      <c r="T10" s="94"/>
      <c r="U10" s="94"/>
      <c r="V10" s="94"/>
      <c r="W10" s="94"/>
      <c r="X10" s="94"/>
      <c r="Y10" s="94"/>
      <c r="Z10" s="94"/>
      <c r="AA10" s="94"/>
      <c r="AB10" s="94"/>
      <c r="AC10" s="95"/>
      <c r="AD10" s="95"/>
      <c r="AE10" s="95"/>
      <c r="AF10" s="95"/>
      <c r="AG10" s="95"/>
      <c r="AH10" s="95"/>
      <c r="AI10" s="95"/>
      <c r="AJ10" s="95"/>
      <c r="AK10" s="95"/>
    </row>
    <row r="11" spans="1:37" s="92" customFormat="1" ht="36" customHeight="1">
      <c r="A11" s="99" t="s">
        <v>8</v>
      </c>
      <c r="B11" s="93"/>
      <c r="C11" s="93"/>
      <c r="D11" s="93"/>
      <c r="E11" s="93"/>
      <c r="F11" s="93"/>
      <c r="G11" s="93"/>
      <c r="H11" s="93"/>
      <c r="I11" s="93"/>
      <c r="J11" s="93"/>
      <c r="K11" s="93"/>
      <c r="L11" s="93"/>
      <c r="M11" s="93"/>
      <c r="N11" s="93"/>
      <c r="O11" s="93"/>
      <c r="P11" s="93"/>
      <c r="Q11" s="94"/>
      <c r="R11" s="94"/>
      <c r="S11" s="94"/>
      <c r="T11" s="94"/>
      <c r="U11" s="94"/>
      <c r="V11" s="94"/>
      <c r="W11" s="94"/>
      <c r="X11" s="94"/>
      <c r="Y11" s="94"/>
      <c r="Z11" s="94"/>
      <c r="AA11" s="94"/>
      <c r="AB11" s="94"/>
      <c r="AC11" s="95"/>
      <c r="AD11" s="95"/>
      <c r="AE11" s="95"/>
      <c r="AF11" s="95"/>
      <c r="AG11" s="95"/>
      <c r="AH11" s="95"/>
      <c r="AI11" s="95"/>
      <c r="AJ11" s="95"/>
      <c r="AK11" s="95"/>
    </row>
    <row r="12" spans="1:37" s="92" customFormat="1" ht="36" customHeight="1">
      <c r="A12" s="99" t="s">
        <v>237</v>
      </c>
      <c r="B12" s="93"/>
      <c r="C12" s="93"/>
      <c r="D12" s="93"/>
      <c r="E12" s="93"/>
      <c r="F12" s="93"/>
      <c r="G12" s="93"/>
      <c r="H12" s="93"/>
      <c r="I12" s="93"/>
      <c r="J12" s="93"/>
      <c r="K12" s="93"/>
      <c r="L12" s="93"/>
      <c r="M12" s="93"/>
      <c r="N12" s="93"/>
      <c r="O12" s="93"/>
      <c r="P12" s="93"/>
      <c r="Q12" s="94"/>
      <c r="R12" s="94"/>
      <c r="S12" s="94"/>
      <c r="T12" s="94"/>
      <c r="U12" s="94"/>
      <c r="V12" s="94"/>
      <c r="W12" s="94"/>
      <c r="X12" s="94"/>
      <c r="Y12" s="94"/>
      <c r="Z12" s="94"/>
      <c r="AA12" s="94"/>
      <c r="AB12" s="94"/>
      <c r="AC12" s="95"/>
      <c r="AD12" s="95"/>
      <c r="AE12" s="95"/>
      <c r="AF12" s="95"/>
      <c r="AG12" s="95"/>
      <c r="AH12" s="95"/>
      <c r="AI12" s="95"/>
      <c r="AJ12" s="95"/>
      <c r="AK12" s="95"/>
    </row>
    <row r="13" spans="1:37" s="92" customFormat="1" ht="36" customHeight="1">
      <c r="A13" s="99" t="s">
        <v>15</v>
      </c>
      <c r="B13" s="93"/>
      <c r="C13" s="93"/>
      <c r="D13" s="93"/>
      <c r="E13" s="93"/>
      <c r="F13" s="93"/>
      <c r="G13" s="93"/>
      <c r="H13" s="93"/>
      <c r="I13" s="93"/>
      <c r="J13" s="93"/>
      <c r="K13" s="93"/>
      <c r="L13" s="93"/>
      <c r="M13" s="93"/>
      <c r="N13" s="93"/>
      <c r="O13" s="93"/>
      <c r="P13" s="93"/>
      <c r="Q13" s="94"/>
      <c r="R13" s="94"/>
      <c r="S13" s="94"/>
      <c r="T13" s="94"/>
      <c r="U13" s="94"/>
      <c r="V13" s="94"/>
      <c r="W13" s="94"/>
      <c r="X13" s="94"/>
      <c r="Y13" s="94"/>
      <c r="Z13" s="94"/>
      <c r="AA13" s="94"/>
      <c r="AB13" s="94"/>
      <c r="AC13" s="95"/>
      <c r="AD13" s="95"/>
      <c r="AE13" s="95"/>
      <c r="AF13" s="95"/>
      <c r="AG13" s="95"/>
      <c r="AH13" s="95"/>
      <c r="AI13" s="95"/>
      <c r="AJ13" s="95"/>
      <c r="AK13" s="95"/>
    </row>
    <row r="14" spans="1:37" s="92" customFormat="1" ht="36" customHeight="1">
      <c r="A14" s="99" t="s">
        <v>11</v>
      </c>
      <c r="B14" s="93"/>
      <c r="C14" s="93"/>
      <c r="D14" s="93"/>
      <c r="E14" s="93"/>
      <c r="F14" s="93"/>
      <c r="G14" s="93"/>
      <c r="H14" s="93"/>
      <c r="I14" s="93"/>
      <c r="J14" s="93"/>
      <c r="K14" s="93"/>
      <c r="L14" s="93"/>
      <c r="M14" s="93"/>
      <c r="N14" s="93"/>
      <c r="O14" s="93"/>
      <c r="P14" s="93"/>
      <c r="Q14" s="94"/>
      <c r="R14" s="94"/>
      <c r="S14" s="94"/>
      <c r="T14" s="94"/>
      <c r="U14" s="94"/>
      <c r="V14" s="94"/>
      <c r="W14" s="94"/>
      <c r="X14" s="94"/>
      <c r="Y14" s="94"/>
      <c r="Z14" s="94"/>
      <c r="AA14" s="94"/>
      <c r="AB14" s="94"/>
      <c r="AC14" s="95"/>
      <c r="AD14" s="95"/>
      <c r="AE14" s="95"/>
      <c r="AF14" s="95"/>
      <c r="AG14" s="95"/>
      <c r="AH14" s="95"/>
      <c r="AI14" s="95"/>
      <c r="AJ14" s="95"/>
      <c r="AK14" s="95"/>
    </row>
    <row r="15" spans="1:37" s="92" customFormat="1" ht="36" customHeight="1">
      <c r="A15" s="99" t="s">
        <v>16</v>
      </c>
      <c r="B15" s="93"/>
      <c r="C15" s="93"/>
      <c r="D15" s="93"/>
      <c r="E15" s="93"/>
      <c r="F15" s="93"/>
      <c r="G15" s="93"/>
      <c r="H15" s="93"/>
      <c r="I15" s="93"/>
      <c r="J15" s="93"/>
      <c r="K15" s="93"/>
      <c r="L15" s="93"/>
      <c r="M15" s="93"/>
      <c r="N15" s="93"/>
      <c r="O15" s="93"/>
      <c r="P15" s="93"/>
      <c r="Q15" s="94"/>
      <c r="R15" s="94"/>
      <c r="S15" s="94"/>
      <c r="T15" s="94"/>
      <c r="U15" s="94"/>
      <c r="V15" s="94"/>
      <c r="W15" s="94"/>
      <c r="X15" s="94"/>
      <c r="Y15" s="94"/>
      <c r="Z15" s="94"/>
      <c r="AA15" s="94"/>
      <c r="AB15" s="94"/>
      <c r="AC15" s="95"/>
      <c r="AD15" s="95"/>
      <c r="AE15" s="95"/>
      <c r="AF15" s="95"/>
      <c r="AG15" s="95"/>
      <c r="AH15" s="95"/>
      <c r="AI15" s="95"/>
      <c r="AJ15" s="95"/>
      <c r="AK15" s="95"/>
    </row>
    <row r="16" spans="1:37" s="92" customFormat="1" ht="36" customHeight="1">
      <c r="A16" s="99" t="s">
        <v>238</v>
      </c>
      <c r="B16" s="93"/>
      <c r="C16" s="93"/>
      <c r="D16" s="93"/>
      <c r="E16" s="93"/>
      <c r="F16" s="93"/>
      <c r="G16" s="93"/>
      <c r="H16" s="93"/>
      <c r="I16" s="93"/>
      <c r="J16" s="93"/>
      <c r="K16" s="93"/>
      <c r="L16" s="93"/>
      <c r="M16" s="93"/>
      <c r="N16" s="93"/>
      <c r="O16" s="93"/>
      <c r="P16" s="93"/>
      <c r="Q16" s="94"/>
      <c r="R16" s="94"/>
      <c r="S16" s="94"/>
      <c r="T16" s="94"/>
      <c r="U16" s="94"/>
      <c r="V16" s="94"/>
      <c r="W16" s="94"/>
      <c r="X16" s="94"/>
      <c r="Y16" s="94"/>
      <c r="Z16" s="94"/>
      <c r="AA16" s="94"/>
      <c r="AB16" s="94"/>
      <c r="AC16" s="95"/>
      <c r="AD16" s="95"/>
      <c r="AE16" s="95"/>
      <c r="AF16" s="95"/>
      <c r="AG16" s="95"/>
      <c r="AH16" s="95"/>
      <c r="AI16" s="95"/>
      <c r="AJ16" s="95"/>
      <c r="AK16" s="95"/>
    </row>
    <row r="17" spans="1:37" s="92" customFormat="1" ht="36" customHeight="1">
      <c r="A17" s="99" t="s">
        <v>17</v>
      </c>
      <c r="B17" s="93"/>
      <c r="C17" s="93"/>
      <c r="D17" s="93"/>
      <c r="E17" s="93"/>
      <c r="F17" s="93"/>
      <c r="G17" s="93"/>
      <c r="H17" s="93"/>
      <c r="I17" s="93"/>
      <c r="J17" s="93"/>
      <c r="K17" s="93"/>
      <c r="L17" s="93"/>
      <c r="M17" s="93"/>
      <c r="N17" s="93"/>
      <c r="O17" s="93"/>
      <c r="P17" s="93"/>
      <c r="Q17" s="94"/>
      <c r="R17" s="94"/>
      <c r="S17" s="94"/>
      <c r="T17" s="94"/>
      <c r="U17" s="94"/>
      <c r="V17" s="94"/>
      <c r="W17" s="94"/>
      <c r="X17" s="94"/>
      <c r="Y17" s="94"/>
      <c r="Z17" s="94"/>
      <c r="AA17" s="94"/>
      <c r="AB17" s="94"/>
      <c r="AC17" s="95"/>
      <c r="AD17" s="95"/>
      <c r="AE17" s="95"/>
      <c r="AF17" s="95"/>
      <c r="AG17" s="95"/>
      <c r="AH17" s="95"/>
      <c r="AI17" s="95"/>
      <c r="AJ17" s="95"/>
      <c r="AK17" s="95"/>
    </row>
    <row r="18" spans="1:37" s="92" customFormat="1" ht="36" customHeight="1">
      <c r="A18" s="99" t="s">
        <v>10</v>
      </c>
      <c r="B18" s="93"/>
      <c r="C18" s="93"/>
      <c r="D18" s="93"/>
      <c r="E18" s="93"/>
      <c r="F18" s="93"/>
      <c r="G18" s="93"/>
      <c r="H18" s="93"/>
      <c r="I18" s="93"/>
      <c r="J18" s="93"/>
      <c r="K18" s="93"/>
      <c r="L18" s="93"/>
      <c r="M18" s="93"/>
      <c r="N18" s="93"/>
      <c r="O18" s="93"/>
      <c r="P18" s="93"/>
      <c r="Q18" s="94"/>
      <c r="R18" s="94"/>
      <c r="S18" s="94"/>
      <c r="T18" s="94"/>
      <c r="U18" s="94"/>
      <c r="V18" s="94"/>
      <c r="W18" s="94"/>
      <c r="X18" s="94"/>
      <c r="Y18" s="94"/>
      <c r="Z18" s="94"/>
      <c r="AA18" s="94"/>
      <c r="AB18" s="94"/>
      <c r="AC18" s="95"/>
      <c r="AD18" s="95"/>
      <c r="AE18" s="95"/>
      <c r="AF18" s="95"/>
      <c r="AG18" s="95"/>
      <c r="AH18" s="95"/>
      <c r="AI18" s="95"/>
      <c r="AJ18" s="95"/>
      <c r="AK18" s="95"/>
    </row>
    <row r="19" spans="1:37" s="92" customFormat="1" ht="36" customHeight="1" thickBot="1">
      <c r="A19" s="100" t="s">
        <v>18</v>
      </c>
      <c r="B19" s="96"/>
      <c r="C19" s="96"/>
      <c r="D19" s="96"/>
      <c r="E19" s="96"/>
      <c r="F19" s="96"/>
      <c r="G19" s="96"/>
      <c r="H19" s="96"/>
      <c r="I19" s="96"/>
      <c r="J19" s="96"/>
      <c r="K19" s="96"/>
      <c r="L19" s="96"/>
      <c r="M19" s="96"/>
      <c r="N19" s="96"/>
      <c r="O19" s="96"/>
      <c r="P19" s="96"/>
      <c r="Q19" s="97"/>
      <c r="R19" s="97"/>
      <c r="S19" s="97"/>
      <c r="T19" s="97"/>
      <c r="U19" s="97"/>
      <c r="V19" s="97"/>
      <c r="W19" s="97"/>
      <c r="X19" s="97"/>
      <c r="Y19" s="97"/>
      <c r="Z19" s="97"/>
      <c r="AA19" s="97"/>
      <c r="AB19" s="97"/>
      <c r="AC19" s="98"/>
      <c r="AD19" s="98"/>
      <c r="AE19" s="98"/>
      <c r="AF19" s="98"/>
      <c r="AG19" s="98"/>
      <c r="AH19" s="98"/>
      <c r="AI19" s="98"/>
      <c r="AJ19" s="98"/>
      <c r="AK19" s="98"/>
    </row>
    <row r="21" s="102" customFormat="1" ht="23.25">
      <c r="A21" s="103" t="s">
        <v>245</v>
      </c>
    </row>
    <row r="22" s="102" customFormat="1" ht="23.25">
      <c r="A22" s="102" t="s">
        <v>246</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4.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91" customWidth="1"/>
    <col min="2" max="2" width="11.57421875" style="91" customWidth="1"/>
    <col min="3" max="3" width="13.57421875" style="91" customWidth="1"/>
    <col min="4" max="7" width="13.7109375" style="91" customWidth="1"/>
    <col min="8" max="8" width="0.9921875" style="91" customWidth="1"/>
    <col min="9" max="9" width="15.7109375" style="91" customWidth="1"/>
    <col min="10" max="10" width="34.57421875" style="91" customWidth="1"/>
    <col min="11" max="11" width="13.7109375" style="91" customWidth="1"/>
    <col min="12" max="12" width="13.8515625" style="91" customWidth="1"/>
    <col min="13" max="13" width="2.57421875" style="91" customWidth="1"/>
    <col min="14" max="14" width="68.7109375" style="91" customWidth="1"/>
    <col min="15" max="16" width="13.8515625" style="91" customWidth="1"/>
    <col min="17" max="17" width="2.7109375" style="91" customWidth="1"/>
    <col min="18" max="18" width="22.7109375" style="91" customWidth="1"/>
    <col min="19" max="19" width="33.140625" style="91" customWidth="1"/>
    <col min="20" max="21" width="13.8515625" style="91" customWidth="1"/>
    <col min="22" max="22" width="0.42578125" style="91" hidden="1" customWidth="1"/>
    <col min="23" max="16384" width="0" style="91" hidden="1" customWidth="1"/>
  </cols>
  <sheetData>
    <row r="1" spans="1:22" ht="145.5" customHeight="1" thickBot="1">
      <c r="A1" s="311" t="s">
        <v>219</v>
      </c>
      <c r="B1" s="213"/>
      <c r="C1" s="213"/>
      <c r="D1" s="213"/>
      <c r="E1" s="213"/>
      <c r="F1" s="213"/>
      <c r="G1" s="213"/>
      <c r="H1" s="213"/>
      <c r="I1" s="213"/>
      <c r="J1" s="213"/>
      <c r="K1" s="213"/>
      <c r="L1" s="213"/>
      <c r="M1" s="213"/>
      <c r="N1" s="213"/>
      <c r="O1" s="213"/>
      <c r="P1" s="213"/>
      <c r="Q1" s="43"/>
      <c r="R1" s="312"/>
      <c r="S1" s="313"/>
      <c r="T1" s="313"/>
      <c r="U1" s="313"/>
      <c r="V1" s="53"/>
    </row>
    <row r="2" spans="1:21" ht="30.75" customHeight="1" thickBot="1">
      <c r="A2" s="45"/>
      <c r="B2" s="46"/>
      <c r="C2" s="46"/>
      <c r="D2" s="46"/>
      <c r="E2" s="46"/>
      <c r="F2" s="46"/>
      <c r="G2" s="46"/>
      <c r="H2" s="46"/>
      <c r="I2" s="46"/>
      <c r="J2" s="46"/>
      <c r="K2" s="46"/>
      <c r="L2" s="46"/>
      <c r="M2" s="46"/>
      <c r="N2" s="46"/>
      <c r="O2" s="46"/>
      <c r="P2" s="46"/>
      <c r="Q2" s="46"/>
      <c r="R2" s="115"/>
      <c r="S2" s="115"/>
      <c r="T2" s="115"/>
      <c r="U2" s="116"/>
    </row>
    <row r="3" spans="1:21" ht="30.75" customHeight="1" thickBot="1">
      <c r="A3" s="218" t="s">
        <v>135</v>
      </c>
      <c r="B3" s="218"/>
      <c r="C3" s="218"/>
      <c r="D3" s="218"/>
      <c r="E3" s="218"/>
      <c r="F3" s="218"/>
      <c r="G3" s="218"/>
      <c r="H3" s="218"/>
      <c r="I3" s="218"/>
      <c r="J3" s="218"/>
      <c r="K3" s="218"/>
      <c r="L3" s="219"/>
      <c r="N3" s="220" t="s">
        <v>136</v>
      </c>
      <c r="O3" s="221"/>
      <c r="P3" s="222"/>
      <c r="Q3" s="48"/>
      <c r="R3" s="223" t="s">
        <v>137</v>
      </c>
      <c r="S3" s="223"/>
      <c r="T3" s="223"/>
      <c r="U3" s="223"/>
    </row>
    <row r="4" spans="1:21" ht="9.75" customHeight="1" thickBot="1">
      <c r="A4" s="49"/>
      <c r="B4" s="49"/>
      <c r="C4" s="49"/>
      <c r="D4" s="49"/>
      <c r="E4" s="49"/>
      <c r="F4" s="49"/>
      <c r="G4" s="49"/>
      <c r="H4" s="50"/>
      <c r="I4" s="50"/>
      <c r="J4" s="50"/>
      <c r="K4" s="50"/>
      <c r="L4" s="51"/>
      <c r="N4" s="50"/>
      <c r="O4" s="50"/>
      <c r="P4" s="50"/>
      <c r="Q4" s="48"/>
      <c r="R4" s="50"/>
      <c r="S4" s="50"/>
      <c r="T4" s="50"/>
      <c r="U4" s="50"/>
    </row>
    <row r="5" spans="1:21" ht="30.75" customHeight="1" thickBot="1">
      <c r="A5" s="177" t="s">
        <v>0</v>
      </c>
      <c r="B5" s="227"/>
      <c r="C5" s="228"/>
      <c r="D5" s="236" t="s">
        <v>257</v>
      </c>
      <c r="E5" s="226"/>
      <c r="F5" s="236" t="s">
        <v>258</v>
      </c>
      <c r="G5" s="226"/>
      <c r="H5" s="53"/>
      <c r="I5" s="229" t="s">
        <v>3</v>
      </c>
      <c r="J5" s="229"/>
      <c r="K5" s="52" t="s">
        <v>209</v>
      </c>
      <c r="L5" s="111" t="s">
        <v>138</v>
      </c>
      <c r="N5" s="54" t="s">
        <v>98</v>
      </c>
      <c r="O5" s="52" t="s">
        <v>139</v>
      </c>
      <c r="P5" s="52" t="s">
        <v>140</v>
      </c>
      <c r="R5" s="224" t="s">
        <v>141</v>
      </c>
      <c r="S5" s="224"/>
      <c r="T5" s="52" t="s">
        <v>139</v>
      </c>
      <c r="U5" s="52" t="s">
        <v>140</v>
      </c>
    </row>
    <row r="6" spans="1:21" ht="9.75" customHeight="1" thickBot="1">
      <c r="A6" s="210"/>
      <c r="B6" s="210"/>
      <c r="C6" s="210"/>
      <c r="D6" s="210"/>
      <c r="E6" s="210"/>
      <c r="F6" s="210"/>
      <c r="G6" s="210"/>
      <c r="H6" s="53"/>
      <c r="I6" s="210"/>
      <c r="J6" s="210"/>
      <c r="K6" s="210"/>
      <c r="L6" s="210"/>
      <c r="O6" s="48"/>
      <c r="P6" s="48"/>
      <c r="R6" s="210"/>
      <c r="S6" s="210"/>
      <c r="T6" s="210"/>
      <c r="U6" s="210"/>
    </row>
    <row r="7" spans="1:21" ht="30.75" customHeight="1" thickBot="1">
      <c r="A7" s="193"/>
      <c r="B7" s="230"/>
      <c r="C7" s="176"/>
      <c r="D7" s="52" t="s">
        <v>209</v>
      </c>
      <c r="E7" s="52" t="s">
        <v>249</v>
      </c>
      <c r="F7" s="52" t="s">
        <v>209</v>
      </c>
      <c r="G7" s="52" t="s">
        <v>249</v>
      </c>
      <c r="H7" s="53"/>
      <c r="I7" s="205" t="s">
        <v>142</v>
      </c>
      <c r="J7" s="55" t="s">
        <v>143</v>
      </c>
      <c r="K7" s="56"/>
      <c r="L7" s="56"/>
      <c r="N7" s="57" t="s">
        <v>225</v>
      </c>
      <c r="O7" s="56"/>
      <c r="P7" s="56"/>
      <c r="R7" s="198" t="s">
        <v>144</v>
      </c>
      <c r="S7" s="58" t="s">
        <v>145</v>
      </c>
      <c r="T7" s="56"/>
      <c r="U7" s="56"/>
    </row>
    <row r="8" spans="1:21" ht="30.75" customHeight="1" thickBot="1">
      <c r="A8" s="204" t="s">
        <v>146</v>
      </c>
      <c r="B8" s="233"/>
      <c r="C8" s="176"/>
      <c r="D8" s="56"/>
      <c r="E8" s="56"/>
      <c r="F8" s="56"/>
      <c r="G8" s="56"/>
      <c r="H8" s="53"/>
      <c r="I8" s="231"/>
      <c r="J8" s="55" t="s">
        <v>147</v>
      </c>
      <c r="K8" s="59"/>
      <c r="L8" s="59"/>
      <c r="N8" s="57" t="s">
        <v>226</v>
      </c>
      <c r="O8" s="56"/>
      <c r="P8" s="56"/>
      <c r="R8" s="199"/>
      <c r="S8" s="58" t="s">
        <v>148</v>
      </c>
      <c r="T8" s="56"/>
      <c r="U8" s="56"/>
    </row>
    <row r="9" spans="1:21" ht="30.75" customHeight="1" thickBot="1">
      <c r="A9" s="193" t="s">
        <v>149</v>
      </c>
      <c r="B9" s="230"/>
      <c r="C9" s="176"/>
      <c r="D9" s="56"/>
      <c r="E9" s="56"/>
      <c r="F9" s="56"/>
      <c r="G9" s="56"/>
      <c r="H9" s="53"/>
      <c r="I9" s="231"/>
      <c r="J9" s="55" t="s">
        <v>150</v>
      </c>
      <c r="K9" s="56"/>
      <c r="L9" s="56"/>
      <c r="N9" s="57" t="s">
        <v>227</v>
      </c>
      <c r="O9" s="56"/>
      <c r="P9" s="60"/>
      <c r="R9" s="200"/>
      <c r="S9" s="58" t="s">
        <v>151</v>
      </c>
      <c r="T9" s="56"/>
      <c r="U9" s="56"/>
    </row>
    <row r="10" spans="1:21" ht="30.75" customHeight="1" thickBot="1">
      <c r="A10" s="205" t="s">
        <v>152</v>
      </c>
      <c r="B10" s="172" t="s">
        <v>213</v>
      </c>
      <c r="C10" s="173"/>
      <c r="D10" s="56"/>
      <c r="E10" s="56"/>
      <c r="F10" s="56"/>
      <c r="G10" s="56"/>
      <c r="H10" s="53"/>
      <c r="I10" s="232"/>
      <c r="J10" s="55" t="s">
        <v>153</v>
      </c>
      <c r="K10" s="56"/>
      <c r="L10" s="56"/>
      <c r="N10" s="57" t="s">
        <v>228</v>
      </c>
      <c r="O10" s="56"/>
      <c r="P10" s="61"/>
      <c r="R10" s="225" t="s">
        <v>154</v>
      </c>
      <c r="S10" s="237"/>
      <c r="T10" s="56"/>
      <c r="U10" s="56"/>
    </row>
    <row r="11" spans="1:21" ht="30.75" customHeight="1" thickBot="1">
      <c r="A11" s="206"/>
      <c r="B11" s="172" t="s">
        <v>214</v>
      </c>
      <c r="C11" s="173"/>
      <c r="D11" s="56"/>
      <c r="E11" s="56"/>
      <c r="F11" s="56"/>
      <c r="G11" s="56"/>
      <c r="H11" s="53"/>
      <c r="I11" s="205" t="s">
        <v>155</v>
      </c>
      <c r="J11" s="55" t="s">
        <v>156</v>
      </c>
      <c r="K11" s="56"/>
      <c r="L11" s="56"/>
      <c r="N11" s="57" t="s">
        <v>229</v>
      </c>
      <c r="O11" s="56"/>
      <c r="P11" s="60"/>
      <c r="R11" s="198" t="s">
        <v>157</v>
      </c>
      <c r="S11" s="62" t="s">
        <v>145</v>
      </c>
      <c r="T11" s="56"/>
      <c r="U11" s="56"/>
    </row>
    <row r="12" spans="1:21" ht="30.75" customHeight="1" thickBot="1">
      <c r="A12" s="206"/>
      <c r="B12" s="172" t="s">
        <v>215</v>
      </c>
      <c r="C12" s="173"/>
      <c r="D12" s="56"/>
      <c r="E12" s="56"/>
      <c r="F12" s="56"/>
      <c r="G12" s="56"/>
      <c r="H12" s="53"/>
      <c r="I12" s="208"/>
      <c r="J12" s="55" t="s">
        <v>158</v>
      </c>
      <c r="K12" s="63"/>
      <c r="L12" s="63"/>
      <c r="N12" s="54" t="s">
        <v>183</v>
      </c>
      <c r="O12" s="52" t="s">
        <v>139</v>
      </c>
      <c r="P12" s="52" t="s">
        <v>140</v>
      </c>
      <c r="R12" s="309"/>
      <c r="S12" s="62" t="s">
        <v>148</v>
      </c>
      <c r="T12" s="56"/>
      <c r="U12" s="56"/>
    </row>
    <row r="13" spans="1:21" ht="30.75" customHeight="1" thickBot="1">
      <c r="A13" s="206"/>
      <c r="B13" s="172" t="s">
        <v>216</v>
      </c>
      <c r="C13" s="173"/>
      <c r="D13" s="56"/>
      <c r="E13" s="56"/>
      <c r="F13" s="56"/>
      <c r="G13" s="56"/>
      <c r="H13" s="53"/>
      <c r="I13" s="209"/>
      <c r="J13" s="55" t="s">
        <v>159</v>
      </c>
      <c r="K13" s="64"/>
      <c r="L13" s="64"/>
      <c r="N13" s="57" t="s">
        <v>225</v>
      </c>
      <c r="O13" s="60"/>
      <c r="P13" s="60"/>
      <c r="R13" s="310"/>
      <c r="S13" s="58" t="s">
        <v>151</v>
      </c>
      <c r="T13" s="56"/>
      <c r="U13" s="56"/>
    </row>
    <row r="14" spans="1:21" ht="30.75" customHeight="1" thickBot="1">
      <c r="A14" s="207"/>
      <c r="B14" s="172" t="s">
        <v>217</v>
      </c>
      <c r="C14" s="173"/>
      <c r="D14" s="56"/>
      <c r="E14" s="56"/>
      <c r="F14" s="56"/>
      <c r="G14" s="56"/>
      <c r="H14" s="53"/>
      <c r="I14" s="205" t="s">
        <v>160</v>
      </c>
      <c r="J14" s="55" t="s">
        <v>161</v>
      </c>
      <c r="K14" s="56"/>
      <c r="L14" s="56"/>
      <c r="N14" s="57" t="s">
        <v>226</v>
      </c>
      <c r="O14" s="56"/>
      <c r="P14" s="60"/>
      <c r="R14" s="183" t="s">
        <v>162</v>
      </c>
      <c r="S14" s="238"/>
      <c r="T14" s="87" t="s">
        <v>139</v>
      </c>
      <c r="U14" s="87" t="s">
        <v>140</v>
      </c>
    </row>
    <row r="15" spans="1:21" ht="30.75" customHeight="1" thickBot="1">
      <c r="A15" s="193" t="s">
        <v>163</v>
      </c>
      <c r="B15" s="175"/>
      <c r="C15" s="176"/>
      <c r="D15" s="56"/>
      <c r="E15" s="56"/>
      <c r="F15" s="56"/>
      <c r="G15" s="56"/>
      <c r="H15" s="53"/>
      <c r="I15" s="209"/>
      <c r="J15" s="55" t="s">
        <v>164</v>
      </c>
      <c r="K15" s="56"/>
      <c r="L15" s="56"/>
      <c r="N15" s="57" t="s">
        <v>227</v>
      </c>
      <c r="O15" s="60"/>
      <c r="P15" s="60"/>
      <c r="R15" s="198" t="s">
        <v>165</v>
      </c>
      <c r="S15" s="58" t="s">
        <v>166</v>
      </c>
      <c r="T15" s="56"/>
      <c r="U15" s="56"/>
    </row>
    <row r="16" spans="1:21" ht="30.75" customHeight="1" thickBot="1">
      <c r="A16" s="193" t="s">
        <v>55</v>
      </c>
      <c r="B16" s="175"/>
      <c r="C16" s="176"/>
      <c r="D16" s="56"/>
      <c r="E16" s="56"/>
      <c r="F16" s="56"/>
      <c r="G16" s="56"/>
      <c r="H16" s="53"/>
      <c r="I16" s="205" t="s">
        <v>167</v>
      </c>
      <c r="J16" s="65" t="s">
        <v>168</v>
      </c>
      <c r="K16" s="56"/>
      <c r="L16" s="59"/>
      <c r="N16" s="57" t="s">
        <v>228</v>
      </c>
      <c r="O16" s="60"/>
      <c r="P16" s="60"/>
      <c r="R16" s="199"/>
      <c r="S16" s="58" t="s">
        <v>169</v>
      </c>
      <c r="T16" s="56"/>
      <c r="U16" s="56"/>
    </row>
    <row r="17" spans="1:21" ht="30.75" customHeight="1" thickBot="1">
      <c r="A17" s="193" t="s">
        <v>57</v>
      </c>
      <c r="B17" s="175"/>
      <c r="C17" s="176"/>
      <c r="D17" s="56"/>
      <c r="E17" s="56"/>
      <c r="F17" s="56"/>
      <c r="G17" s="56"/>
      <c r="H17" s="53"/>
      <c r="I17" s="208"/>
      <c r="J17" s="65" t="s">
        <v>170</v>
      </c>
      <c r="K17" s="56"/>
      <c r="L17" s="59"/>
      <c r="N17" s="57" t="s">
        <v>229</v>
      </c>
      <c r="O17" s="70"/>
      <c r="P17" s="60"/>
      <c r="R17" s="199"/>
      <c r="S17" s="58" t="s">
        <v>171</v>
      </c>
      <c r="T17" s="56"/>
      <c r="U17" s="56"/>
    </row>
    <row r="18" spans="1:21" ht="30.75" customHeight="1" thickBot="1">
      <c r="A18" s="204" t="s">
        <v>58</v>
      </c>
      <c r="B18" s="175"/>
      <c r="C18" s="176"/>
      <c r="D18" s="56"/>
      <c r="E18" s="56"/>
      <c r="F18" s="56"/>
      <c r="G18" s="56"/>
      <c r="H18" s="53"/>
      <c r="I18" s="208"/>
      <c r="J18" s="65" t="s">
        <v>172</v>
      </c>
      <c r="K18" s="56"/>
      <c r="L18" s="59"/>
      <c r="N18" s="57" t="s">
        <v>230</v>
      </c>
      <c r="O18" s="60"/>
      <c r="P18" s="60"/>
      <c r="R18" s="199"/>
      <c r="S18" s="58" t="s">
        <v>173</v>
      </c>
      <c r="T18" s="56"/>
      <c r="U18" s="56"/>
    </row>
    <row r="19" spans="1:21" ht="30.75" customHeight="1" thickBot="1">
      <c r="A19" s="205" t="s">
        <v>152</v>
      </c>
      <c r="B19" s="172" t="s">
        <v>213</v>
      </c>
      <c r="C19" s="173"/>
      <c r="D19" s="56"/>
      <c r="E19" s="56"/>
      <c r="F19" s="56"/>
      <c r="G19" s="56"/>
      <c r="H19" s="53"/>
      <c r="I19" s="208"/>
      <c r="J19" s="65" t="s">
        <v>174</v>
      </c>
      <c r="K19" s="56"/>
      <c r="L19" s="59"/>
      <c r="N19" s="57" t="s">
        <v>231</v>
      </c>
      <c r="O19" s="60"/>
      <c r="P19" s="60"/>
      <c r="R19" s="199"/>
      <c r="S19" s="58" t="s">
        <v>175</v>
      </c>
      <c r="T19" s="56"/>
      <c r="U19" s="56"/>
    </row>
    <row r="20" spans="1:21" ht="30.75" customHeight="1" thickBot="1">
      <c r="A20" s="206"/>
      <c r="B20" s="172" t="s">
        <v>214</v>
      </c>
      <c r="C20" s="173"/>
      <c r="D20" s="56"/>
      <c r="E20" s="56"/>
      <c r="F20" s="56"/>
      <c r="G20" s="56"/>
      <c r="H20" s="53"/>
      <c r="I20" s="209"/>
      <c r="J20" s="65" t="s">
        <v>176</v>
      </c>
      <c r="K20" s="56"/>
      <c r="L20" s="59"/>
      <c r="N20" s="57" t="s">
        <v>232</v>
      </c>
      <c r="O20" s="70"/>
      <c r="P20" s="60"/>
      <c r="R20" s="200"/>
      <c r="S20" s="58" t="s">
        <v>177</v>
      </c>
      <c r="T20" s="66"/>
      <c r="U20" s="66"/>
    </row>
    <row r="21" spans="1:21" ht="30.75" customHeight="1" thickBot="1">
      <c r="A21" s="206"/>
      <c r="B21" s="172" t="s">
        <v>215</v>
      </c>
      <c r="C21" s="173"/>
      <c r="D21" s="67"/>
      <c r="E21" s="67"/>
      <c r="F21" s="67"/>
      <c r="G21" s="67"/>
      <c r="H21" s="53"/>
      <c r="I21" s="205" t="s">
        <v>178</v>
      </c>
      <c r="J21" s="55" t="s">
        <v>179</v>
      </c>
      <c r="K21" s="56"/>
      <c r="L21" s="68"/>
      <c r="N21" s="57" t="s">
        <v>233</v>
      </c>
      <c r="O21" s="60"/>
      <c r="P21" s="60"/>
      <c r="R21" s="198" t="s">
        <v>180</v>
      </c>
      <c r="S21" s="58" t="s">
        <v>181</v>
      </c>
      <c r="T21" s="56"/>
      <c r="U21" s="56"/>
    </row>
    <row r="22" spans="1:21" ht="30.75" customHeight="1" thickBot="1">
      <c r="A22" s="206"/>
      <c r="B22" s="172" t="s">
        <v>216</v>
      </c>
      <c r="C22" s="173"/>
      <c r="D22" s="56"/>
      <c r="E22" s="56"/>
      <c r="F22" s="56"/>
      <c r="G22" s="56"/>
      <c r="H22" s="53"/>
      <c r="I22" s="208"/>
      <c r="J22" s="55" t="s">
        <v>182</v>
      </c>
      <c r="K22" s="56"/>
      <c r="L22" s="56"/>
      <c r="N22" s="57" t="s">
        <v>234</v>
      </c>
      <c r="O22" s="60"/>
      <c r="P22" s="60"/>
      <c r="R22" s="200"/>
      <c r="S22" s="58" t="s">
        <v>184</v>
      </c>
      <c r="T22" s="66"/>
      <c r="U22" s="66"/>
    </row>
    <row r="23" spans="1:21" ht="30.75" customHeight="1" thickBot="1">
      <c r="A23" s="207"/>
      <c r="B23" s="172" t="s">
        <v>217</v>
      </c>
      <c r="C23" s="173"/>
      <c r="D23" s="56"/>
      <c r="E23" s="56"/>
      <c r="F23" s="56"/>
      <c r="G23" s="56"/>
      <c r="H23" s="53"/>
      <c r="I23" s="208"/>
      <c r="J23" s="55" t="s">
        <v>185</v>
      </c>
      <c r="K23" s="56"/>
      <c r="L23" s="56"/>
      <c r="N23" s="54" t="s">
        <v>256</v>
      </c>
      <c r="O23" s="52" t="s">
        <v>139</v>
      </c>
      <c r="P23" s="52" t="s">
        <v>140</v>
      </c>
      <c r="R23" s="198" t="s">
        <v>186</v>
      </c>
      <c r="S23" s="58" t="s">
        <v>187</v>
      </c>
      <c r="T23" s="66"/>
      <c r="U23" s="66"/>
    </row>
    <row r="24" spans="1:21" ht="30.75" customHeight="1" thickBot="1">
      <c r="A24" s="204" t="s">
        <v>62</v>
      </c>
      <c r="B24" s="178"/>
      <c r="C24" s="179"/>
      <c r="D24" s="56"/>
      <c r="E24" s="56"/>
      <c r="F24" s="56"/>
      <c r="G24" s="56"/>
      <c r="H24" s="53"/>
      <c r="I24" s="209"/>
      <c r="J24" s="55" t="s">
        <v>188</v>
      </c>
      <c r="K24" s="69"/>
      <c r="L24" s="56"/>
      <c r="N24" s="114" t="s">
        <v>225</v>
      </c>
      <c r="O24" s="60"/>
      <c r="P24" s="60"/>
      <c r="R24" s="199"/>
      <c r="S24" s="58" t="s">
        <v>113</v>
      </c>
      <c r="T24" s="66"/>
      <c r="U24" s="66"/>
    </row>
    <row r="25" spans="1:21" ht="30.75" customHeight="1" thickBot="1">
      <c r="A25" s="205" t="s">
        <v>152</v>
      </c>
      <c r="B25" s="172" t="s">
        <v>213</v>
      </c>
      <c r="C25" s="173"/>
      <c r="D25" s="56"/>
      <c r="E25" s="56"/>
      <c r="F25" s="56"/>
      <c r="G25" s="56"/>
      <c r="H25" s="53"/>
      <c r="I25" s="205" t="s">
        <v>189</v>
      </c>
      <c r="J25" s="55" t="s">
        <v>190</v>
      </c>
      <c r="K25" s="56"/>
      <c r="L25" s="56"/>
      <c r="N25" s="114" t="s">
        <v>226</v>
      </c>
      <c r="O25" s="56"/>
      <c r="P25" s="60"/>
      <c r="R25" s="200"/>
      <c r="S25" s="58" t="s">
        <v>191</v>
      </c>
      <c r="T25" s="66"/>
      <c r="U25" s="66"/>
    </row>
    <row r="26" spans="1:21" ht="30.75" customHeight="1" thickBot="1">
      <c r="A26" s="206"/>
      <c r="B26" s="172" t="s">
        <v>214</v>
      </c>
      <c r="C26" s="173"/>
      <c r="D26" s="56"/>
      <c r="E26" s="56"/>
      <c r="F26" s="56"/>
      <c r="G26" s="56"/>
      <c r="H26" s="53"/>
      <c r="I26" s="208"/>
      <c r="J26" s="55" t="s">
        <v>192</v>
      </c>
      <c r="K26" s="56"/>
      <c r="L26" s="56"/>
      <c r="N26" s="114" t="s">
        <v>227</v>
      </c>
      <c r="O26" s="60"/>
      <c r="P26" s="60"/>
      <c r="R26" s="198" t="s">
        <v>193</v>
      </c>
      <c r="S26" s="58" t="s">
        <v>187</v>
      </c>
      <c r="T26" s="63"/>
      <c r="U26" s="63"/>
    </row>
    <row r="27" spans="1:21" ht="30.75" customHeight="1" thickBot="1">
      <c r="A27" s="206"/>
      <c r="B27" s="172" t="s">
        <v>215</v>
      </c>
      <c r="C27" s="173"/>
      <c r="D27" s="67"/>
      <c r="E27" s="67"/>
      <c r="F27" s="67"/>
      <c r="G27" s="67"/>
      <c r="H27" s="53"/>
      <c r="I27" s="209"/>
      <c r="J27" s="55" t="s">
        <v>194</v>
      </c>
      <c r="K27" s="56"/>
      <c r="L27" s="56"/>
      <c r="N27" s="114" t="s">
        <v>228</v>
      </c>
      <c r="O27" s="60"/>
      <c r="P27" s="60"/>
      <c r="R27" s="199"/>
      <c r="S27" s="58" t="s">
        <v>113</v>
      </c>
      <c r="T27" s="66"/>
      <c r="U27" s="66"/>
    </row>
    <row r="28" spans="1:21" ht="30.75" customHeight="1" thickBot="1">
      <c r="A28" s="206"/>
      <c r="B28" s="172" t="s">
        <v>216</v>
      </c>
      <c r="C28" s="173"/>
      <c r="D28" s="56"/>
      <c r="E28" s="56"/>
      <c r="F28" s="56"/>
      <c r="G28" s="56"/>
      <c r="H28" s="53"/>
      <c r="I28" s="177" t="s">
        <v>87</v>
      </c>
      <c r="J28" s="178"/>
      <c r="K28" s="179"/>
      <c r="L28" s="112" t="s">
        <v>195</v>
      </c>
      <c r="N28" s="114" t="s">
        <v>229</v>
      </c>
      <c r="O28" s="70"/>
      <c r="P28" s="60"/>
      <c r="R28" s="199"/>
      <c r="S28" s="58" t="s">
        <v>196</v>
      </c>
      <c r="T28" s="66"/>
      <c r="U28" s="66"/>
    </row>
    <row r="29" spans="1:21" ht="30.75" customHeight="1" thickBot="1">
      <c r="A29" s="207"/>
      <c r="B29" s="172" t="s">
        <v>217</v>
      </c>
      <c r="C29" s="173"/>
      <c r="D29" s="56"/>
      <c r="E29" s="56"/>
      <c r="F29" s="56"/>
      <c r="G29" s="56"/>
      <c r="H29" s="53"/>
      <c r="I29" s="174" t="s">
        <v>220</v>
      </c>
      <c r="J29" s="178"/>
      <c r="K29" s="179"/>
      <c r="L29" s="56"/>
      <c r="N29" s="54" t="s">
        <v>208</v>
      </c>
      <c r="O29" s="87" t="s">
        <v>218</v>
      </c>
      <c r="P29" s="52" t="s">
        <v>209</v>
      </c>
      <c r="R29" s="200"/>
      <c r="S29" s="58" t="s">
        <v>191</v>
      </c>
      <c r="T29" s="66"/>
      <c r="U29" s="66"/>
    </row>
    <row r="30" spans="1:21" ht="30.75" customHeight="1" thickBot="1">
      <c r="A30" s="187" t="s">
        <v>1</v>
      </c>
      <c r="B30" s="188"/>
      <c r="C30" s="188"/>
      <c r="D30" s="188"/>
      <c r="E30" s="189"/>
      <c r="F30" s="52" t="s">
        <v>139</v>
      </c>
      <c r="G30" s="52" t="s">
        <v>140</v>
      </c>
      <c r="H30" s="53"/>
      <c r="I30" s="174" t="s">
        <v>221</v>
      </c>
      <c r="J30" s="178"/>
      <c r="K30" s="179"/>
      <c r="L30" s="56"/>
      <c r="N30" s="57" t="s">
        <v>252</v>
      </c>
      <c r="O30" s="60"/>
      <c r="P30" s="60"/>
      <c r="R30" s="198" t="s">
        <v>197</v>
      </c>
      <c r="S30" s="58" t="s">
        <v>198</v>
      </c>
      <c r="T30" s="59"/>
      <c r="U30" s="59"/>
    </row>
    <row r="31" spans="1:21" ht="30.75" customHeight="1" thickBot="1">
      <c r="A31" s="305" t="s">
        <v>199</v>
      </c>
      <c r="B31" s="306"/>
      <c r="C31" s="306"/>
      <c r="D31" s="307"/>
      <c r="E31" s="308"/>
      <c r="F31" s="63"/>
      <c r="G31" s="63"/>
      <c r="H31" s="53"/>
      <c r="I31" s="174" t="s">
        <v>222</v>
      </c>
      <c r="J31" s="178"/>
      <c r="K31" s="179"/>
      <c r="L31" s="56"/>
      <c r="N31" s="57" t="s">
        <v>103</v>
      </c>
      <c r="O31" s="76"/>
      <c r="P31" s="76"/>
      <c r="R31" s="200"/>
      <c r="S31" s="58" t="s">
        <v>200</v>
      </c>
      <c r="T31" s="56"/>
      <c r="U31" s="56"/>
    </row>
    <row r="32" spans="1:21" ht="30.75" customHeight="1" thickBot="1">
      <c r="A32" s="305" t="s">
        <v>201</v>
      </c>
      <c r="B32" s="306"/>
      <c r="C32" s="306"/>
      <c r="D32" s="307"/>
      <c r="E32" s="308"/>
      <c r="F32" s="71"/>
      <c r="G32" s="71"/>
      <c r="H32" s="53"/>
      <c r="I32" s="174" t="s">
        <v>223</v>
      </c>
      <c r="J32" s="178"/>
      <c r="K32" s="179"/>
      <c r="L32" s="56"/>
      <c r="N32" s="57" t="s">
        <v>104</v>
      </c>
      <c r="O32" s="76"/>
      <c r="P32" s="76"/>
      <c r="R32" s="183" t="s">
        <v>202</v>
      </c>
      <c r="S32" s="176"/>
      <c r="T32" s="111" t="s">
        <v>254</v>
      </c>
      <c r="U32" s="111" t="s">
        <v>255</v>
      </c>
    </row>
    <row r="33" spans="1:21" ht="30.75" customHeight="1" thickBot="1">
      <c r="A33" s="305" t="s">
        <v>203</v>
      </c>
      <c r="B33" s="306"/>
      <c r="C33" s="306"/>
      <c r="D33" s="307"/>
      <c r="E33" s="308"/>
      <c r="F33" s="71"/>
      <c r="G33" s="71"/>
      <c r="H33" s="53"/>
      <c r="I33" s="174" t="s">
        <v>224</v>
      </c>
      <c r="J33" s="178"/>
      <c r="K33" s="179"/>
      <c r="L33" s="56"/>
      <c r="N33" s="57" t="s">
        <v>105</v>
      </c>
      <c r="O33" s="76"/>
      <c r="P33" s="76"/>
      <c r="R33" s="193" t="s">
        <v>204</v>
      </c>
      <c r="S33" s="194"/>
      <c r="T33" s="72"/>
      <c r="U33" s="72"/>
    </row>
    <row r="34" spans="8:21" ht="30.75" customHeight="1" thickBot="1" thickTop="1">
      <c r="H34" s="53"/>
      <c r="I34" s="195" t="s">
        <v>205</v>
      </c>
      <c r="J34" s="196"/>
      <c r="K34" s="197"/>
      <c r="L34" s="56"/>
      <c r="N34" s="57" t="s">
        <v>106</v>
      </c>
      <c r="O34" s="60"/>
      <c r="P34" s="60"/>
      <c r="R34" s="198" t="s">
        <v>206</v>
      </c>
      <c r="S34" s="58" t="s">
        <v>207</v>
      </c>
      <c r="T34" s="73"/>
      <c r="U34" s="73"/>
    </row>
    <row r="35" spans="1:21" ht="30.75" customHeight="1" thickBot="1">
      <c r="A35" s="74"/>
      <c r="B35" s="74"/>
      <c r="C35" s="74"/>
      <c r="D35" s="74"/>
      <c r="E35" s="74"/>
      <c r="F35" s="74"/>
      <c r="G35" s="74"/>
      <c r="H35" s="75"/>
      <c r="I35" s="74"/>
      <c r="J35" s="74"/>
      <c r="K35" s="74"/>
      <c r="L35" s="74"/>
      <c r="R35" s="199"/>
      <c r="S35" s="58" t="s">
        <v>128</v>
      </c>
      <c r="T35" s="73"/>
      <c r="U35" s="73"/>
    </row>
    <row r="36" spans="1:21" ht="30.75" customHeight="1" thickBot="1">
      <c r="A36" s="298" t="s">
        <v>212</v>
      </c>
      <c r="B36" s="299"/>
      <c r="C36" s="299"/>
      <c r="D36" s="299"/>
      <c r="E36" s="299"/>
      <c r="F36" s="299"/>
      <c r="G36" s="299"/>
      <c r="H36" s="299"/>
      <c r="I36" s="299"/>
      <c r="J36" s="299"/>
      <c r="K36" s="299"/>
      <c r="L36" s="299"/>
      <c r="M36" s="53"/>
      <c r="R36" s="199"/>
      <c r="S36" s="58" t="s">
        <v>210</v>
      </c>
      <c r="T36" s="73"/>
      <c r="U36" s="73"/>
    </row>
    <row r="37" spans="1:21" ht="30.75" customHeight="1" thickBot="1">
      <c r="A37" s="300"/>
      <c r="B37" s="299"/>
      <c r="C37" s="299"/>
      <c r="D37" s="299"/>
      <c r="E37" s="299"/>
      <c r="F37" s="299"/>
      <c r="G37" s="299"/>
      <c r="H37" s="299"/>
      <c r="I37" s="299"/>
      <c r="J37" s="299"/>
      <c r="K37" s="299"/>
      <c r="L37" s="299"/>
      <c r="M37" s="53"/>
      <c r="N37" s="304" t="s">
        <v>211</v>
      </c>
      <c r="O37" s="202"/>
      <c r="P37" s="202"/>
      <c r="Q37" s="202"/>
      <c r="R37" s="200"/>
      <c r="S37" s="58" t="s">
        <v>132</v>
      </c>
      <c r="T37" s="77"/>
      <c r="U37" s="77"/>
    </row>
    <row r="38" spans="1:17" ht="32.25" customHeight="1" thickBot="1">
      <c r="A38" s="300"/>
      <c r="B38" s="299"/>
      <c r="C38" s="299"/>
      <c r="D38" s="299"/>
      <c r="E38" s="299"/>
      <c r="F38" s="299"/>
      <c r="G38" s="299"/>
      <c r="H38" s="299"/>
      <c r="I38" s="299"/>
      <c r="J38" s="299"/>
      <c r="K38" s="299"/>
      <c r="L38" s="299"/>
      <c r="M38" s="53"/>
      <c r="N38" s="203"/>
      <c r="O38" s="203"/>
      <c r="P38" s="203"/>
      <c r="Q38" s="203"/>
    </row>
    <row r="39" spans="1:22" ht="32.25" customHeight="1" thickBot="1">
      <c r="A39" s="300"/>
      <c r="B39" s="299"/>
      <c r="C39" s="299"/>
      <c r="D39" s="299"/>
      <c r="E39" s="299"/>
      <c r="F39" s="299"/>
      <c r="G39" s="299"/>
      <c r="H39" s="299"/>
      <c r="I39" s="299"/>
      <c r="J39" s="299"/>
      <c r="K39" s="299"/>
      <c r="L39" s="299"/>
      <c r="M39" s="53"/>
      <c r="N39" s="203"/>
      <c r="O39" s="203"/>
      <c r="P39" s="203"/>
      <c r="Q39" s="203"/>
      <c r="V39" s="53"/>
    </row>
    <row r="40" spans="1:22" ht="32.25" customHeight="1" thickBot="1">
      <c r="A40" s="300"/>
      <c r="B40" s="301"/>
      <c r="C40" s="301"/>
      <c r="D40" s="301"/>
      <c r="E40" s="301"/>
      <c r="F40" s="301"/>
      <c r="G40" s="301"/>
      <c r="H40" s="301"/>
      <c r="I40" s="301"/>
      <c r="J40" s="301"/>
      <c r="K40" s="301"/>
      <c r="L40" s="301"/>
      <c r="M40" s="53"/>
      <c r="Q40" s="88"/>
      <c r="V40" s="53"/>
    </row>
    <row r="41" spans="2:21" ht="32.25" customHeight="1" thickBot="1">
      <c r="B41" s="79"/>
      <c r="C41" s="80"/>
      <c r="D41" s="80"/>
      <c r="E41" s="80"/>
      <c r="F41" s="80"/>
      <c r="G41" s="80"/>
      <c r="H41" s="81"/>
      <c r="I41" s="81"/>
      <c r="J41" s="81"/>
      <c r="K41" s="302"/>
      <c r="L41" s="303"/>
      <c r="R41" s="81"/>
      <c r="S41" s="81"/>
      <c r="T41" s="82"/>
      <c r="U41" s="83"/>
    </row>
    <row r="42" spans="1:21" ht="32.25" customHeight="1" thickBot="1">
      <c r="A42" s="291"/>
      <c r="B42" s="178"/>
      <c r="C42" s="178"/>
      <c r="D42" s="178"/>
      <c r="E42" s="178"/>
      <c r="F42" s="178"/>
      <c r="G42" s="178"/>
      <c r="H42" s="178"/>
      <c r="I42" s="179"/>
      <c r="R42" s="292"/>
      <c r="S42" s="293"/>
      <c r="T42" s="293"/>
      <c r="U42" s="294"/>
    </row>
    <row r="43" spans="18:21" ht="30.75" customHeight="1" hidden="1" thickBot="1">
      <c r="R43" s="295"/>
      <c r="S43" s="296"/>
      <c r="T43" s="296"/>
      <c r="U43" s="297"/>
    </row>
    <row r="44" spans="9:12" ht="30.75" customHeight="1" hidden="1" thickBot="1">
      <c r="I44" s="84"/>
      <c r="J44" s="84"/>
      <c r="K44" s="84"/>
      <c r="L44" s="84"/>
    </row>
    <row r="45" spans="2:16" ht="30.75" customHeight="1" hidden="1" thickBot="1">
      <c r="B45" s="84"/>
      <c r="C45" s="84"/>
      <c r="D45" s="84"/>
      <c r="E45" s="84"/>
      <c r="F45" s="84"/>
      <c r="G45" s="84"/>
      <c r="H45" s="84"/>
      <c r="I45" s="84"/>
      <c r="J45" s="84"/>
      <c r="K45" s="84"/>
      <c r="L45" s="84"/>
      <c r="M45" s="84"/>
      <c r="N45" s="84"/>
      <c r="O45" s="84"/>
      <c r="P45" s="84"/>
    </row>
    <row r="46" spans="1:16" ht="30.75" customHeight="1" hidden="1" thickBot="1">
      <c r="A46" s="84"/>
      <c r="B46" s="84"/>
      <c r="C46" s="84"/>
      <c r="D46" s="84"/>
      <c r="E46" s="84"/>
      <c r="F46" s="84"/>
      <c r="G46" s="84"/>
      <c r="H46" s="84"/>
      <c r="I46" s="84"/>
      <c r="J46" s="84"/>
      <c r="K46" s="84"/>
      <c r="L46" s="84"/>
      <c r="M46" s="84"/>
      <c r="N46" s="84"/>
      <c r="O46" s="84"/>
      <c r="P46" s="84"/>
    </row>
    <row r="47" spans="1:16" ht="30.75" customHeight="1" hidden="1" thickBot="1">
      <c r="A47" s="85"/>
      <c r="B47" s="84"/>
      <c r="C47" s="84"/>
      <c r="D47" s="84"/>
      <c r="E47" s="84"/>
      <c r="F47" s="84"/>
      <c r="G47" s="84"/>
      <c r="H47" s="84"/>
      <c r="I47" s="90"/>
      <c r="J47" s="90"/>
      <c r="K47" s="90"/>
      <c r="L47" s="90"/>
      <c r="M47" s="84"/>
      <c r="N47" s="84"/>
      <c r="O47" s="84"/>
      <c r="P47" s="84"/>
    </row>
    <row r="48" spans="1:21" ht="30.75" customHeight="1" hidden="1" thickBot="1">
      <c r="A48" s="86"/>
      <c r="B48" s="90"/>
      <c r="C48" s="90"/>
      <c r="D48" s="90"/>
      <c r="E48" s="90"/>
      <c r="F48" s="90"/>
      <c r="G48" s="90"/>
      <c r="H48" s="90"/>
      <c r="I48" s="90"/>
      <c r="J48" s="90"/>
      <c r="K48" s="90"/>
      <c r="L48" s="90"/>
      <c r="M48" s="90"/>
      <c r="N48" s="90"/>
      <c r="O48" s="90"/>
      <c r="P48" s="90"/>
      <c r="Q48" s="90"/>
      <c r="R48" s="90"/>
      <c r="S48" s="90"/>
      <c r="T48" s="90"/>
      <c r="U48" s="89"/>
    </row>
    <row r="49" spans="1:21" ht="30.75" customHeight="1" hidden="1" thickBot="1">
      <c r="A49" s="86"/>
      <c r="B49" s="90"/>
      <c r="C49" s="90"/>
      <c r="D49" s="90"/>
      <c r="E49" s="90"/>
      <c r="F49" s="90"/>
      <c r="G49" s="90"/>
      <c r="H49" s="90"/>
      <c r="M49" s="90"/>
      <c r="N49" s="90"/>
      <c r="O49" s="90"/>
      <c r="P49" s="90"/>
      <c r="Q49" s="90"/>
      <c r="R49" s="90"/>
      <c r="S49" s="90"/>
      <c r="T49" s="90"/>
      <c r="U49" s="89"/>
    </row>
  </sheetData>
  <sheetProtection/>
  <mergeCells count="73">
    <mergeCell ref="I5:J5"/>
    <mergeCell ref="R5:S5"/>
    <mergeCell ref="A1:P1"/>
    <mergeCell ref="R1:U1"/>
    <mergeCell ref="A3:L3"/>
    <mergeCell ref="N3:P3"/>
    <mergeCell ref="R3:U3"/>
    <mergeCell ref="D5:E5"/>
    <mergeCell ref="A5:C5"/>
    <mergeCell ref="F5:G5"/>
    <mergeCell ref="R6:U6"/>
    <mergeCell ref="A7:C7"/>
    <mergeCell ref="I7:I10"/>
    <mergeCell ref="R7:R9"/>
    <mergeCell ref="A8:C8"/>
    <mergeCell ref="A9:C9"/>
    <mergeCell ref="A10:A14"/>
    <mergeCell ref="B10:C10"/>
    <mergeCell ref="R10:S10"/>
    <mergeCell ref="I6:L6"/>
    <mergeCell ref="R11:R13"/>
    <mergeCell ref="B12:C12"/>
    <mergeCell ref="B13:C13"/>
    <mergeCell ref="I14:I15"/>
    <mergeCell ref="R14:S14"/>
    <mergeCell ref="B11:C11"/>
    <mergeCell ref="R15:R20"/>
    <mergeCell ref="A16:C16"/>
    <mergeCell ref="A19:A23"/>
    <mergeCell ref="B19:C19"/>
    <mergeCell ref="I21:I24"/>
    <mergeCell ref="R21:R22"/>
    <mergeCell ref="B22:C22"/>
    <mergeCell ref="R23:R25"/>
    <mergeCell ref="A24:C24"/>
    <mergeCell ref="B25:C25"/>
    <mergeCell ref="B21:C21"/>
    <mergeCell ref="B23:C23"/>
    <mergeCell ref="A30:E30"/>
    <mergeCell ref="A31:E31"/>
    <mergeCell ref="R30:R31"/>
    <mergeCell ref="I31:K31"/>
    <mergeCell ref="R26:R29"/>
    <mergeCell ref="I28:K28"/>
    <mergeCell ref="I29:K29"/>
    <mergeCell ref="I30:K30"/>
    <mergeCell ref="I25:I27"/>
    <mergeCell ref="A25:A29"/>
    <mergeCell ref="B29:C29"/>
    <mergeCell ref="B28:C28"/>
    <mergeCell ref="B27:C27"/>
    <mergeCell ref="B26:C26"/>
    <mergeCell ref="A6:G6"/>
    <mergeCell ref="I16:I20"/>
    <mergeCell ref="A17:C17"/>
    <mergeCell ref="A18:C18"/>
    <mergeCell ref="B20:C20"/>
    <mergeCell ref="I11:I13"/>
    <mergeCell ref="A15:C15"/>
    <mergeCell ref="B14:C14"/>
    <mergeCell ref="A42:I42"/>
    <mergeCell ref="R42:U43"/>
    <mergeCell ref="I34:K34"/>
    <mergeCell ref="R34:R37"/>
    <mergeCell ref="I32:K32"/>
    <mergeCell ref="I33:K33"/>
    <mergeCell ref="R33:S33"/>
    <mergeCell ref="A36:L40"/>
    <mergeCell ref="K41:L41"/>
    <mergeCell ref="N37:Q39"/>
    <mergeCell ref="R32:S32"/>
    <mergeCell ref="A32:E32"/>
    <mergeCell ref="A33:E33"/>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Farook Fathah</cp:lastModifiedBy>
  <cp:lastPrinted>2012-01-06T13:17:41Z</cp:lastPrinted>
  <dcterms:created xsi:type="dcterms:W3CDTF">2011-08-17T11:15:00Z</dcterms:created>
  <dcterms:modified xsi:type="dcterms:W3CDTF">2012-01-26T11:04:06Z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969cedb6-f436-4e5b-a553-5cf60da19454</vt:lpwstr>
  </property>
</Properties>
</file>