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5" i="1" l="1"/>
  <c r="O43" i="1"/>
  <c r="O27" i="1"/>
  <c r="O25" i="1"/>
  <c r="O23" i="1"/>
  <c r="O21" i="1"/>
  <c r="O19" i="1"/>
  <c r="O17" i="1"/>
  <c r="O12" i="1"/>
  <c r="O28" i="1" s="1"/>
  <c r="E14" i="3"/>
  <c r="D14" i="3"/>
  <c r="E9" i="3"/>
  <c r="D9" i="3"/>
  <c r="O4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4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4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42"/>
  </connection>
</connections>
</file>

<file path=xl/sharedStrings.xml><?xml version="1.0" encoding="utf-8"?>
<sst xmlns="http://schemas.openxmlformats.org/spreadsheetml/2006/main" count="230" uniqueCount="191">
  <si>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</si>
  <si>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</si>
  <si>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</si>
  <si>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</si>
  <si>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</si>
  <si>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</si>
  <si>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</si>
  <si>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</si>
  <si>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</si>
  <si>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</si>
  <si>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</si>
  <si>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</si>
  <si>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</si>
  <si>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</si>
  <si>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</si>
  <si>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</si>
  <si>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</si>
  <si>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</si>
  <si>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</si>
  <si>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</si>
  <si>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</si>
  <si>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</si>
  <si>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</si>
  <si>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</si>
  <si>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</si>
  <si>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</si>
  <si>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</si>
  <si>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</si>
  <si>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</si>
  <si>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</si>
  <si>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</si>
  <si>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</si>
  <si>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</si>
  <si>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</si>
  <si>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</si>
  <si>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</si>
  <si>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</si>
  <si>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</si>
  <si>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</si>
  <si>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</si>
  <si>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</si>
  <si>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</si>
  <si>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</si>
  <si>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</si>
  <si>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</si>
  <si>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</si>
  <si>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</si>
  <si>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</si>
  <si>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</si>
  <si>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</si>
  <si>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</si>
  <si>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</si>
  <si>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</si>
  <si>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</si>
  <si>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</si>
  <si>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</si>
  <si>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</si>
  <si>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</si>
  <si>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</si>
  <si>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</si>
  <si>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</si>
  <si>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</si>
  <si>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</si>
  <si>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</si>
  <si>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</si>
  <si>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</si>
  <si>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</si>
  <si>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</si>
  <si>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</si>
  <si>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</si>
  <si>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</si>
  <si>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</si>
  <si>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</si>
  <si>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</si>
  <si>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</si>
  <si>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</si>
  <si>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</si>
  <si>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</si>
  <si>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</si>
  <si>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</si>
  <si>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</si>
  <si>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</si>
  <si>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</si>
  <si>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</si>
  <si>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</si>
  <si>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</si>
  <si>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</si>
  <si>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</si>
  <si>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</si>
  <si>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</si>
  <si>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</si>
  <si>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</si>
  <si>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</si>
  <si>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</si>
  <si>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</si>
  <si>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</si>
  <si>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</si>
  <si>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</si>
  <si>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</si>
  <si>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</si>
  <si>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</si>
  <si>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</si>
  <si>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</si>
  <si>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</si>
  <si>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</si>
  <si>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</si>
  <si>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</si>
  <si>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</si>
  <si>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</si>
  <si>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</si>
  <si>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</si>
  <si>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</si>
  <si>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</si>
  <si>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</si>
  <si>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</si>
  <si>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</si>
  <si>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Pace</t>
  </si>
  <si>
    <t/>
  </si>
  <si>
    <t>Launchpad Centre</t>
  </si>
  <si>
    <t>Penkford School</t>
  </si>
  <si>
    <t>Mill Green School</t>
  </si>
  <si>
    <t>Lansbury Bridge School</t>
  </si>
  <si>
    <t>UnitType</t>
  </si>
  <si>
    <t>1. EYSFF (three and four year olds) Base Rate(s) per hour, per provider type</t>
  </si>
  <si>
    <t>Nursery Schools</t>
  </si>
  <si>
    <t>PerHour</t>
  </si>
  <si>
    <t>Maintained Nuseries</t>
  </si>
  <si>
    <t>PVI Nurseries</t>
  </si>
  <si>
    <t>PVI Playgroups</t>
  </si>
  <si>
    <t>2a. Supplements: Deprivation</t>
  </si>
  <si>
    <t>Quartile 1 - top 25% most deprived</t>
  </si>
  <si>
    <t>Quartile 2 - mid 25% most deprived settings</t>
  </si>
  <si>
    <t>Quarter 3 - mid 25% most deprived settings</t>
  </si>
  <si>
    <t>Quarter 4 - bottom 25% most deprived settings</t>
  </si>
  <si>
    <t>2b. Supplements: Quality</t>
  </si>
  <si>
    <t>0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</si>
  <si>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</si>
  <si>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</si>
  <si>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</si>
  <si>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</si>
  <si>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</si>
  <si>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</si>
  <si>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All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</si>
  <si>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</si>
  <si>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</si>
  <si>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</si>
  <si>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</si>
  <si>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</si>
  <si>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Early Years centrally retained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</si>
  <si>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</si>
  <si>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</si>
  <si>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</si>
  <si>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</si>
  <si>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</si>
  <si>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St. Helens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</si>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</sst>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154</v>
      </c>
      <c r="D3" s="25">
        <v>342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178</v>
      </c>
      <c r="F5" s="31"/>
      <c r="G5" s="237"/>
      <c r="H5" s="32"/>
      <c r="I5" s="18" t="s">
        <v>182</v>
      </c>
      <c r="J5" s="31"/>
      <c r="K5" s="32"/>
      <c r="L5" s="18" t="s">
        <v>183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186</v>
      </c>
      <c r="C6" s="33" t="s">
        <v>0</v>
      </c>
      <c r="D6" s="23" t="s">
        <v>179</v>
      </c>
      <c r="E6" s="23" t="s">
        <v>180</v>
      </c>
      <c r="F6" s="23" t="s">
        <v>181</v>
      </c>
      <c r="G6" s="146" t="s">
        <v>122</v>
      </c>
      <c r="H6" s="23" t="s">
        <v>179</v>
      </c>
      <c r="I6" s="23" t="s">
        <v>180</v>
      </c>
      <c r="J6" s="162" t="s">
        <v>181</v>
      </c>
      <c r="K6" s="23" t="s">
        <v>179</v>
      </c>
      <c r="L6" s="23" t="s">
        <v>180</v>
      </c>
      <c r="M6" s="23" t="s">
        <v>181</v>
      </c>
      <c r="N6" s="190" t="s">
        <v>184</v>
      </c>
      <c r="O6" s="207" t="s">
        <v>185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/>
      <c r="E8" s="77"/>
      <c r="F8" s="78">
        <v>3.42</v>
      </c>
      <c r="G8" s="148" t="s">
        <v>125</v>
      </c>
      <c r="H8" s="113"/>
      <c r="I8" s="113"/>
      <c r="J8" s="164">
        <v>45405</v>
      </c>
      <c r="K8" s="78"/>
      <c r="L8" s="78"/>
      <c r="M8" s="78">
        <v>155285.1</v>
      </c>
      <c r="N8" s="192">
        <v>155285.1</v>
      </c>
      <c r="O8" s="209"/>
      <c r="P8" s="237"/>
    </row>
    <row r="9" spans="1:42" x14ac:dyDescent="0.25">
      <c r="A9" s="233"/>
      <c r="B9" s="39"/>
      <c r="C9" s="38" t="s">
        <v>126</v>
      </c>
      <c r="D9" s="77"/>
      <c r="E9" s="77">
        <v>2.86</v>
      </c>
      <c r="F9" s="78"/>
      <c r="G9" s="148" t="s">
        <v>125</v>
      </c>
      <c r="H9" s="113"/>
      <c r="I9" s="113">
        <v>736838</v>
      </c>
      <c r="J9" s="164"/>
      <c r="K9" s="78"/>
      <c r="L9" s="78">
        <v>2107356.6800000002</v>
      </c>
      <c r="M9" s="78"/>
      <c r="N9" s="192">
        <v>2107356.6800000002</v>
      </c>
      <c r="O9" s="209"/>
      <c r="P9" s="237"/>
    </row>
    <row r="10" spans="1:42" x14ac:dyDescent="0.25">
      <c r="A10" s="233"/>
      <c r="B10" s="39"/>
      <c r="C10" s="38" t="s">
        <v>127</v>
      </c>
      <c r="D10" s="77">
        <v>3.37</v>
      </c>
      <c r="E10" s="77"/>
      <c r="F10" s="78"/>
      <c r="G10" s="148" t="s">
        <v>125</v>
      </c>
      <c r="H10" s="113">
        <v>481967</v>
      </c>
      <c r="I10" s="113"/>
      <c r="J10" s="164"/>
      <c r="K10" s="78">
        <v>1624228.79</v>
      </c>
      <c r="L10" s="78"/>
      <c r="M10" s="78"/>
      <c r="N10" s="192">
        <v>1624228.79</v>
      </c>
      <c r="O10" s="209"/>
      <c r="P10" s="237"/>
    </row>
    <row r="11" spans="1:42" x14ac:dyDescent="0.25">
      <c r="A11" s="233"/>
      <c r="B11" s="39"/>
      <c r="C11" s="38" t="s">
        <v>128</v>
      </c>
      <c r="D11" s="77">
        <v>3.32</v>
      </c>
      <c r="E11" s="77"/>
      <c r="F11" s="78"/>
      <c r="G11" s="148" t="s">
        <v>125</v>
      </c>
      <c r="H11" s="113">
        <v>228653</v>
      </c>
      <c r="I11" s="113"/>
      <c r="J11" s="164"/>
      <c r="K11" s="78">
        <v>759127.96</v>
      </c>
      <c r="L11" s="78"/>
      <c r="M11" s="78"/>
      <c r="N11" s="192">
        <v>759127.96</v>
      </c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SUM(N8:N12)/7530566</f>
        <v>0.61695210293622027</v>
      </c>
      <c r="P12" s="237"/>
    </row>
    <row r="13" spans="1:42" x14ac:dyDescent="0.25">
      <c r="A13" s="233"/>
      <c r="B13" s="42" t="s">
        <v>129</v>
      </c>
      <c r="C13" s="42" t="s">
        <v>130</v>
      </c>
      <c r="D13" s="81">
        <v>0.2</v>
      </c>
      <c r="E13" s="81">
        <v>0.2</v>
      </c>
      <c r="F13" s="82"/>
      <c r="G13" s="150" t="s">
        <v>125</v>
      </c>
      <c r="H13" s="115">
        <v>99734</v>
      </c>
      <c r="I13" s="115">
        <v>291360</v>
      </c>
      <c r="J13" s="166"/>
      <c r="K13" s="82">
        <v>19946.8</v>
      </c>
      <c r="L13" s="82">
        <v>58272</v>
      </c>
      <c r="M13" s="82"/>
      <c r="N13" s="194">
        <v>78218.8</v>
      </c>
      <c r="O13" s="211"/>
      <c r="P13" s="237"/>
    </row>
    <row r="14" spans="1:42" ht="20.399999999999999" x14ac:dyDescent="0.25">
      <c r="A14" s="233"/>
      <c r="B14" s="39"/>
      <c r="C14" s="42" t="s">
        <v>131</v>
      </c>
      <c r="D14" s="81">
        <v>0.15</v>
      </c>
      <c r="E14" s="81">
        <v>0.15</v>
      </c>
      <c r="F14" s="82"/>
      <c r="G14" s="150" t="s">
        <v>125</v>
      </c>
      <c r="H14" s="115">
        <v>152488.5</v>
      </c>
      <c r="I14" s="115">
        <v>165840</v>
      </c>
      <c r="J14" s="166"/>
      <c r="K14" s="82">
        <v>22873.279999999999</v>
      </c>
      <c r="L14" s="82">
        <v>24876</v>
      </c>
      <c r="M14" s="82"/>
      <c r="N14" s="194">
        <v>47749.279999999999</v>
      </c>
      <c r="O14" s="211"/>
      <c r="P14" s="237"/>
    </row>
    <row r="15" spans="1:42" ht="20.399999999999999" x14ac:dyDescent="0.25">
      <c r="A15" s="233"/>
      <c r="B15" s="39"/>
      <c r="C15" s="42" t="s">
        <v>132</v>
      </c>
      <c r="D15" s="81">
        <v>0.1</v>
      </c>
      <c r="E15" s="81">
        <v>0.1</v>
      </c>
      <c r="F15" s="82"/>
      <c r="G15" s="150" t="s">
        <v>125</v>
      </c>
      <c r="H15" s="115">
        <v>165449.5</v>
      </c>
      <c r="I15" s="115">
        <v>224700</v>
      </c>
      <c r="J15" s="166"/>
      <c r="K15" s="82">
        <v>16544.95</v>
      </c>
      <c r="L15" s="82">
        <v>22470</v>
      </c>
      <c r="M15" s="82"/>
      <c r="N15" s="194">
        <v>39014.949999999997</v>
      </c>
      <c r="O15" s="211"/>
      <c r="P15" s="237"/>
    </row>
    <row r="16" spans="1:42" ht="20.399999999999999" x14ac:dyDescent="0.25">
      <c r="A16" s="233"/>
      <c r="B16" s="39"/>
      <c r="C16" s="42" t="s">
        <v>133</v>
      </c>
      <c r="D16" s="81">
        <v>0.05</v>
      </c>
      <c r="E16" s="81">
        <v>0.05</v>
      </c>
      <c r="F16" s="82">
        <v>0.05</v>
      </c>
      <c r="G16" s="150" t="s">
        <v>125</v>
      </c>
      <c r="H16" s="115">
        <v>396269.75</v>
      </c>
      <c r="I16" s="115">
        <v>74880</v>
      </c>
      <c r="J16" s="166">
        <v>45405</v>
      </c>
      <c r="K16" s="82">
        <v>19813.490000000002</v>
      </c>
      <c r="L16" s="82">
        <v>3744</v>
      </c>
      <c r="M16" s="82">
        <v>2270.25</v>
      </c>
      <c r="N16" s="194">
        <v>25827.74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SUM(N13:N17)/7530566</f>
        <v>2.5338171128172833E-2</v>
      </c>
      <c r="P17" s="237"/>
    </row>
    <row r="18" spans="1:20" x14ac:dyDescent="0.25">
      <c r="A18" s="233"/>
      <c r="B18" s="43" t="s">
        <v>134</v>
      </c>
      <c r="C18" s="43" t="s">
        <v>135</v>
      </c>
      <c r="D18" s="83">
        <v>0</v>
      </c>
      <c r="E18" s="83">
        <v>0</v>
      </c>
      <c r="F18" s="84">
        <v>0</v>
      </c>
      <c r="G18" s="151"/>
      <c r="H18" s="116">
        <v>0</v>
      </c>
      <c r="I18" s="116">
        <v>0</v>
      </c>
      <c r="J18" s="167">
        <v>0</v>
      </c>
      <c r="K18" s="84"/>
      <c r="L18" s="84"/>
      <c r="M18" s="84"/>
      <c r="N18" s="195"/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SUM(N18:N19)/7530566</f>
        <v>0</v>
      </c>
      <c r="P19" s="237"/>
    </row>
    <row r="20" spans="1:20" x14ac:dyDescent="0.25">
      <c r="A20" s="233"/>
      <c r="B20" s="44" t="s">
        <v>136</v>
      </c>
      <c r="C20" s="44" t="s">
        <v>135</v>
      </c>
      <c r="D20" s="85">
        <v>0</v>
      </c>
      <c r="E20" s="85">
        <v>0</v>
      </c>
      <c r="F20" s="86">
        <v>0</v>
      </c>
      <c r="G20" s="152"/>
      <c r="H20" s="117">
        <v>0</v>
      </c>
      <c r="I20" s="117">
        <v>0</v>
      </c>
      <c r="J20" s="168">
        <v>0</v>
      </c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SUM(N20:N21)/7530566</f>
        <v>0</v>
      </c>
      <c r="P21" s="237"/>
    </row>
    <row r="22" spans="1:20" x14ac:dyDescent="0.25">
      <c r="A22" s="233"/>
      <c r="B22" s="45" t="s">
        <v>137</v>
      </c>
      <c r="C22" s="45"/>
      <c r="D22" s="87">
        <v>0</v>
      </c>
      <c r="E22" s="87">
        <v>0</v>
      </c>
      <c r="F22" s="88">
        <v>0</v>
      </c>
      <c r="G22" s="153"/>
      <c r="H22" s="118">
        <v>0</v>
      </c>
      <c r="I22" s="118">
        <v>0</v>
      </c>
      <c r="J22" s="169">
        <v>0</v>
      </c>
      <c r="K22" s="88"/>
      <c r="L22" s="88"/>
      <c r="M22" s="88"/>
      <c r="N22" s="197"/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SUM(N22:N23)/7530566</f>
        <v>0</v>
      </c>
      <c r="P23" s="237"/>
    </row>
    <row r="24" spans="1:20" x14ac:dyDescent="0.25">
      <c r="A24" s="233"/>
      <c r="B24" s="47" t="s">
        <v>138</v>
      </c>
      <c r="C24" s="47"/>
      <c r="D24" s="91">
        <v>0</v>
      </c>
      <c r="E24" s="91">
        <v>0</v>
      </c>
      <c r="F24" s="92">
        <v>0</v>
      </c>
      <c r="G24" s="155"/>
      <c r="H24" s="120">
        <v>0</v>
      </c>
      <c r="I24" s="120">
        <v>0</v>
      </c>
      <c r="J24" s="171">
        <v>0</v>
      </c>
      <c r="K24" s="92"/>
      <c r="L24" s="92"/>
      <c r="M24" s="92"/>
      <c r="N24" s="199"/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SUM(N24:N25)/7530566</f>
        <v>0</v>
      </c>
      <c r="P25" s="237"/>
    </row>
    <row r="26" spans="1:20" x14ac:dyDescent="0.25">
      <c r="A26" s="233"/>
      <c r="B26" s="49" t="s">
        <v>139</v>
      </c>
      <c r="C26" s="49"/>
      <c r="D26" s="95">
        <v>0</v>
      </c>
      <c r="E26" s="95">
        <v>0</v>
      </c>
      <c r="F26" s="96">
        <v>0</v>
      </c>
      <c r="G26" s="157"/>
      <c r="H26" s="122">
        <v>0</v>
      </c>
      <c r="I26" s="122">
        <v>0</v>
      </c>
      <c r="J26" s="173">
        <v>0</v>
      </c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SUM(N26:N27)/7530566</f>
        <v>0</v>
      </c>
      <c r="P27" s="237"/>
    </row>
    <row r="28" spans="1:20" x14ac:dyDescent="0.25">
      <c r="A28" s="233"/>
      <c r="B28" s="51" t="s">
        <v>140</v>
      </c>
      <c r="C28" s="51"/>
      <c r="D28" s="99"/>
      <c r="E28" s="99"/>
      <c r="F28" s="100"/>
      <c r="G28" s="159"/>
      <c r="H28" s="124"/>
      <c r="I28" s="124"/>
      <c r="J28" s="175"/>
      <c r="K28" s="100">
        <v>2462535.27</v>
      </c>
      <c r="L28" s="100">
        <v>2216718.6800000002</v>
      </c>
      <c r="M28" s="100">
        <v>157555.35</v>
      </c>
      <c r="N28" s="203">
        <v>4836809.3</v>
      </c>
      <c r="O28" s="220">
        <f>SUM(O8:O27)</f>
        <v>0.6422902740643931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178</v>
      </c>
      <c r="F30" s="137"/>
      <c r="G30" s="244"/>
      <c r="H30" s="138"/>
      <c r="I30" s="138" t="s">
        <v>182</v>
      </c>
      <c r="J30" s="177"/>
      <c r="K30" s="137"/>
      <c r="L30" s="137" t="s">
        <v>183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186</v>
      </c>
      <c r="C31" s="22" t="s">
        <v>0</v>
      </c>
      <c r="D31" s="101" t="s">
        <v>179</v>
      </c>
      <c r="E31" s="101" t="s">
        <v>180</v>
      </c>
      <c r="F31" s="101" t="s">
        <v>181</v>
      </c>
      <c r="G31" s="147"/>
      <c r="H31" s="125" t="s">
        <v>179</v>
      </c>
      <c r="I31" s="125" t="s">
        <v>180</v>
      </c>
      <c r="J31" s="178" t="s">
        <v>181</v>
      </c>
      <c r="K31" s="101" t="s">
        <v>179</v>
      </c>
      <c r="L31" s="101" t="s">
        <v>180</v>
      </c>
      <c r="M31" s="101" t="s">
        <v>181</v>
      </c>
      <c r="N31" s="205" t="s">
        <v>184</v>
      </c>
      <c r="O31" s="207" t="s">
        <v>185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141</v>
      </c>
      <c r="C32" s="53" t="s">
        <v>142</v>
      </c>
      <c r="D32" s="102">
        <v>4.8499999999999996</v>
      </c>
      <c r="E32" s="102"/>
      <c r="F32" s="103"/>
      <c r="G32" s="161" t="s">
        <v>125</v>
      </c>
      <c r="H32" s="126">
        <v>207000</v>
      </c>
      <c r="I32" s="126"/>
      <c r="J32" s="179"/>
      <c r="K32" s="103">
        <v>1003950</v>
      </c>
      <c r="L32" s="103"/>
      <c r="M32" s="103"/>
      <c r="N32" s="206">
        <v>1003950</v>
      </c>
      <c r="O32" s="221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143</v>
      </c>
      <c r="C34" s="43"/>
      <c r="D34" s="83">
        <v>0</v>
      </c>
      <c r="E34" s="83">
        <v>0</v>
      </c>
      <c r="F34" s="84">
        <v>0</v>
      </c>
      <c r="G34" s="151"/>
      <c r="H34" s="116">
        <v>0</v>
      </c>
      <c r="I34" s="116">
        <v>0</v>
      </c>
      <c r="J34" s="167">
        <v>0</v>
      </c>
      <c r="K34" s="84"/>
      <c r="L34" s="84"/>
      <c r="M34" s="84"/>
      <c r="N34" s="195"/>
      <c r="O34" s="223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144</v>
      </c>
      <c r="C36" s="47"/>
      <c r="D36" s="91">
        <v>0</v>
      </c>
      <c r="E36" s="91">
        <v>0</v>
      </c>
      <c r="F36" s="92">
        <v>0</v>
      </c>
      <c r="G36" s="155"/>
      <c r="H36" s="120">
        <v>0</v>
      </c>
      <c r="I36" s="120">
        <v>0</v>
      </c>
      <c r="J36" s="171">
        <v>0</v>
      </c>
      <c r="K36" s="92"/>
      <c r="L36" s="92"/>
      <c r="M36" s="92"/>
      <c r="N36" s="199"/>
      <c r="O36" s="223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145</v>
      </c>
      <c r="C38" s="54"/>
      <c r="D38" s="104"/>
      <c r="E38" s="104"/>
      <c r="F38" s="104"/>
      <c r="G38" s="55"/>
      <c r="H38" s="124"/>
      <c r="I38" s="124"/>
      <c r="J38" s="124"/>
      <c r="K38" s="182">
        <v>1003950</v>
      </c>
      <c r="L38" s="100"/>
      <c r="M38" s="100"/>
      <c r="N38" s="100">
        <v>1003950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187</v>
      </c>
      <c r="C41" s="60"/>
      <c r="D41" s="105"/>
      <c r="E41" s="105" t="s">
        <v>188</v>
      </c>
      <c r="F41" s="106"/>
      <c r="G41" s="61"/>
      <c r="H41" s="127"/>
      <c r="I41" s="127"/>
      <c r="J41" s="127"/>
      <c r="K41" s="185"/>
      <c r="L41" s="106" t="s">
        <v>189</v>
      </c>
      <c r="M41" s="106"/>
      <c r="N41" s="106"/>
      <c r="O41" s="226" t="s">
        <v>185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146</v>
      </c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SUM(N42:N43)/7530566</f>
        <v>0</v>
      </c>
      <c r="P43" s="237"/>
    </row>
    <row r="44" spans="1:20" ht="20.399999999999999" x14ac:dyDescent="0.25">
      <c r="A44" s="233"/>
      <c r="B44" s="66" t="s">
        <v>147</v>
      </c>
      <c r="C44" s="67" t="s">
        <v>148</v>
      </c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2693757</v>
      </c>
      <c r="O44" s="228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SUM(N44:N45)/7530566</f>
        <v>0.35770976577324998</v>
      </c>
      <c r="P45" s="237"/>
    </row>
    <row r="46" spans="1:20" x14ac:dyDescent="0.25">
      <c r="A46" s="233"/>
      <c r="B46" s="54" t="s">
        <v>149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2693757</v>
      </c>
      <c r="O46" s="220">
        <f>SUM(O42:O45)</f>
        <v>0.35770976577324998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190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3">
    <mergeCell ref="B47:P47"/>
    <mergeCell ref="B49:O49"/>
    <mergeCell ref="C45:J45"/>
    <mergeCell ref="B46:J46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154</v>
      </c>
      <c r="C4" s="5">
        <v>342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9</v>
      </c>
      <c r="B10">
        <v>2733221</v>
      </c>
      <c r="C10">
        <v>55777295</v>
      </c>
      <c r="D10">
        <v>50321852</v>
      </c>
      <c r="E10">
        <v>7766996</v>
      </c>
      <c r="G10">
        <v>116599364</v>
      </c>
      <c r="I10">
        <v>116599364</v>
      </c>
    </row>
    <row r="12" spans="1:9" x14ac:dyDescent="0.25">
      <c r="A12" s="1" t="s">
        <v>156</v>
      </c>
    </row>
    <row r="14" spans="1:9" x14ac:dyDescent="0.25">
      <c r="A14" t="s">
        <v>10</v>
      </c>
      <c r="C14">
        <v>186671</v>
      </c>
      <c r="D14">
        <v>0</v>
      </c>
      <c r="G14">
        <v>186671</v>
      </c>
      <c r="H14">
        <v>0</v>
      </c>
      <c r="I14">
        <v>186671</v>
      </c>
    </row>
    <row r="15" spans="1:9" x14ac:dyDescent="0.25">
      <c r="A15" t="s">
        <v>11</v>
      </c>
      <c r="C15">
        <v>23622</v>
      </c>
      <c r="D15">
        <v>0</v>
      </c>
      <c r="G15">
        <v>23622</v>
      </c>
      <c r="H15">
        <v>0</v>
      </c>
      <c r="I15">
        <v>23622</v>
      </c>
    </row>
    <row r="16" spans="1:9" x14ac:dyDescent="0.25">
      <c r="A16" t="s">
        <v>12</v>
      </c>
      <c r="C16">
        <v>75251</v>
      </c>
      <c r="D16">
        <v>0</v>
      </c>
      <c r="G16">
        <v>75251</v>
      </c>
      <c r="H16">
        <v>0</v>
      </c>
      <c r="I16">
        <v>75251</v>
      </c>
    </row>
    <row r="17" spans="1:9" x14ac:dyDescent="0.25">
      <c r="A17" t="s">
        <v>13</v>
      </c>
      <c r="C17">
        <v>18724</v>
      </c>
      <c r="D17">
        <v>11042</v>
      </c>
      <c r="G17">
        <v>29766</v>
      </c>
      <c r="H17">
        <v>0</v>
      </c>
      <c r="I17">
        <v>29766</v>
      </c>
    </row>
    <row r="18" spans="1:9" x14ac:dyDescent="0.25">
      <c r="A18" t="s">
        <v>14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15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16</v>
      </c>
      <c r="C20">
        <v>135605</v>
      </c>
      <c r="D20">
        <v>17579</v>
      </c>
      <c r="G20">
        <v>153184</v>
      </c>
      <c r="H20">
        <v>0</v>
      </c>
      <c r="I20">
        <v>153184</v>
      </c>
    </row>
    <row r="21" spans="1:9" x14ac:dyDescent="0.25">
      <c r="A21" t="s">
        <v>17</v>
      </c>
      <c r="C21">
        <v>3215</v>
      </c>
      <c r="D21">
        <v>3112</v>
      </c>
      <c r="G21">
        <v>6327</v>
      </c>
      <c r="H21">
        <v>0</v>
      </c>
      <c r="I21">
        <v>6327</v>
      </c>
    </row>
    <row r="23" spans="1:9" x14ac:dyDescent="0.25">
      <c r="A23" s="1" t="s">
        <v>157</v>
      </c>
    </row>
    <row r="25" spans="1:9" x14ac:dyDescent="0.25">
      <c r="A25" t="s">
        <v>18</v>
      </c>
      <c r="B25">
        <v>15556</v>
      </c>
      <c r="C25">
        <v>1329893</v>
      </c>
      <c r="D25">
        <v>1282624</v>
      </c>
      <c r="E25">
        <v>2151805</v>
      </c>
      <c r="F25">
        <v>0</v>
      </c>
      <c r="G25">
        <v>4779878</v>
      </c>
      <c r="H25">
        <v>750836</v>
      </c>
      <c r="I25">
        <v>4029042</v>
      </c>
    </row>
    <row r="26" spans="1:9" x14ac:dyDescent="0.25">
      <c r="A26" t="s">
        <v>19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20</v>
      </c>
      <c r="B27">
        <v>0</v>
      </c>
      <c r="C27">
        <v>0</v>
      </c>
      <c r="D27">
        <v>0</v>
      </c>
      <c r="E27">
        <v>1492543</v>
      </c>
      <c r="F27">
        <v>214747</v>
      </c>
      <c r="G27">
        <v>1707290</v>
      </c>
      <c r="H27">
        <v>0</v>
      </c>
      <c r="I27">
        <v>1707290</v>
      </c>
    </row>
    <row r="28" spans="1:9" x14ac:dyDescent="0.25">
      <c r="A28" t="s">
        <v>21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22</v>
      </c>
      <c r="B29">
        <v>2859</v>
      </c>
      <c r="C29">
        <v>1161033</v>
      </c>
      <c r="D29">
        <v>687913</v>
      </c>
      <c r="E29">
        <v>73453</v>
      </c>
      <c r="F29">
        <v>0</v>
      </c>
      <c r="G29">
        <v>1925258</v>
      </c>
      <c r="H29">
        <v>52893</v>
      </c>
      <c r="I29">
        <v>1872365</v>
      </c>
    </row>
    <row r="30" spans="1:9" x14ac:dyDescent="0.25">
      <c r="A30" t="s">
        <v>23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24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25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26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158</v>
      </c>
    </row>
    <row r="38" spans="1:9" x14ac:dyDescent="0.25">
      <c r="A38" t="s">
        <v>28</v>
      </c>
      <c r="B38">
        <v>2693757</v>
      </c>
      <c r="G38">
        <v>2693757</v>
      </c>
      <c r="H38">
        <v>0</v>
      </c>
      <c r="I38">
        <v>2693757</v>
      </c>
    </row>
    <row r="40" spans="1:9" x14ac:dyDescent="0.25">
      <c r="A40" s="1" t="s">
        <v>159</v>
      </c>
    </row>
    <row r="42" spans="1:9" x14ac:dyDescent="0.25">
      <c r="A42" t="s">
        <v>29</v>
      </c>
      <c r="B42">
        <v>340</v>
      </c>
      <c r="C42">
        <v>115746</v>
      </c>
      <c r="D42">
        <v>58711</v>
      </c>
      <c r="E42">
        <v>2577</v>
      </c>
      <c r="G42">
        <v>177374</v>
      </c>
      <c r="H42">
        <v>0</v>
      </c>
      <c r="I42">
        <v>177374</v>
      </c>
    </row>
    <row r="43" spans="1:9" x14ac:dyDescent="0.25">
      <c r="A43" t="s">
        <v>30</v>
      </c>
      <c r="B43">
        <v>383</v>
      </c>
      <c r="C43">
        <v>130471</v>
      </c>
      <c r="D43">
        <v>66180</v>
      </c>
      <c r="E43">
        <v>2904</v>
      </c>
      <c r="G43">
        <v>199938</v>
      </c>
      <c r="H43">
        <v>0</v>
      </c>
      <c r="I43">
        <v>199938</v>
      </c>
    </row>
    <row r="44" spans="1:9" x14ac:dyDescent="0.25">
      <c r="A44" t="s">
        <v>31</v>
      </c>
      <c r="B44">
        <v>45</v>
      </c>
      <c r="C44">
        <v>15231</v>
      </c>
      <c r="D44">
        <v>7726</v>
      </c>
      <c r="E44">
        <v>339</v>
      </c>
      <c r="G44">
        <v>23341</v>
      </c>
      <c r="H44">
        <v>0</v>
      </c>
      <c r="I44">
        <v>23341</v>
      </c>
    </row>
    <row r="45" spans="1:9" x14ac:dyDescent="0.25">
      <c r="A45" t="s">
        <v>32</v>
      </c>
      <c r="B45">
        <v>0</v>
      </c>
      <c r="C45">
        <v>85680</v>
      </c>
      <c r="D45">
        <v>64457</v>
      </c>
      <c r="E45">
        <v>20359</v>
      </c>
      <c r="G45">
        <v>170496</v>
      </c>
      <c r="H45">
        <v>0</v>
      </c>
      <c r="I45">
        <v>170496</v>
      </c>
    </row>
    <row r="46" spans="1:9" x14ac:dyDescent="0.25">
      <c r="A46" t="s">
        <v>33</v>
      </c>
      <c r="B46">
        <v>0</v>
      </c>
      <c r="C46">
        <v>115535</v>
      </c>
      <c r="D46">
        <v>81920</v>
      </c>
      <c r="E46">
        <v>2545</v>
      </c>
      <c r="G46">
        <v>200000</v>
      </c>
      <c r="H46">
        <v>0</v>
      </c>
      <c r="I46">
        <v>200000</v>
      </c>
    </row>
    <row r="47" spans="1:9" x14ac:dyDescent="0.25">
      <c r="A47" t="s">
        <v>34</v>
      </c>
      <c r="B47">
        <v>4159</v>
      </c>
      <c r="C47">
        <v>1414795</v>
      </c>
      <c r="D47">
        <v>717879</v>
      </c>
      <c r="E47">
        <v>31506</v>
      </c>
      <c r="G47">
        <v>2168339</v>
      </c>
      <c r="H47">
        <v>0</v>
      </c>
      <c r="I47">
        <v>2168339</v>
      </c>
    </row>
    <row r="48" spans="1:9" x14ac:dyDescent="0.25">
      <c r="A48" t="s">
        <v>35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36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37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38</v>
      </c>
      <c r="B51">
        <v>0</v>
      </c>
      <c r="C51">
        <v>278000</v>
      </c>
      <c r="D51">
        <v>239000</v>
      </c>
      <c r="E51">
        <v>38711</v>
      </c>
      <c r="G51">
        <v>555711</v>
      </c>
      <c r="H51">
        <v>0</v>
      </c>
      <c r="I51">
        <v>555711</v>
      </c>
    </row>
    <row r="52" spans="1:9" x14ac:dyDescent="0.25">
      <c r="A52" t="s">
        <v>39</v>
      </c>
      <c r="B52">
        <v>0</v>
      </c>
      <c r="C52">
        <v>0</v>
      </c>
      <c r="D52">
        <v>0</v>
      </c>
      <c r="E52">
        <v>50500</v>
      </c>
      <c r="F52">
        <v>0</v>
      </c>
      <c r="G52">
        <v>50500</v>
      </c>
      <c r="H52">
        <v>0</v>
      </c>
      <c r="I52">
        <v>50500</v>
      </c>
    </row>
    <row r="53" spans="1:9" x14ac:dyDescent="0.25">
      <c r="A53" t="s">
        <v>40</v>
      </c>
      <c r="B53">
        <v>0</v>
      </c>
      <c r="C53">
        <v>25830</v>
      </c>
      <c r="D53">
        <v>22215</v>
      </c>
      <c r="E53">
        <v>3616</v>
      </c>
      <c r="F53">
        <v>0</v>
      </c>
      <c r="G53">
        <v>51661</v>
      </c>
      <c r="H53">
        <v>0</v>
      </c>
      <c r="I53">
        <v>51661</v>
      </c>
    </row>
    <row r="54" spans="1:9" x14ac:dyDescent="0.25">
      <c r="A54" t="s">
        <v>41</v>
      </c>
      <c r="B54">
        <v>562</v>
      </c>
      <c r="C54">
        <v>191274</v>
      </c>
      <c r="D54">
        <v>97021</v>
      </c>
      <c r="E54">
        <v>4258</v>
      </c>
      <c r="F54">
        <v>0</v>
      </c>
      <c r="G54">
        <v>293115</v>
      </c>
      <c r="H54">
        <v>0</v>
      </c>
      <c r="I54">
        <v>293115</v>
      </c>
    </row>
    <row r="55" spans="1:9" x14ac:dyDescent="0.25">
      <c r="A55" t="s">
        <v>42</v>
      </c>
      <c r="B55">
        <v>5450882</v>
      </c>
      <c r="C55">
        <v>61083871</v>
      </c>
      <c r="D55">
        <v>53679231</v>
      </c>
      <c r="E55">
        <v>11642112</v>
      </c>
      <c r="F55">
        <v>214747</v>
      </c>
      <c r="G55">
        <v>132070843</v>
      </c>
      <c r="H55">
        <v>803729</v>
      </c>
      <c r="I55">
        <v>131267114</v>
      </c>
    </row>
    <row r="57" spans="1:9" x14ac:dyDescent="0.25">
      <c r="A57" s="1" t="s">
        <v>160</v>
      </c>
    </row>
    <row r="59" spans="1:9" x14ac:dyDescent="0.25">
      <c r="A59" t="s">
        <v>43</v>
      </c>
      <c r="G59">
        <v>127250000</v>
      </c>
    </row>
    <row r="60" spans="1:9" x14ac:dyDescent="0.25">
      <c r="A60" t="s">
        <v>44</v>
      </c>
      <c r="G60">
        <v>0</v>
      </c>
    </row>
    <row r="61" spans="1:9" x14ac:dyDescent="0.25">
      <c r="A61" t="s">
        <v>45</v>
      </c>
      <c r="G61">
        <v>4017114</v>
      </c>
    </row>
    <row r="62" spans="1:9" x14ac:dyDescent="0.25">
      <c r="A62" t="s">
        <v>46</v>
      </c>
      <c r="G62">
        <v>0</v>
      </c>
    </row>
    <row r="63" spans="1:9" x14ac:dyDescent="0.25">
      <c r="A63" t="s">
        <v>47</v>
      </c>
      <c r="G63">
        <v>131267114</v>
      </c>
    </row>
    <row r="64" spans="1:9" x14ac:dyDescent="0.25">
      <c r="A64" t="s">
        <v>48</v>
      </c>
      <c r="G64">
        <v>0</v>
      </c>
    </row>
    <row r="66" spans="1:9" x14ac:dyDescent="0.25">
      <c r="A66" s="1" t="s">
        <v>161</v>
      </c>
    </row>
    <row r="68" spans="1:9" x14ac:dyDescent="0.25">
      <c r="A68" t="s">
        <v>49</v>
      </c>
      <c r="G68">
        <v>0</v>
      </c>
      <c r="H68">
        <v>0</v>
      </c>
      <c r="I68">
        <v>0</v>
      </c>
    </row>
    <row r="69" spans="1:9" x14ac:dyDescent="0.25">
      <c r="A69" t="s">
        <v>50</v>
      </c>
      <c r="G69">
        <v>763395</v>
      </c>
      <c r="H69">
        <v>371435</v>
      </c>
      <c r="I69">
        <v>391960</v>
      </c>
    </row>
    <row r="70" spans="1:9" x14ac:dyDescent="0.25">
      <c r="A70" t="s">
        <v>51</v>
      </c>
      <c r="G70">
        <v>424691</v>
      </c>
      <c r="H70">
        <v>0</v>
      </c>
      <c r="I70">
        <v>424691</v>
      </c>
    </row>
    <row r="71" spans="1:9" x14ac:dyDescent="0.25">
      <c r="A71" t="s">
        <v>52</v>
      </c>
      <c r="G71">
        <v>596352</v>
      </c>
      <c r="H71">
        <v>30400</v>
      </c>
      <c r="I71">
        <v>565952</v>
      </c>
    </row>
    <row r="72" spans="1:9" x14ac:dyDescent="0.25">
      <c r="A72" t="s">
        <v>53</v>
      </c>
      <c r="G72">
        <v>0</v>
      </c>
      <c r="H72">
        <v>0</v>
      </c>
      <c r="I72">
        <v>0</v>
      </c>
    </row>
    <row r="73" spans="1:9" x14ac:dyDescent="0.25">
      <c r="A73" t="s">
        <v>54</v>
      </c>
      <c r="G73">
        <v>1200938</v>
      </c>
      <c r="H73">
        <v>40031</v>
      </c>
      <c r="I73">
        <v>1160907</v>
      </c>
    </row>
    <row r="74" spans="1:9" x14ac:dyDescent="0.25">
      <c r="A74" t="s">
        <v>55</v>
      </c>
      <c r="G74">
        <v>0</v>
      </c>
      <c r="H74">
        <v>0</v>
      </c>
      <c r="I74">
        <v>0</v>
      </c>
    </row>
    <row r="75" spans="1:9" x14ac:dyDescent="0.25">
      <c r="A75" t="s">
        <v>56</v>
      </c>
      <c r="G75">
        <v>0</v>
      </c>
      <c r="H75">
        <v>0</v>
      </c>
      <c r="I75">
        <v>0</v>
      </c>
    </row>
    <row r="77" spans="1:9" x14ac:dyDescent="0.25">
      <c r="A77" t="s">
        <v>57</v>
      </c>
      <c r="G77">
        <v>611206</v>
      </c>
      <c r="H77">
        <v>0</v>
      </c>
      <c r="I77">
        <v>611206</v>
      </c>
    </row>
    <row r="78" spans="1:9" x14ac:dyDescent="0.25">
      <c r="A78" t="s">
        <v>58</v>
      </c>
      <c r="G78">
        <v>205448</v>
      </c>
      <c r="H78">
        <v>0</v>
      </c>
      <c r="I78">
        <v>205448</v>
      </c>
    </row>
    <row r="79" spans="1:9" x14ac:dyDescent="0.25">
      <c r="A79" t="s">
        <v>59</v>
      </c>
      <c r="G79">
        <v>78316</v>
      </c>
      <c r="H79">
        <v>0</v>
      </c>
      <c r="I79">
        <v>78316</v>
      </c>
    </row>
    <row r="80" spans="1:9" x14ac:dyDescent="0.25">
      <c r="A80" t="s">
        <v>60</v>
      </c>
      <c r="B80">
        <v>0</v>
      </c>
      <c r="C80">
        <v>0</v>
      </c>
      <c r="D80">
        <v>0</v>
      </c>
      <c r="E80">
        <v>1819549</v>
      </c>
      <c r="F80">
        <v>234960</v>
      </c>
      <c r="G80">
        <v>2054509</v>
      </c>
      <c r="H80">
        <v>0</v>
      </c>
      <c r="I80">
        <v>2054509</v>
      </c>
    </row>
    <row r="81" spans="1:9" x14ac:dyDescent="0.25">
      <c r="A81" t="s">
        <v>61</v>
      </c>
      <c r="B81">
        <v>0</v>
      </c>
      <c r="C81">
        <v>62200</v>
      </c>
      <c r="D81">
        <v>342773</v>
      </c>
      <c r="E81">
        <v>0</v>
      </c>
      <c r="F81">
        <v>0</v>
      </c>
      <c r="G81">
        <v>404973</v>
      </c>
      <c r="H81">
        <v>0</v>
      </c>
      <c r="I81">
        <v>404973</v>
      </c>
    </row>
    <row r="82" spans="1:9" x14ac:dyDescent="0.25">
      <c r="A82" t="s">
        <v>62</v>
      </c>
      <c r="G82">
        <v>94459</v>
      </c>
      <c r="H82">
        <v>0</v>
      </c>
      <c r="I82">
        <v>94459</v>
      </c>
    </row>
    <row r="84" spans="1:9" x14ac:dyDescent="0.25">
      <c r="A84" t="s">
        <v>63</v>
      </c>
      <c r="D84">
        <v>150154.20000000001</v>
      </c>
      <c r="E84">
        <v>16683.8</v>
      </c>
      <c r="G84">
        <v>166838</v>
      </c>
      <c r="H84">
        <v>0</v>
      </c>
      <c r="I84">
        <v>166838</v>
      </c>
    </row>
    <row r="85" spans="1:9" x14ac:dyDescent="0.25">
      <c r="A85" t="s">
        <v>64</v>
      </c>
      <c r="G85">
        <v>600770</v>
      </c>
      <c r="H85">
        <v>600770</v>
      </c>
      <c r="I85">
        <v>0</v>
      </c>
    </row>
    <row r="86" spans="1:9" x14ac:dyDescent="0.25">
      <c r="A86" t="s">
        <v>65</v>
      </c>
      <c r="G86">
        <v>2099695</v>
      </c>
      <c r="H86">
        <v>69000</v>
      </c>
      <c r="I86">
        <v>2030695</v>
      </c>
    </row>
    <row r="87" spans="1:9" x14ac:dyDescent="0.25">
      <c r="A87" t="s">
        <v>66</v>
      </c>
      <c r="G87">
        <v>0</v>
      </c>
      <c r="H87">
        <v>0</v>
      </c>
      <c r="I87">
        <v>0</v>
      </c>
    </row>
    <row r="88" spans="1:9" x14ac:dyDescent="0.25">
      <c r="A88" t="s">
        <v>67</v>
      </c>
      <c r="G88">
        <v>0</v>
      </c>
      <c r="H88">
        <v>0</v>
      </c>
      <c r="I88">
        <v>0</v>
      </c>
    </row>
    <row r="89" spans="1:9" x14ac:dyDescent="0.25">
      <c r="A89" t="s">
        <v>68</v>
      </c>
      <c r="G89">
        <v>0</v>
      </c>
      <c r="H89">
        <v>0</v>
      </c>
      <c r="I89">
        <v>0</v>
      </c>
    </row>
    <row r="90" spans="1:9" x14ac:dyDescent="0.25">
      <c r="A90" t="s">
        <v>69</v>
      </c>
      <c r="G90">
        <v>9301590</v>
      </c>
      <c r="H90">
        <v>1111636</v>
      </c>
      <c r="I90">
        <v>8189954</v>
      </c>
    </row>
    <row r="92" spans="1:9" x14ac:dyDescent="0.25">
      <c r="A92" s="1" t="s">
        <v>162</v>
      </c>
    </row>
    <row r="95" spans="1:9" x14ac:dyDescent="0.25">
      <c r="A95" s="1" t="s">
        <v>163</v>
      </c>
    </row>
    <row r="97" spans="1:9" x14ac:dyDescent="0.25">
      <c r="A97" t="s">
        <v>70</v>
      </c>
      <c r="G97">
        <v>1192128</v>
      </c>
      <c r="H97">
        <v>60159</v>
      </c>
      <c r="I97">
        <v>1131969</v>
      </c>
    </row>
    <row r="98" spans="1:9" x14ac:dyDescent="0.25">
      <c r="A98" t="s">
        <v>71</v>
      </c>
      <c r="G98">
        <v>604882</v>
      </c>
      <c r="H98">
        <v>0</v>
      </c>
      <c r="I98">
        <v>604882</v>
      </c>
    </row>
    <row r="99" spans="1:9" x14ac:dyDescent="0.25">
      <c r="A99" t="s">
        <v>72</v>
      </c>
      <c r="G99">
        <v>265237</v>
      </c>
      <c r="H99">
        <v>0</v>
      </c>
      <c r="I99">
        <v>265237</v>
      </c>
    </row>
    <row r="100" spans="1:9" x14ac:dyDescent="0.25">
      <c r="A100" t="s">
        <v>73</v>
      </c>
      <c r="G100">
        <v>540134</v>
      </c>
      <c r="H100">
        <v>0</v>
      </c>
      <c r="I100">
        <v>540134</v>
      </c>
    </row>
    <row r="101" spans="1:9" x14ac:dyDescent="0.25">
      <c r="A101" t="s">
        <v>74</v>
      </c>
      <c r="G101">
        <v>2602381</v>
      </c>
      <c r="H101">
        <v>60159</v>
      </c>
      <c r="I101">
        <v>2542222</v>
      </c>
    </row>
    <row r="103" spans="1:9" x14ac:dyDescent="0.25">
      <c r="A103" s="1" t="s">
        <v>164</v>
      </c>
    </row>
    <row r="106" spans="1:9" x14ac:dyDescent="0.25">
      <c r="A106" t="s">
        <v>75</v>
      </c>
      <c r="G106">
        <v>4884930</v>
      </c>
      <c r="H106">
        <v>438882</v>
      </c>
      <c r="I106">
        <v>4446048</v>
      </c>
    </row>
    <row r="107" spans="1:9" x14ac:dyDescent="0.25">
      <c r="A107" t="s">
        <v>76</v>
      </c>
      <c r="G107">
        <v>6571677</v>
      </c>
      <c r="H107">
        <v>0</v>
      </c>
      <c r="I107">
        <v>6571677</v>
      </c>
    </row>
    <row r="108" spans="1:9" x14ac:dyDescent="0.25">
      <c r="A108" t="s">
        <v>77</v>
      </c>
      <c r="G108">
        <v>632677</v>
      </c>
      <c r="H108">
        <v>0</v>
      </c>
      <c r="I108">
        <v>632677</v>
      </c>
    </row>
    <row r="109" spans="1:9" x14ac:dyDescent="0.25">
      <c r="A109" t="s">
        <v>78</v>
      </c>
      <c r="G109">
        <v>701670</v>
      </c>
      <c r="H109">
        <v>0</v>
      </c>
      <c r="I109">
        <v>701670</v>
      </c>
    </row>
    <row r="110" spans="1:9" x14ac:dyDescent="0.25">
      <c r="A110" t="s">
        <v>79</v>
      </c>
      <c r="G110">
        <v>50000</v>
      </c>
      <c r="H110">
        <v>0</v>
      </c>
      <c r="I110">
        <v>50000</v>
      </c>
    </row>
    <row r="111" spans="1:9" x14ac:dyDescent="0.25">
      <c r="A111" s="7" t="s">
        <v>80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81</v>
      </c>
      <c r="G112">
        <v>0</v>
      </c>
      <c r="H112">
        <v>0</v>
      </c>
      <c r="I112">
        <v>0</v>
      </c>
    </row>
    <row r="113" spans="1:9" x14ac:dyDescent="0.25">
      <c r="A113" t="s">
        <v>82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83</v>
      </c>
      <c r="G114">
        <v>752937</v>
      </c>
      <c r="H114">
        <v>68348</v>
      </c>
      <c r="I114">
        <v>684589</v>
      </c>
    </row>
    <row r="115" spans="1:9" x14ac:dyDescent="0.25">
      <c r="A115" t="s">
        <v>84</v>
      </c>
      <c r="G115">
        <v>0</v>
      </c>
      <c r="H115">
        <v>0</v>
      </c>
      <c r="I115">
        <v>0</v>
      </c>
    </row>
    <row r="116" spans="1:9" x14ac:dyDescent="0.25">
      <c r="A116" t="s">
        <v>85</v>
      </c>
      <c r="B116">
        <v>0</v>
      </c>
      <c r="C116">
        <v>0</v>
      </c>
      <c r="D116">
        <v>0</v>
      </c>
      <c r="E116">
        <v>0</v>
      </c>
      <c r="G116">
        <v>13593891</v>
      </c>
      <c r="H116">
        <v>507230</v>
      </c>
      <c r="I116">
        <v>13086661</v>
      </c>
    </row>
    <row r="118" spans="1:9" x14ac:dyDescent="0.25">
      <c r="A118" s="1" t="s">
        <v>165</v>
      </c>
    </row>
    <row r="120" spans="1:9" x14ac:dyDescent="0.25">
      <c r="A120" t="s">
        <v>86</v>
      </c>
      <c r="G120">
        <v>0</v>
      </c>
      <c r="H120">
        <v>0</v>
      </c>
      <c r="I120">
        <v>0</v>
      </c>
    </row>
    <row r="122" spans="1:9" x14ac:dyDescent="0.25">
      <c r="A122" s="1" t="s">
        <v>166</v>
      </c>
    </row>
    <row r="124" spans="1:9" x14ac:dyDescent="0.25">
      <c r="A124" t="s">
        <v>87</v>
      </c>
      <c r="G124">
        <v>5245241</v>
      </c>
      <c r="H124">
        <v>255237</v>
      </c>
      <c r="I124">
        <v>4990004</v>
      </c>
    </row>
    <row r="125" spans="1:9" x14ac:dyDescent="0.25">
      <c r="A125" t="s">
        <v>88</v>
      </c>
      <c r="G125">
        <v>169017</v>
      </c>
      <c r="H125">
        <v>0</v>
      </c>
      <c r="I125">
        <v>169017</v>
      </c>
    </row>
    <row r="126" spans="1:9" x14ac:dyDescent="0.25">
      <c r="A126" t="s">
        <v>89</v>
      </c>
      <c r="G126">
        <v>121831</v>
      </c>
      <c r="H126">
        <v>49831</v>
      </c>
      <c r="I126">
        <v>72000</v>
      </c>
    </row>
    <row r="127" spans="1:9" x14ac:dyDescent="0.25">
      <c r="A127" t="s">
        <v>90</v>
      </c>
      <c r="G127">
        <v>5536089</v>
      </c>
      <c r="H127">
        <v>305068</v>
      </c>
      <c r="I127">
        <v>5231021</v>
      </c>
    </row>
    <row r="129" spans="1:9" x14ac:dyDescent="0.25">
      <c r="A129" s="1" t="s">
        <v>167</v>
      </c>
    </row>
    <row r="131" spans="1:9" x14ac:dyDescent="0.25">
      <c r="A131" t="s">
        <v>91</v>
      </c>
      <c r="G131">
        <v>457466</v>
      </c>
      <c r="H131">
        <v>0</v>
      </c>
      <c r="I131">
        <v>457466</v>
      </c>
    </row>
    <row r="132" spans="1:9" x14ac:dyDescent="0.25">
      <c r="A132" t="s">
        <v>92</v>
      </c>
      <c r="G132">
        <v>558746</v>
      </c>
      <c r="H132">
        <v>9603</v>
      </c>
      <c r="I132">
        <v>549143</v>
      </c>
    </row>
    <row r="133" spans="1:9" x14ac:dyDescent="0.25">
      <c r="A133" t="s">
        <v>93</v>
      </c>
      <c r="G133">
        <v>0</v>
      </c>
      <c r="H133">
        <v>0</v>
      </c>
      <c r="I133">
        <v>0</v>
      </c>
    </row>
    <row r="134" spans="1:9" x14ac:dyDescent="0.25">
      <c r="A134" t="s">
        <v>94</v>
      </c>
      <c r="G134">
        <v>1270779</v>
      </c>
      <c r="H134">
        <v>46137</v>
      </c>
      <c r="I134">
        <v>1224642</v>
      </c>
    </row>
    <row r="135" spans="1:9" x14ac:dyDescent="0.25">
      <c r="A135" t="s">
        <v>95</v>
      </c>
      <c r="G135">
        <v>74616</v>
      </c>
      <c r="H135">
        <v>0</v>
      </c>
      <c r="I135">
        <v>74616</v>
      </c>
    </row>
    <row r="136" spans="1:9" x14ac:dyDescent="0.25">
      <c r="A136" t="s">
        <v>96</v>
      </c>
      <c r="G136">
        <v>2361607</v>
      </c>
      <c r="H136">
        <v>55740</v>
      </c>
      <c r="I136">
        <v>2305867</v>
      </c>
    </row>
    <row r="138" spans="1:9" x14ac:dyDescent="0.25">
      <c r="A138" s="1" t="s">
        <v>168</v>
      </c>
    </row>
    <row r="140" spans="1:9" x14ac:dyDescent="0.25">
      <c r="A140" t="s">
        <v>97</v>
      </c>
      <c r="G140">
        <v>1957121</v>
      </c>
      <c r="H140">
        <v>59278</v>
      </c>
      <c r="I140">
        <v>1897843</v>
      </c>
    </row>
    <row r="141" spans="1:9" x14ac:dyDescent="0.25">
      <c r="A141" t="s">
        <v>98</v>
      </c>
      <c r="G141">
        <v>1416013</v>
      </c>
      <c r="H141">
        <v>139698</v>
      </c>
      <c r="I141">
        <v>1276315</v>
      </c>
    </row>
    <row r="142" spans="1:9" x14ac:dyDescent="0.25">
      <c r="A142" t="s">
        <v>99</v>
      </c>
      <c r="G142">
        <v>3373134</v>
      </c>
      <c r="H142">
        <v>198976</v>
      </c>
      <c r="I142">
        <v>3174158</v>
      </c>
    </row>
    <row r="144" spans="1:9" x14ac:dyDescent="0.25">
      <c r="A144" s="1" t="s">
        <v>169</v>
      </c>
    </row>
    <row r="146" spans="1:9" x14ac:dyDescent="0.25">
      <c r="A146" t="s">
        <v>100</v>
      </c>
      <c r="G146">
        <v>7267353</v>
      </c>
      <c r="H146">
        <v>7656152</v>
      </c>
      <c r="I146">
        <v>-388799</v>
      </c>
    </row>
    <row r="148" spans="1:9" x14ac:dyDescent="0.25">
      <c r="A148" t="s">
        <v>101</v>
      </c>
      <c r="G148">
        <v>0</v>
      </c>
      <c r="H148">
        <v>0</v>
      </c>
      <c r="I148">
        <v>0</v>
      </c>
    </row>
    <row r="150" spans="1:9" x14ac:dyDescent="0.25">
      <c r="A150" t="s">
        <v>102</v>
      </c>
      <c r="G150">
        <v>141372433</v>
      </c>
      <c r="H150">
        <v>1915365</v>
      </c>
      <c r="I150">
        <v>139457068</v>
      </c>
    </row>
    <row r="151" spans="1:9" x14ac:dyDescent="0.25">
      <c r="A151" t="s">
        <v>103</v>
      </c>
      <c r="G151">
        <v>34734455</v>
      </c>
      <c r="H151">
        <v>8783325</v>
      </c>
      <c r="I151">
        <v>25951130</v>
      </c>
    </row>
    <row r="153" spans="1:9" x14ac:dyDescent="0.25">
      <c r="A153" t="s">
        <v>104</v>
      </c>
      <c r="G153">
        <v>176106888</v>
      </c>
      <c r="H153">
        <v>10698690</v>
      </c>
      <c r="I153">
        <v>165408198</v>
      </c>
    </row>
    <row r="155" spans="1:9" x14ac:dyDescent="0.25">
      <c r="A155" t="s">
        <v>105</v>
      </c>
      <c r="B155">
        <v>484000</v>
      </c>
      <c r="C155">
        <v>5180000</v>
      </c>
      <c r="D155">
        <v>3823000</v>
      </c>
      <c r="E155">
        <v>539000</v>
      </c>
      <c r="G155">
        <v>10026000</v>
      </c>
      <c r="H155">
        <v>9195000</v>
      </c>
      <c r="I155">
        <v>831000</v>
      </c>
    </row>
    <row r="157" spans="1:9" x14ac:dyDescent="0.25">
      <c r="A157" t="s">
        <v>106</v>
      </c>
      <c r="G157">
        <v>245116</v>
      </c>
      <c r="H157">
        <v>139698</v>
      </c>
      <c r="I157">
        <v>105418</v>
      </c>
    </row>
    <row r="158" spans="1:9" x14ac:dyDescent="0.25">
      <c r="A158" t="s">
        <v>107</v>
      </c>
      <c r="G158">
        <v>163494</v>
      </c>
      <c r="H158">
        <v>0</v>
      </c>
      <c r="I158">
        <v>163494</v>
      </c>
    </row>
    <row r="162" spans="1:8" ht="41.4" x14ac:dyDescent="0.25">
      <c r="A162" s="9" t="s">
        <v>170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0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171</v>
      </c>
    </row>
    <row r="3" spans="1:9" ht="15.6" x14ac:dyDescent="0.3">
      <c r="A3" s="3" t="s">
        <v>151</v>
      </c>
    </row>
    <row r="4" spans="1:9" ht="39.6" x14ac:dyDescent="0.25">
      <c r="A4" s="1" t="s">
        <v>110</v>
      </c>
      <c r="B4" s="1" t="s">
        <v>108</v>
      </c>
      <c r="C4" s="1" t="s">
        <v>109</v>
      </c>
      <c r="D4" s="1" t="s">
        <v>111</v>
      </c>
      <c r="E4" s="1" t="s">
        <v>112</v>
      </c>
      <c r="F4" s="1" t="s">
        <v>113</v>
      </c>
      <c r="G4" s="14" t="s">
        <v>114</v>
      </c>
      <c r="H4" s="17" t="s">
        <v>115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172</v>
      </c>
      <c r="B7" t="s">
        <v>116</v>
      </c>
      <c r="C7">
        <v>1100</v>
      </c>
      <c r="D7">
        <v>20</v>
      </c>
      <c r="E7">
        <v>367087</v>
      </c>
      <c r="F7">
        <v>18354.349999999999</v>
      </c>
      <c r="G7" s="13" t="s">
        <v>117</v>
      </c>
    </row>
    <row r="8" spans="1:9" x14ac:dyDescent="0.25">
      <c r="B8" t="s">
        <v>118</v>
      </c>
      <c r="C8">
        <v>1101</v>
      </c>
      <c r="D8">
        <v>90</v>
      </c>
      <c r="E8">
        <v>1100660</v>
      </c>
      <c r="F8">
        <v>12229.56</v>
      </c>
      <c r="G8" s="13" t="s">
        <v>117</v>
      </c>
    </row>
    <row r="9" spans="1:9" x14ac:dyDescent="0.25">
      <c r="A9" s="1" t="s">
        <v>174</v>
      </c>
      <c r="D9">
        <f>SUM(D7:D8)</f>
        <v>110</v>
      </c>
      <c r="E9">
        <f>SUM(E7:E8)</f>
        <v>1467747</v>
      </c>
    </row>
    <row r="10" spans="1:9" x14ac:dyDescent="0.25">
      <c r="A10" s="1"/>
    </row>
    <row r="11" spans="1:9" x14ac:dyDescent="0.25">
      <c r="A11" s="1" t="s">
        <v>173</v>
      </c>
      <c r="B11" t="s">
        <v>119</v>
      </c>
      <c r="C11">
        <v>7005</v>
      </c>
      <c r="D11">
        <v>55</v>
      </c>
      <c r="E11">
        <v>1439515</v>
      </c>
      <c r="F11">
        <v>26173</v>
      </c>
      <c r="G11" s="13" t="s">
        <v>117</v>
      </c>
    </row>
    <row r="12" spans="1:9" x14ac:dyDescent="0.25">
      <c r="B12" t="s">
        <v>120</v>
      </c>
      <c r="C12">
        <v>7007</v>
      </c>
      <c r="D12">
        <v>82</v>
      </c>
      <c r="E12">
        <v>1796847</v>
      </c>
      <c r="F12">
        <v>21912.77</v>
      </c>
      <c r="G12" s="13" t="s">
        <v>117</v>
      </c>
    </row>
    <row r="13" spans="1:9" x14ac:dyDescent="0.25">
      <c r="B13" t="s">
        <v>121</v>
      </c>
      <c r="C13">
        <v>7008</v>
      </c>
      <c r="D13">
        <v>188</v>
      </c>
      <c r="E13">
        <v>3705750</v>
      </c>
      <c r="F13">
        <v>19711.439999999999</v>
      </c>
      <c r="G13" s="13" t="s">
        <v>117</v>
      </c>
    </row>
    <row r="14" spans="1:9" x14ac:dyDescent="0.25">
      <c r="A14" s="1" t="s">
        <v>175</v>
      </c>
      <c r="D14">
        <f>SUM(D11:D13)</f>
        <v>325</v>
      </c>
      <c r="E14">
        <f>SUM(E11:E13)</f>
        <v>6942112</v>
      </c>
    </row>
    <row r="18" spans="1:6" x14ac:dyDescent="0.25">
      <c r="A18" s="15" t="s">
        <v>176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2013-09-10T11:57:35Z</dcterms:created>
  <dcterms:modified xsi:type="dcterms:W3CDTF">2013-09-10T11:57:41Z</dcterms:modified>
</cp:coreProperties>
</file>