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245" windowHeight="5475" tabRatio="935" activeTab="1"/>
  </bookViews>
  <sheets>
    <sheet name=" " sheetId="1" r:id="rId1"/>
    <sheet name="Introduction" sheetId="2" r:id="rId2"/>
    <sheet name="Response rate" sheetId="3" r:id="rId3"/>
    <sheet name="Section 1.1-1.2" sheetId="4" r:id="rId4"/>
    <sheet name="Section 1.3" sheetId="5" r:id="rId5"/>
    <sheet name="Section 1.4" sheetId="6" r:id="rId6"/>
    <sheet name="Section 2.1.1" sheetId="7" r:id="rId7"/>
    <sheet name="Section 2.1.2" sheetId="8" r:id="rId8"/>
    <sheet name="Section 2.1.3" sheetId="9" r:id="rId9"/>
    <sheet name="Section 2.2.1" sheetId="10" r:id="rId10"/>
    <sheet name="Section 2.2.2" sheetId="11" r:id="rId11"/>
    <sheet name="Section 2.2.3" sheetId="12" r:id="rId12"/>
    <sheet name="Section 3.1-3.2" sheetId="13" r:id="rId13"/>
    <sheet name="Section 3.3" sheetId="14" r:id="rId14"/>
    <sheet name="Section 3.4" sheetId="15" r:id="rId15"/>
    <sheet name="Annex B" sheetId="16" r:id="rId16"/>
    <sheet name="Annex C" sheetId="17" r:id="rId17"/>
  </sheets>
  <definedNames>
    <definedName name="_Ref314228480" localSheetId="8">'Section 2.1.3'!$K$11</definedName>
    <definedName name="_Ref314228670" localSheetId="9">'Section 2.2.1'!$B$37</definedName>
    <definedName name="_Ref316032448" localSheetId="4">'Section 1.3'!$B$43</definedName>
    <definedName name="_Ref316033565" localSheetId="5">'Section 1.4'!$B$42</definedName>
    <definedName name="_Ref316035284" localSheetId="5">'Section 1.4'!$B$64</definedName>
    <definedName name="_Ref317498381" localSheetId="9">'Section 2.2.1'!$B$59</definedName>
    <definedName name="_Ref317499019" localSheetId="2">'Response rate'!$B$21</definedName>
    <definedName name="_Ref317503144" localSheetId="11">'Section 2.2.3'!$B$48</definedName>
    <definedName name="_Ref317513023" localSheetId="11">'Section 2.2.3'!$G$48</definedName>
    <definedName name="_Ref317514389" localSheetId="11">'Section 2.2.3'!$B$73</definedName>
    <definedName name="_Ref317516371" localSheetId="12">'Section 3.1-3.2'!#REF!</definedName>
    <definedName name="_Ref317602658" localSheetId="13">'Section 3.3'!#REF!</definedName>
    <definedName name="_Ref317602708" localSheetId="13">'Section 3.3'!#REF!</definedName>
    <definedName name="_Ref317603622" localSheetId="13">'Section 3.3'!$B$38</definedName>
    <definedName name="_Ref317606014" localSheetId="14">'Section 3.4'!$B$48</definedName>
    <definedName name="_Ref317671939" localSheetId="14">'Section 3.4'!$B$89</definedName>
    <definedName name="_Toc317673502" localSheetId="8">'Section 2.1.3'!$K$31</definedName>
    <definedName name="_Toc317846074" localSheetId="13">'Section 3.3'!$B$91</definedName>
    <definedName name="_xlnm.Print_Area" localSheetId="0">' '!$A$1:$G$35</definedName>
    <definedName name="_xlnm.Print_Area" localSheetId="3">'Section 1.1-1.2'!$A$1:$J$68</definedName>
    <definedName name="_xlnm.Print_Area" localSheetId="4">'Section 1.3'!$A$1:$K$83</definedName>
    <definedName name="_xlnm.Print_Area" localSheetId="5">'Section 1.4'!$A$1:$K$93</definedName>
    <definedName name="_xlnm.Print_Area" localSheetId="6">'Section 2.1.1'!$A$1:$K$52</definedName>
    <definedName name="_xlnm.Print_Area" localSheetId="7">'Section 2.1.2'!$A$1:$L$100</definedName>
    <definedName name="_xlnm.Print_Area" localSheetId="8">'Section 2.1.3'!$A$1:$S$91</definedName>
    <definedName name="_xlnm.Print_Area" localSheetId="9">'Section 2.2.1'!$A$1:$L$103</definedName>
    <definedName name="_xlnm.Print_Area" localSheetId="10">'Section 2.2.2'!$A$1:$K$70</definedName>
    <definedName name="_xlnm.Print_Area" localSheetId="11">'Section 2.2.3'!$A$1:$W$128</definedName>
    <definedName name="_xlnm.Print_Area" localSheetId="13">'Section 3.3'!$A$1:$S$115</definedName>
  </definedNames>
  <calcPr fullCalcOnLoad="1"/>
</workbook>
</file>

<file path=xl/sharedStrings.xml><?xml version="1.0" encoding="utf-8"?>
<sst xmlns="http://schemas.openxmlformats.org/spreadsheetml/2006/main" count="1392" uniqueCount="503">
  <si>
    <t>Manager/ Supervisor</t>
  </si>
  <si>
    <t>we gather information about the social care sector</t>
  </si>
  <si>
    <t>Produced by the Analysis Team</t>
  </si>
  <si>
    <t>Part of Skills for Care's Workforce Intelligence Team</t>
  </si>
  <si>
    <r>
      <t xml:space="preserve">For further information please contact </t>
    </r>
    <r>
      <rPr>
        <u val="single"/>
        <sz val="10"/>
        <color indexed="9"/>
        <rFont val="Arial"/>
        <family val="2"/>
      </rPr>
      <t>Analysis@skillsforcare.org.uk</t>
    </r>
  </si>
  <si>
    <t>Introduction</t>
  </si>
  <si>
    <t>Table of content</t>
  </si>
  <si>
    <t>Worker data</t>
  </si>
  <si>
    <t>Children's residential</t>
  </si>
  <si>
    <t>Children's day</t>
  </si>
  <si>
    <t>Children's domiciliary</t>
  </si>
  <si>
    <t>Other</t>
  </si>
  <si>
    <t>Children's community care</t>
  </si>
  <si>
    <t>Jobs</t>
  </si>
  <si>
    <t>WTE jobs</t>
  </si>
  <si>
    <t>Job role Group</t>
  </si>
  <si>
    <t>Count</t>
  </si>
  <si>
    <t>Direct Care</t>
  </si>
  <si>
    <t>Manager/Supervisor</t>
  </si>
  <si>
    <t>Professional</t>
  </si>
  <si>
    <t>All job roles</t>
  </si>
  <si>
    <t>Residential</t>
  </si>
  <si>
    <t>Day</t>
  </si>
  <si>
    <t>Domiciliary</t>
  </si>
  <si>
    <t>Community</t>
  </si>
  <si>
    <t>All services</t>
  </si>
  <si>
    <t>Total</t>
  </si>
  <si>
    <t>All employment types</t>
  </si>
  <si>
    <t>Permanent</t>
  </si>
  <si>
    <t>Temporary</t>
  </si>
  <si>
    <t>Bank or Pool</t>
  </si>
  <si>
    <t>Agency</t>
  </si>
  <si>
    <t>Student</t>
  </si>
  <si>
    <t>Volunteer</t>
  </si>
  <si>
    <t>Main service group</t>
  </si>
  <si>
    <t>Main job group</t>
  </si>
  <si>
    <t>All workers</t>
  </si>
  <si>
    <t>Manager / Supervisor</t>
  </si>
  <si>
    <t>Employees</t>
  </si>
  <si>
    <t>Starters in the past 12 months</t>
  </si>
  <si>
    <t>Leavers in the past 12 months</t>
  </si>
  <si>
    <t>Vacancies on completion date</t>
  </si>
  <si>
    <t>Starters %</t>
  </si>
  <si>
    <t>Turnover Rate</t>
  </si>
  <si>
    <t>Vacancy Rate</t>
  </si>
  <si>
    <t>Establishment/ location level information</t>
  </si>
  <si>
    <t>Male</t>
  </si>
  <si>
    <t>Female</t>
  </si>
  <si>
    <t>Base</t>
  </si>
  <si>
    <t>Under 18</t>
  </si>
  <si>
    <t>Average Age</t>
  </si>
  <si>
    <t>18 to 19</t>
  </si>
  <si>
    <t>20 to 24</t>
  </si>
  <si>
    <t>25 to 29</t>
  </si>
  <si>
    <t>30 to 34</t>
  </si>
  <si>
    <t>35 to 39</t>
  </si>
  <si>
    <t>40 to 44</t>
  </si>
  <si>
    <t>45 to 49</t>
  </si>
  <si>
    <t>50 to 54</t>
  </si>
  <si>
    <t>55 to 59</t>
  </si>
  <si>
    <t>60 to 64</t>
  </si>
  <si>
    <t>65 to 69</t>
  </si>
  <si>
    <t>Over 70</t>
  </si>
  <si>
    <t>White</t>
  </si>
  <si>
    <t>Mixed</t>
  </si>
  <si>
    <t>Asian or Asian British</t>
  </si>
  <si>
    <t>Black or Black British</t>
  </si>
  <si>
    <t>Other groups</t>
  </si>
  <si>
    <t>Eastern</t>
  </si>
  <si>
    <t>East Midlands</t>
  </si>
  <si>
    <t>London</t>
  </si>
  <si>
    <t>North East</t>
  </si>
  <si>
    <t>North West</t>
  </si>
  <si>
    <t>South East</t>
  </si>
  <si>
    <t>South West</t>
  </si>
  <si>
    <t>West Midlands</t>
  </si>
  <si>
    <t>Base: All individual worker records with pay data created or updated in the past 12 months</t>
  </si>
  <si>
    <t>Up to 2</t>
  </si>
  <si>
    <t>2.1 to 4</t>
  </si>
  <si>
    <t>4.1 to 6</t>
  </si>
  <si>
    <t>6.1 to 10</t>
  </si>
  <si>
    <t>10.1 to 15</t>
  </si>
  <si>
    <t>15.1 to 20</t>
  </si>
  <si>
    <t>20.1 to 30</t>
  </si>
  <si>
    <t>30.1 to 40</t>
  </si>
  <si>
    <t>More than 40</t>
  </si>
  <si>
    <t>Average per employee</t>
  </si>
  <si>
    <t>Full time</t>
  </si>
  <si>
    <t>Part time</t>
  </si>
  <si>
    <t>Neither of these</t>
  </si>
  <si>
    <t>Individual worker level information</t>
  </si>
  <si>
    <t>The children's sector in the NMDS-SC</t>
  </si>
  <si>
    <t>Barking &amp;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</si>
  <si>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</si>
  <si>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</si>
  <si>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</si>
  <si>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</si>
  <si>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</si>
  <si>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</si>
  <si>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</si>
  <si>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</si>
  <si>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</si>
  <si>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</si>
  <si>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</si>
  <si>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</si>
  <si>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</si>
  <si>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&amp; Hove</t>
  </si>
  <si>
    <t>Bristol</t>
  </si>
  <si>
    <t>Bromley</t>
  </si>
  <si>
    <t>Buckinghamshire</t>
  </si>
  <si>
    <t>Bury</t>
  </si>
  <si>
    <t>Calderdale</t>
  </si>
  <si>
    <t>Cambridgeshire</t>
  </si>
  <si>
    <t>Camden</t>
  </si>
  <si>
    <t>Central Bedfordshire</t>
  </si>
  <si>
    <t>Cheshire East</t>
  </si>
  <si>
    <t>Cheshire West &amp;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</si>
  <si>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</si>
  <si>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</si>
  <si>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</si>
  <si>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</si>
  <si>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</si>
  <si>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</si>
  <si>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</si>
  <si>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</si>
  <si>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</si>
  <si>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</si>
  <si>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</si>
  <si>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</si>
  <si>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</si>
  <si>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</si>
  <si>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</si>
  <si>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</si>
  <si>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</si>
  <si>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</si>
  <si>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</si>
  <si>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</si>
  <si>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</si>
  <si>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</si>
  <si>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</si>
  <si>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&amp; Fulham</t>
  </si>
  <si>
    <t>Hampshire</t>
  </si>
  <si>
    <t>Haringey</t>
  </si>
  <si>
    <t>Harrow</t>
  </si>
  <si>
    <t>Hartlepool</t>
  </si>
  <si>
    <t>Havering</t>
  </si>
  <si>
    <t>Herefordshire</t>
  </si>
  <si>
    <t>Hertfordshire</t>
  </si>
  <si>
    <t>Hillingdon</t>
  </si>
  <si>
    <t>Hounslow</t>
  </si>
  <si>
    <t>Isle of Wight</t>
  </si>
  <si>
    <t>Isles of Scilly</t>
  </si>
  <si>
    <t>Islington</t>
  </si>
  <si>
    <t>Kensington &amp;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</si>
  <si>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</si>
  <si>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</si>
  <si>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</si>
  <si>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</si>
  <si>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</si>
  <si>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</si>
  <si>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</si>
  <si>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</si>
  <si>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</si>
  <si>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</si>
  <si>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</si>
  <si>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</si>
  <si>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</si>
  <si>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</si>
  <si>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</si>
  <si>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</si>
  <si>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</si>
  <si>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Middlesborough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</si>
  <si>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</si>
  <si>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</si>
  <si>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</si>
  <si>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</si>
  <si>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</si>
  <si>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</si>
  <si>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</si>
  <si>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</si>
  <si>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</si>
  <si>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</si>
  <si>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</si>
  <si>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</si>
  <si>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</si>
  <si>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</si>
  <si>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</si>
  <si>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</si>
  <si>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</si>
  <si>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</si>
  <si>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</si>
  <si>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</si>
  <si>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</si>
  <si>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&amp;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</si>
  <si>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</si>
  <si>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</si>
  <si>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</si>
  <si>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</si>
  <si>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</si>
  <si>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</si>
  <si>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</si>
  <si>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</si>
  <si>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</si>
  <si>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</si>
  <si>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</si>
  <si>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</si>
  <si>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</si>
  <si>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</si>
  <si>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</si>
  <si>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 on Sea</t>
  </si>
  <si>
    <t>Southwark</t>
  </si>
  <si>
    <t>St Helens</t>
  </si>
  <si>
    <t>Staffordshire</t>
  </si>
  <si>
    <t>Stockport</t>
  </si>
  <si>
    <t>Stockton on Tees</t>
  </si>
  <si>
    <t>Stoke on Trent</t>
  </si>
  <si>
    <t>Suffolk</t>
  </si>
  <si>
    <t>Sunderland</t>
  </si>
  <si>
    <t>Surrey</t>
  </si>
  <si>
    <t>Sutton</t>
  </si>
  <si>
    <t>Swindon</t>
  </si>
  <si>
    <t>Tameside</t>
  </si>
  <si>
    <t>Telford &amp;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</si>
  <si>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</si>
  <si>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</si>
  <si>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</si>
  <si>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</si>
  <si>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</si>
  <si>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</si>
  <si>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</si>
  <si>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</si>
  <si>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</si>
  <si>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</si>
  <si>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</si>
  <si>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</si>
  <si>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</si>
  <si>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</si>
  <si>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</si>
  <si>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&amp; Maidenhead</t>
  </si>
  <si>
    <t>Wirral</t>
  </si>
  <si>
    <t>Wokingham</t>
  </si>
  <si>
    <t>Wolverhampton</t>
  </si>
  <si>
    <t>Worcestershire</t>
  </si>
  <si>
    <t>York</t>
  </si>
  <si>
    <t>Source: NMDS-SC December 2011</t>
  </si>
  <si>
    <t>Senior Care Worker</t>
  </si>
  <si>
    <t>Care Worker</t>
  </si>
  <si>
    <t>Community Support and Outreach Work</t>
  </si>
  <si>
    <t>Employment Support</t>
  </si>
  <si>
    <t>Advice Guidance and Advocacy</t>
  </si>
  <si>
    <t>Technician</t>
  </si>
  <si>
    <t>Other care-providing job role</t>
  </si>
  <si>
    <t>Senior Management</t>
  </si>
  <si>
    <t>Middle Management</t>
  </si>
  <si>
    <t>First Line Manager</t>
  </si>
  <si>
    <t>Registered Manager</t>
  </si>
  <si>
    <t>Supervisor</t>
  </si>
  <si>
    <t>Managers and staff in care-related but not care-providing roles</t>
  </si>
  <si>
    <t>Social Worker</t>
  </si>
  <si>
    <t>Occupational Therapist</t>
  </si>
  <si>
    <t>Registered Nurse</t>
  </si>
  <si>
    <t>Allied Health Professional</t>
  </si>
  <si>
    <t>Administrative or office staff not care-providing</t>
  </si>
  <si>
    <t>Ancillary staff not care-providing</t>
  </si>
  <si>
    <t>Other non-care-providing job roles</t>
  </si>
  <si>
    <t xml:space="preserve">Gender is asked at individual worker level, answer options are; male, female, don’t know or the question can be left blank. </t>
  </si>
  <si>
    <t xml:space="preserve">The analysis below is based on worker records where this question was answered. </t>
  </si>
  <si>
    <t>This analysis is based on worker records where date of birth was recorded.</t>
  </si>
  <si>
    <t>Ethnicity definitions</t>
  </si>
  <si>
    <t>English / Welsh / Scottish / Northern Irish / British</t>
  </si>
  <si>
    <t>Irish</t>
  </si>
  <si>
    <t xml:space="preserve">Gypsy or Irish Traveller </t>
  </si>
  <si>
    <t>Any Other White background</t>
  </si>
  <si>
    <t>Mixed / Multiple ethnic group</t>
  </si>
  <si>
    <t>White and Black Caribbean</t>
  </si>
  <si>
    <t>White and Black African</t>
  </si>
  <si>
    <t>White and Asian</t>
  </si>
  <si>
    <t>Any Other Mixed / multiple ethnic background</t>
  </si>
  <si>
    <t>Asian / Asian British</t>
  </si>
  <si>
    <t>Indian</t>
  </si>
  <si>
    <t xml:space="preserve">Pakistani </t>
  </si>
  <si>
    <t>Bangladeshi</t>
  </si>
  <si>
    <t>Chinese</t>
  </si>
  <si>
    <t>Any other Asian background</t>
  </si>
  <si>
    <t>Black / African / Caribbean / Black British</t>
  </si>
  <si>
    <t>African</t>
  </si>
  <si>
    <t>Caribbean</t>
  </si>
  <si>
    <t>Any other Black / African / Caribbean background</t>
  </si>
  <si>
    <t>Arab</t>
  </si>
  <si>
    <t>Any other ethnic group</t>
  </si>
  <si>
    <t>Not known</t>
  </si>
  <si>
    <t xml:space="preserve">The number of days sickness worker has had in the past 12 months is asked at individual worker level. </t>
  </si>
  <si>
    <t>Data can be entered to the nearest half day. Average number of days sick and days sick bands are based on this number</t>
  </si>
  <si>
    <t>of underestimating sickness days analysis excludes establishments where more than 95% of workers had 0 days sickness.</t>
  </si>
  <si>
    <t>This analysis is based on worker records where this question was answered</t>
  </si>
  <si>
    <t>What counts as full time or part time is defined by each local authority</t>
  </si>
  <si>
    <t>Full time/ part time status is asked at individual worker level, answer options include; full time, part time, neither of these or the question  can be left blank</t>
  </si>
  <si>
    <t xml:space="preserve">Analysis includes worker records where sickness was recorded, also to improve data quality and to reduce the likelihood </t>
  </si>
  <si>
    <t>Date of birth is asked at individual worker level, average age and age bands are calculated using the date of birth</t>
  </si>
  <si>
    <t>Manager /
Supervisor</t>
  </si>
  <si>
    <t>Yorkshire &amp; Humber</t>
  </si>
  <si>
    <t>Full-time</t>
  </si>
  <si>
    <t>Part-time</t>
  </si>
  <si>
    <t>BME</t>
  </si>
  <si>
    <t>-</t>
  </si>
  <si>
    <t>Educational Support</t>
  </si>
  <si>
    <t>Youth Offending Support</t>
  </si>
  <si>
    <t>Counsellor</t>
  </si>
  <si>
    <t>Nursery Nurse</t>
  </si>
  <si>
    <t>Childcare Worker or Childcare Assistant</t>
  </si>
  <si>
    <t>Teacher</t>
  </si>
  <si>
    <t>Educational Assistant</t>
  </si>
  <si>
    <t>*</t>
  </si>
  <si>
    <t>Data suppressed for less than 60 workers</t>
  </si>
  <si>
    <t>Median</t>
  </si>
  <si>
    <t>All manager/ supervisor's</t>
  </si>
  <si>
    <t>All professional's</t>
  </si>
  <si>
    <t>All direct Care staff</t>
  </si>
  <si>
    <t>All other</t>
  </si>
  <si>
    <t>The analysis below includes pay information that has been entered or updated during 2011</t>
  </si>
  <si>
    <t>Pay rates can be recorded in the NMDS-SC as either hourly, annual salary or as unpaid. Pay information is asked at individual worker level</t>
  </si>
  <si>
    <t>Full time equivalent annual salaries were calculated using hourly pay, annual salaries and contracted hours. Hourly rates converted to annual salaries (rate*37*52)</t>
  </si>
  <si>
    <t>Less than 1% of respondents selected 'don’t know' so they are excluded from the analysis below</t>
  </si>
  <si>
    <t>Total Employees (all job roles)</t>
  </si>
  <si>
    <t>Employees (all direct care)</t>
  </si>
  <si>
    <t xml:space="preserve">and also the number of vacancies at the time of completing the NMDS-SC. </t>
  </si>
  <si>
    <t xml:space="preserve">Establishments are asked to record the number of permanent and temporary staff employed also the number of starters and leavers in the past 12 months </t>
  </si>
  <si>
    <t>Calculations</t>
  </si>
  <si>
    <t>Number of starters / employees</t>
  </si>
  <si>
    <t>Number of leavers / employees</t>
  </si>
  <si>
    <t>Number of vacancies / number of vacancies + employees</t>
  </si>
  <si>
    <t>This analysis excludes large (250+ employees) and medium (50-249 employees) establishments that have no recorded leavers in the past 12 months</t>
  </si>
  <si>
    <t>At establishment level the number of workers at each job role, by employment status is collected</t>
  </si>
  <si>
    <t>This analysis shows the number of workers recorded in children's statutory sector establishments</t>
  </si>
  <si>
    <t xml:space="preserve">  England</t>
  </si>
  <si>
    <t xml:space="preserve"> Eastern</t>
  </si>
  <si>
    <t xml:space="preserve"> East Midlands</t>
  </si>
  <si>
    <t xml:space="preserve"> London</t>
  </si>
  <si>
    <t xml:space="preserve"> North East</t>
  </si>
  <si>
    <t xml:space="preserve"> North West</t>
  </si>
  <si>
    <t xml:space="preserve"> South East</t>
  </si>
  <si>
    <t xml:space="preserve"> South West</t>
  </si>
  <si>
    <t xml:space="preserve"> West Midlands</t>
  </si>
  <si>
    <t xml:space="preserve"> Yorkshire and the Humber</t>
  </si>
  <si>
    <t xml:space="preserve"> </t>
  </si>
  <si>
    <t>Please note that the NMDS-SC and SSDS001 covered a slightly different footprint and therefore are not directly comparable</t>
  </si>
  <si>
    <t>Total number of jobs 2010 (SSDS001)</t>
  </si>
  <si>
    <t>Number of workers recorded at this LA area (NMDS-SC)</t>
  </si>
  <si>
    <t>Number of individual worker records at this LA area (NMDS-SC)</t>
  </si>
  <si>
    <t>Number of establishments (NMDS-SC)</t>
  </si>
  <si>
    <t>% of workers at the LA area compared to SSDS001 2010</t>
  </si>
  <si>
    <t xml:space="preserve">One whole time equivalent job is equal to 37 or more contracted hours. </t>
  </si>
  <si>
    <t xml:space="preserve">Any job with less than 37 contracted hours was calculated as a percentage of a whole time job. </t>
  </si>
  <si>
    <t>E.g. a 30 contracted hour a week job would be 0.81 of a whole time equivalent position</t>
  </si>
  <si>
    <t>Percentage of WTE jobs</t>
  </si>
  <si>
    <t>Starters rate</t>
  </si>
  <si>
    <t>Turnover rate</t>
  </si>
  <si>
    <t>Vacancy rate</t>
  </si>
  <si>
    <t>Social worker jobs</t>
  </si>
  <si>
    <t>England</t>
  </si>
  <si>
    <t>Percentile 95</t>
  </si>
  <si>
    <t>Percentile 75</t>
  </si>
  <si>
    <t>Percentile 25</t>
  </si>
  <si>
    <t>Percentile 05</t>
  </si>
  <si>
    <t>Chart 1. Percentage of workers in NMDS-SC in 2011 compared with SSDS001 2010</t>
  </si>
  <si>
    <t>Chart 2. Total number of children’s social service jobs as reported in the NMDS-SC, by job group</t>
  </si>
  <si>
    <t>Social workers</t>
  </si>
  <si>
    <t>and the number of individual worker records, which all worker level analysis is based on</t>
  </si>
  <si>
    <t>Table 4. Number of jobs and whole time equivalent jobs by main service group</t>
  </si>
  <si>
    <t>Table 3. Number of jobs and whole time equivalent jobs by job role group</t>
  </si>
  <si>
    <t>Section 1.1-1.2</t>
  </si>
  <si>
    <t>Table 5. Main service group by job role group</t>
  </si>
  <si>
    <t>Table 6. Employment status by job role</t>
  </si>
  <si>
    <t>Table 7. Employment status by main service group</t>
  </si>
  <si>
    <t>Section 1.3</t>
  </si>
  <si>
    <t>Table 8: Starters, leavers and vacancies by job role group</t>
  </si>
  <si>
    <t>Table 9: Starters, leavers and vacancies by main service group</t>
  </si>
  <si>
    <t>Section 1.4</t>
  </si>
  <si>
    <t>Table 10. Gender distribution of staff by job group</t>
  </si>
  <si>
    <t>Table 11. Gender distribution of staff by main service group</t>
  </si>
  <si>
    <t>Table 12. Age distribution of staff by job role group</t>
  </si>
  <si>
    <t>Table 13: Age distribution of staff by main service group</t>
  </si>
  <si>
    <t>Table 14. Ethnicity of staff by main job role group</t>
  </si>
  <si>
    <t>Table 15. Ethnicity of staff by main service group</t>
  </si>
  <si>
    <t>Table 16. Ethnicity of staff by region</t>
  </si>
  <si>
    <t>Table 17. Number of sick days in the past 12 months of staff by job role group</t>
  </si>
  <si>
    <t>Table 18. Number of sick days in the past 12 months of staff by service type</t>
  </si>
  <si>
    <t>Section 2.2.1</t>
  </si>
  <si>
    <t>Section 2.1.3</t>
  </si>
  <si>
    <t>Section 2.1.2</t>
  </si>
  <si>
    <t>Section 2.1.1</t>
  </si>
  <si>
    <t>Table 19. Full time / part time status of staff by main job role group</t>
  </si>
  <si>
    <t>Table 20. Full time / part time status of staff by main service group</t>
  </si>
  <si>
    <t>Table 21. Full time equivalent annual salaries of staff by main service group</t>
  </si>
  <si>
    <t>Table 22. Full time equivalent annual salaries of staff by region</t>
  </si>
  <si>
    <t>Section 2.2.2</t>
  </si>
  <si>
    <t>Section 2.2.3</t>
  </si>
  <si>
    <t xml:space="preserve">Establishments employing social workers </t>
  </si>
  <si>
    <t>Total social workers</t>
  </si>
  <si>
    <t>Table 23. Number of social worker jobs and whole time equivalent jobs</t>
  </si>
  <si>
    <t>Table 24. Starters, leavers and vacancies of social workers by service group</t>
  </si>
  <si>
    <t>Table 25. Employment status of social workers by main service group</t>
  </si>
  <si>
    <t>Section 3.1-3.2</t>
  </si>
  <si>
    <t>Table 27. Ethnicity distribution of social workers by main service group</t>
  </si>
  <si>
    <t>Table 26. Gender distribution of social workers by main service group</t>
  </si>
  <si>
    <t>Table 28. Age distribution of social workers by main service group</t>
  </si>
  <si>
    <t>Section 3.3</t>
  </si>
  <si>
    <t>Children’s LA's</t>
  </si>
  <si>
    <t>Adult’s LA's</t>
  </si>
  <si>
    <t>Table 29. Full time/ part time distribution of social workers by main service group</t>
  </si>
  <si>
    <t>Table 30. Number of sick days in the past 12 months of social workers by main service group</t>
  </si>
  <si>
    <t>Table 31. Full time equivalent annual salaries of social workers by main service group</t>
  </si>
  <si>
    <t>Section 3.4</t>
  </si>
  <si>
    <t>The following analysis is based on social workers at establishment level</t>
  </si>
  <si>
    <t>All calculations and definitions used below are the same as in section 1</t>
  </si>
  <si>
    <t>The following analysis is based on social workers at individual worker level</t>
  </si>
  <si>
    <t>All calculations and definitions used below are the same as in section 2</t>
  </si>
  <si>
    <t>All calculations and definitions used below are the same as in section 2.2.3</t>
  </si>
  <si>
    <t>Analysis of the Local Authority Children's Social Care Services Workforce report, England</t>
  </si>
  <si>
    <t xml:space="preserve">This report contains information about staff employed (directly and indirectly) by children’s social services departments in England as at December 2011. This report does not cover staff employed by adult social services departments (this part of the workforce has been reported on separately). </t>
  </si>
  <si>
    <t>The data in this report are derived from the NMDS-SC as at December 2011, all information has been created or updated during 2011</t>
  </si>
  <si>
    <t>0.1 to 2</t>
  </si>
  <si>
    <t xml:space="preserve">Children’s local authority services </t>
  </si>
  <si>
    <t xml:space="preserve">Children’s independent sector </t>
  </si>
  <si>
    <t>Adults</t>
  </si>
  <si>
    <t>Children</t>
  </si>
  <si>
    <t>The SSDS001 line numbers that are included in Adults, Children and Generic groupings are below</t>
  </si>
  <si>
    <t>Generic</t>
  </si>
  <si>
    <t>The SSDS001 was grouped into Adults and Children's in the following method;</t>
  </si>
  <si>
    <t>1. The SSDS descriptions were allocating into one of three groups; Adults, Children's or Generic. Please see line numbers below for more detail</t>
  </si>
  <si>
    <t>The SSDS001 was split into adults and children's using the methodology developed for the LGA social services workforce surveys in 2006, when the surveys were split to cover the 2 workforces separately.</t>
  </si>
  <si>
    <t>2. The group Generic was split by the proportion of adults and children's services</t>
  </si>
  <si>
    <t>Annex B. Childrens workforce totals in SSDS001</t>
  </si>
  <si>
    <t>Annex B</t>
  </si>
  <si>
    <t>Annex C</t>
  </si>
  <si>
    <t>Table 2. Number of jobs and whole time equivalent jobs by job role group</t>
  </si>
  <si>
    <t>Table 3. Number of jobs and whole time equivalent jobs by main service group</t>
  </si>
  <si>
    <t>Table 4. Main service group by job role group</t>
  </si>
  <si>
    <t>Table 5. Employment status by job role</t>
  </si>
  <si>
    <t>Table 6. Employment status by main service group</t>
  </si>
  <si>
    <t>Table 7: Starters, leavers and vacancies by job role group</t>
  </si>
  <si>
    <t>Table 8: Starters, leavers and vacancies by main service group</t>
  </si>
  <si>
    <t>Table 9. Gender distribution of staff by job group</t>
  </si>
  <si>
    <t>Table 10. Gender distribution of staff by main service group</t>
  </si>
  <si>
    <t>Table 11. Age distribution of staff by job role group</t>
  </si>
  <si>
    <t>Table 12: Age distribution of staff by main service group</t>
  </si>
  <si>
    <t>Table 13. Ethnicity of staff by main job role group</t>
  </si>
  <si>
    <t>Table 14. Ethnicity of staff by main service group</t>
  </si>
  <si>
    <t>Table 15. Ethnicity of staff by region</t>
  </si>
  <si>
    <t>Table 16. Number of sick days in the past 12 months of staff by job role group</t>
  </si>
  <si>
    <t>Table 17. Number of sick days in the past 12 months of staff by service type</t>
  </si>
  <si>
    <t>Table 18. Full time / part time status of staff by main job role group</t>
  </si>
  <si>
    <t>Table 19. Full time / part time status of staff by main service group</t>
  </si>
  <si>
    <t>Table 20. Full time equivalent annual salaries of staff by main service group</t>
  </si>
  <si>
    <t>Table 21. Full time equivalent annual salaries of staff by region</t>
  </si>
  <si>
    <t>Table 22. Number of social worker jobs and whole time equivalent jobs</t>
  </si>
  <si>
    <t>Table 23. Starters, leavers and vacancies of social workers by service group</t>
  </si>
  <si>
    <t>Table 24. Employment status of social workers by main service group</t>
  </si>
  <si>
    <t>Table 25. Gender distribution of social workers by main service group</t>
  </si>
  <si>
    <t>Table 26. Ethnicity distribution of social workers by main service group</t>
  </si>
  <si>
    <t>Table 27. Age distribution of social workers by main service group</t>
  </si>
  <si>
    <t>Table 28. Full time/ part time distribution of social workers by main service group</t>
  </si>
  <si>
    <t>Table 29. Number of sick days in the past 12 months of social workers by main service group</t>
  </si>
  <si>
    <t>Table 30. Full time equivalent annual salaries of social workers by main service group</t>
  </si>
  <si>
    <t>Social workers in children's services</t>
  </si>
  <si>
    <t>Analysis of the Local Authority Children's Social Care Services Workforce report, December 2011, England</t>
  </si>
  <si>
    <t>The data in this report is to be used on conjunction with The Local Authority Children's Social Care Services Workforce report, December 2011, England report</t>
  </si>
  <si>
    <t>Source: NMDS-SC December 2011 and SSDS001 2010</t>
  </si>
  <si>
    <t>Source. SSDS001 2010</t>
  </si>
  <si>
    <t>Note</t>
  </si>
  <si>
    <t xml:space="preserve">Note </t>
  </si>
  <si>
    <t>This section compares the number of workers in the NMDS-SC and the SSDS001 2010 children's sector worker total</t>
  </si>
  <si>
    <t>This section shows the number of jobs recorded in the NMDS-SC and their whole time equivalent (WTE) jobs</t>
  </si>
  <si>
    <t>From these numbers to starters, turnover and vacancy rates are calculated. For details of calculations see table at the bottom of this section</t>
  </si>
  <si>
    <t>Table 1. Response rate by job role group</t>
  </si>
  <si>
    <t xml:space="preserve">The section also shows the number of establishments in each local authority, number of workers at these establishments (used for the response rate calculation) </t>
  </si>
  <si>
    <t>Organisation data</t>
  </si>
  <si>
    <t>Annex B. Children's workforce totals in SSDS001</t>
  </si>
  <si>
    <t>Annex B. Response rate by region and local authority area</t>
  </si>
  <si>
    <t xml:space="preserve">Please note that where local authorities have entered a worker total in the NMDS-SC which was larger than the total in SSDS001 response rate percentages may look unexpected.  </t>
  </si>
  <si>
    <t>Response rate</t>
  </si>
  <si>
    <t>Chart 3. Average WTE jobs per job by job group</t>
  </si>
  <si>
    <t>Chart 4. Employment status of children’s local authority workers</t>
  </si>
  <si>
    <t>Chart 5. Turnover and starters rate for children’s local authority workers, by job role</t>
  </si>
  <si>
    <t>Chart 6. Vacancy rates for children’s local authority workers, by job group</t>
  </si>
  <si>
    <t>Chart 7. Gender distribution of staff by job group</t>
  </si>
  <si>
    <t>Chart 8. Age distribution of staff</t>
  </si>
  <si>
    <t>Chart 9. Ethnicity of staff</t>
  </si>
  <si>
    <t>Chart 10. Ethnicity of staff by job role group</t>
  </si>
  <si>
    <t>Chart 11. Percentage of BME by region</t>
  </si>
  <si>
    <t>Chart 12. Average number of sick days in the past 12 months of staff by job role group</t>
  </si>
  <si>
    <t>Chart 13. Number of sick days in the past 12 months of staff</t>
  </si>
  <si>
    <t>Chart 14. Full time / part time status of staff by main job role group</t>
  </si>
  <si>
    <t>Chart 15. Median FTE annual salaries of selected direct care providing job roles</t>
  </si>
  <si>
    <t>Chart 16. Median FTE annual salaries of selected management job roles</t>
  </si>
  <si>
    <t>Chart 17. Median FTE annual salaried of selected ‘other non-care providing roles’</t>
  </si>
  <si>
    <t>Chart 18. Starters, vacancy and turnover rate of social workers (children’s services)</t>
  </si>
  <si>
    <t>Chart 19. Ethnicity distribution of social workers by region</t>
  </si>
  <si>
    <t>Chart 20. Age distribution of social workers</t>
  </si>
  <si>
    <t>Chart 21. Sickness days distribution of social workers</t>
  </si>
  <si>
    <t>Boxplots showing FTE annual salaries of social workers</t>
  </si>
  <si>
    <t>31st May 2012</t>
  </si>
  <si>
    <r>
      <t xml:space="preserve">which can be found at: </t>
    </r>
    <r>
      <rPr>
        <sz val="10"/>
        <color indexed="12"/>
        <rFont val="Arial"/>
        <family val="2"/>
      </rPr>
      <t>http://www.education.gov.uk/rsgateway/DB/STA/t001065/index.shtml</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</si>
</sst>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00"/>
    <numFmt numFmtId="174" formatCode="0.0"/>
    <numFmt numFmtId="175" formatCode="###0"/>
    <numFmt numFmtId="176" formatCode="&quot;£&quot;#,##0"/>
    <numFmt numFmtId="177" formatCode="#,##0.0"/>
    <numFmt numFmtId="178" formatCode="#,##0.000"/>
    <numFmt numFmtId="179" formatCode="0.000"/>
    <numFmt numFmtId="180" formatCode="0.000000000"/>
    <numFmt numFmtId="181" formatCode="0.000000%"/>
    <numFmt numFmtId="182" formatCode="[$-1010809]General"/>
    <numFmt numFmtId="183" formatCode="####.00"/>
    <numFmt numFmtId="184" formatCode="_-* #,##0.000_-;\-* #,##0.000_-;_-* &quot;-&quot;??_-;_-@_-"/>
    <numFmt numFmtId="185" formatCode="0.00000000"/>
    <numFmt numFmtId="186" formatCode="0.0000000"/>
    <numFmt numFmtId="187" formatCode="0.000000"/>
    <numFmt numFmtId="188" formatCode="0.00000"/>
    <numFmt numFmtId="189" formatCode="0.0000"/>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8"/>
      <color indexed="9"/>
      <name val="Arial"/>
      <family val="0"/>
    </font>
    <font>
      <sz val="36"/>
      <name val="Arial"/>
      <family val="0"/>
    </font>
    <font>
      <sz val="14"/>
      <color indexed="9"/>
      <name val="Arial"/>
      <family val="0"/>
    </font>
    <font>
      <b/>
      <sz val="10"/>
      <color indexed="9"/>
      <name val="Arial"/>
      <family val="2"/>
    </font>
    <font>
      <sz val="10"/>
      <color indexed="9"/>
      <name val="Arial"/>
      <family val="2"/>
    </font>
    <font>
      <u val="single"/>
      <sz val="10"/>
      <color indexed="9"/>
      <name val="Arial"/>
      <family val="2"/>
    </font>
    <font>
      <b/>
      <sz val="10"/>
      <name val="Arial"/>
      <family val="2"/>
    </font>
    <font>
      <b/>
      <sz val="10"/>
      <color indexed="54"/>
      <name val="Arial"/>
      <family val="2"/>
    </font>
    <font>
      <sz val="10"/>
      <color indexed="8"/>
      <name val="Arial"/>
      <family val="2"/>
    </font>
    <font>
      <sz val="9"/>
      <color indexed="9"/>
      <name val="Calibri"/>
      <family val="2"/>
    </font>
    <font>
      <i/>
      <sz val="9"/>
      <color indexed="23"/>
      <name val="Calibri"/>
      <family val="2"/>
    </font>
    <font>
      <sz val="10"/>
      <color indexed="10"/>
      <name val="Arial"/>
      <family val="2"/>
    </font>
    <font>
      <b/>
      <u val="single"/>
      <sz val="10"/>
      <name val="Arial"/>
      <family val="2"/>
    </font>
    <font>
      <b/>
      <sz val="10"/>
      <color indexed="8"/>
      <name val="Arial"/>
      <family val="2"/>
    </font>
    <font>
      <b/>
      <sz val="10"/>
      <color indexed="53"/>
      <name val="Arial"/>
      <family val="2"/>
    </font>
    <font>
      <sz val="10"/>
      <color indexed="53"/>
      <name val="Arial"/>
      <family val="2"/>
    </font>
    <font>
      <sz val="11"/>
      <name val="Arial"/>
      <family val="2"/>
    </font>
    <font>
      <b/>
      <sz val="12"/>
      <name val="Arial"/>
      <family val="0"/>
    </font>
    <font>
      <b/>
      <sz val="10"/>
      <color indexed="10"/>
      <name val="Arial"/>
      <family val="2"/>
    </font>
    <font>
      <b/>
      <sz val="10"/>
      <color indexed="62"/>
      <name val="Arial"/>
      <family val="2"/>
    </font>
    <font>
      <b/>
      <sz val="10"/>
      <color indexed="17"/>
      <name val="Arial"/>
      <family val="2"/>
    </font>
    <font>
      <sz val="11"/>
      <color indexed="8"/>
      <name val="Arial"/>
      <family val="0"/>
    </font>
    <font>
      <sz val="10.25"/>
      <color indexed="8"/>
      <name val="Arial"/>
      <family val="0"/>
    </font>
    <font>
      <sz val="10.5"/>
      <color indexed="8"/>
      <name val="Arial"/>
      <family val="0"/>
    </font>
    <font>
      <sz val="10.5"/>
      <color indexed="9"/>
      <name val="Arial"/>
      <family val="0"/>
    </font>
    <font>
      <sz val="11.5"/>
      <color indexed="9"/>
      <name val="Arial"/>
      <family val="0"/>
    </font>
    <font>
      <b/>
      <sz val="11"/>
      <name val="Arial"/>
      <family val="2"/>
    </font>
    <font>
      <sz val="11"/>
      <color indexed="9"/>
      <name val="Arial"/>
      <family val="2"/>
    </font>
    <font>
      <sz val="10"/>
      <color indexed="12"/>
      <name val="Arial"/>
      <family val="2"/>
    </font>
    <font>
      <sz val="8.5"/>
      <color indexed="8"/>
      <name val="Arial"/>
      <family val="0"/>
    </font>
    <font>
      <sz val="8"/>
      <color indexed="8"/>
      <name val="Arial"/>
      <family val="0"/>
    </font>
    <font>
      <sz val="9.2"/>
      <color indexed="8"/>
      <name val="Arial"/>
      <family val="0"/>
    </font>
    <font>
      <sz val="8.75"/>
      <color indexed="8"/>
      <name val="Arial"/>
      <family val="0"/>
    </font>
    <font>
      <sz val="9.75"/>
      <color indexed="9"/>
      <name val="Arial"/>
      <family val="0"/>
    </font>
    <font>
      <sz val="9"/>
      <color indexed="8"/>
      <name val="Arial"/>
      <family val="0"/>
    </font>
    <font>
      <sz val="10.75"/>
      <color indexed="8"/>
      <name val="Arial"/>
      <family val="0"/>
    </font>
    <font>
      <sz val="10.75"/>
      <color indexed="9"/>
      <name val="Arial"/>
      <family val="0"/>
    </font>
    <font>
      <sz val="9.75"/>
      <color indexed="8"/>
      <name val="Arial"/>
      <family val="0"/>
    </font>
    <font>
      <sz val="10.25"/>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
      <patternFill patternType="solid">
        <fgColor indexed="17"/>
        <bgColor indexed="64"/>
      </patternFill>
    </fill>
    <fill>
      <patternFill patternType="solid">
        <fgColor indexed="41"/>
        <bgColor indexed="64"/>
      </patternFill>
    </fill>
  </fills>
  <borders count="1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color indexed="55"/>
      </bottom>
    </border>
    <border>
      <left>
        <color indexed="63"/>
      </left>
      <right>
        <color indexed="63"/>
      </right>
      <top>
        <color indexed="63"/>
      </top>
      <bottom style="medium">
        <color indexed="55"/>
      </bottom>
    </border>
    <border>
      <left>
        <color indexed="63"/>
      </left>
      <right style="medium"/>
      <top>
        <color indexed="63"/>
      </top>
      <bottom style="medium">
        <color indexed="55"/>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color indexed="55"/>
      </bottom>
    </border>
    <border>
      <left style="thin"/>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top style="medium">
        <color indexed="55"/>
      </top>
      <bottom>
        <color indexed="63"/>
      </bottom>
    </border>
    <border>
      <left style="medium"/>
      <right style="thin">
        <color indexed="9"/>
      </right>
      <top style="medium"/>
      <bottom>
        <color indexed="63"/>
      </bottom>
    </border>
    <border>
      <left style="medium"/>
      <right style="thin">
        <color indexed="9"/>
      </right>
      <top>
        <color indexed="63"/>
      </top>
      <bottom>
        <color indexed="63"/>
      </bottom>
    </border>
    <border>
      <left style="medium"/>
      <right style="thin">
        <color indexed="9"/>
      </right>
      <top>
        <color indexed="63"/>
      </top>
      <bottom style="mediu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medium"/>
      <right style="thin"/>
      <top style="medium">
        <color indexed="55"/>
      </top>
      <bottom style="thin">
        <color indexed="22"/>
      </bottom>
    </border>
    <border>
      <left>
        <color indexed="63"/>
      </left>
      <right>
        <color indexed="63"/>
      </right>
      <top style="medium">
        <color indexed="55"/>
      </top>
      <bottom style="thin">
        <color indexed="22"/>
      </bottom>
    </border>
    <border>
      <left>
        <color indexed="63"/>
      </left>
      <right style="medium"/>
      <top style="medium">
        <color indexed="55"/>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medium">
        <color indexed="55"/>
      </bottom>
    </border>
    <border>
      <left style="thin">
        <color indexed="22"/>
      </left>
      <right style="thin">
        <color indexed="22"/>
      </right>
      <top style="medium">
        <color indexed="55"/>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22"/>
      </left>
      <right>
        <color indexed="63"/>
      </right>
      <top>
        <color indexed="63"/>
      </top>
      <bottom style="medium">
        <color indexed="55"/>
      </bottom>
    </border>
    <border>
      <left>
        <color indexed="63"/>
      </left>
      <right style="thin">
        <color indexed="22"/>
      </right>
      <top>
        <color indexed="63"/>
      </top>
      <bottom style="medium">
        <color indexed="55"/>
      </bottom>
    </border>
    <border>
      <left style="thin">
        <color indexed="22"/>
      </left>
      <right>
        <color indexed="63"/>
      </right>
      <top style="medium">
        <color indexed="55"/>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medium"/>
      <bottom>
        <color indexed="63"/>
      </bottom>
    </border>
    <border>
      <left style="thin">
        <color indexed="22"/>
      </left>
      <right>
        <color indexed="63"/>
      </right>
      <top style="medium"/>
      <bottom>
        <color indexed="63"/>
      </bottom>
    </border>
    <border>
      <left style="medium"/>
      <right style="thin"/>
      <top style="thin">
        <color indexed="22"/>
      </top>
      <bottom style="thin">
        <color indexed="22"/>
      </bottom>
    </border>
    <border>
      <left>
        <color indexed="63"/>
      </left>
      <right style="medium"/>
      <top style="thin">
        <color indexed="22"/>
      </top>
      <bottom style="thin">
        <color indexed="22"/>
      </bottom>
    </border>
    <border>
      <left style="thin">
        <color indexed="22"/>
      </left>
      <right style="thin">
        <color indexed="22"/>
      </right>
      <top>
        <color indexed="63"/>
      </top>
      <bottom style="medium"/>
    </border>
    <border>
      <left style="thin">
        <color indexed="22"/>
      </left>
      <right>
        <color indexed="63"/>
      </right>
      <top>
        <color indexed="63"/>
      </top>
      <bottom style="medium"/>
    </border>
    <border>
      <left>
        <color indexed="63"/>
      </left>
      <right style="medium"/>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right>
        <color indexed="63"/>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color indexed="22"/>
      </right>
      <top style="thin">
        <color indexed="22"/>
      </top>
      <bottom style="thin">
        <color indexed="22"/>
      </bottom>
    </border>
    <border>
      <left>
        <color indexed="63"/>
      </left>
      <right style="thin">
        <color indexed="22"/>
      </right>
      <top style="medium"/>
      <bottom>
        <color indexed="63"/>
      </bottom>
    </border>
    <border>
      <left style="medium"/>
      <right style="thin"/>
      <top style="thin">
        <color indexed="22"/>
      </top>
      <bottom>
        <color indexed="63"/>
      </bottom>
    </border>
    <border>
      <left style="medium"/>
      <right style="thin"/>
      <top>
        <color indexed="63"/>
      </top>
      <bottom style="thin">
        <color indexed="22"/>
      </bottom>
    </border>
    <border>
      <left>
        <color indexed="63"/>
      </left>
      <right style="medium"/>
      <top>
        <color indexed="63"/>
      </top>
      <bottom style="thin">
        <color indexed="22"/>
      </bottom>
    </border>
    <border>
      <left style="thin">
        <color indexed="22"/>
      </left>
      <right style="thin">
        <color indexed="22"/>
      </right>
      <top style="medium">
        <color indexed="55"/>
      </top>
      <bottom>
        <color indexed="63"/>
      </bottom>
    </border>
    <border>
      <left style="thin">
        <color indexed="22"/>
      </left>
      <right>
        <color indexed="63"/>
      </right>
      <top style="medium">
        <color indexed="55"/>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medium"/>
    </border>
    <border>
      <left style="medium"/>
      <right style="thin">
        <color indexed="9"/>
      </right>
      <top style="thin">
        <color indexed="22"/>
      </top>
      <bottom style="thin">
        <color indexed="22"/>
      </bottom>
    </border>
    <border>
      <left style="medium"/>
      <right style="thin">
        <color indexed="9"/>
      </right>
      <top style="thin">
        <color indexed="22"/>
      </top>
      <bottom>
        <color indexed="63"/>
      </bottom>
    </border>
    <border>
      <left style="medium"/>
      <right style="thin">
        <color indexed="9"/>
      </right>
      <top>
        <color indexed="63"/>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style="medium">
        <color indexed="55"/>
      </bottom>
    </border>
    <border>
      <left style="thin"/>
      <right>
        <color indexed="63"/>
      </right>
      <top style="medium">
        <color indexed="55"/>
      </top>
      <bottom style="thin">
        <color indexed="22"/>
      </bottom>
    </border>
    <border>
      <left style="thin">
        <color indexed="22"/>
      </left>
      <right style="thin">
        <color indexed="22"/>
      </right>
      <top style="thin">
        <color indexed="22"/>
      </top>
      <bottom style="medium">
        <color indexed="55"/>
      </bottom>
    </border>
    <border>
      <left style="thin">
        <color indexed="22"/>
      </left>
      <right>
        <color indexed="63"/>
      </right>
      <top style="thin">
        <color indexed="22"/>
      </top>
      <bottom style="medium">
        <color indexed="55"/>
      </bottom>
    </border>
    <border>
      <left style="medium"/>
      <right style="thin"/>
      <top style="thin">
        <color indexed="22"/>
      </top>
      <bottom style="medium">
        <color indexed="55"/>
      </bottom>
    </border>
    <border>
      <left>
        <color indexed="63"/>
      </left>
      <right style="medium"/>
      <top style="thin">
        <color indexed="22"/>
      </top>
      <bottom style="medium">
        <color indexed="55"/>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color indexed="22"/>
      </bottom>
    </border>
    <border>
      <left>
        <color indexed="63"/>
      </left>
      <right>
        <color indexed="63"/>
      </right>
      <top style="medium"/>
      <bottom style="thin">
        <color indexed="22"/>
      </bottom>
    </border>
    <border>
      <left style="thin">
        <color indexed="22"/>
      </left>
      <right style="thin">
        <color indexed="22"/>
      </right>
      <top style="medium"/>
      <bottom style="thin">
        <color indexed="22"/>
      </bottom>
    </border>
    <border>
      <left>
        <color indexed="63"/>
      </left>
      <right style="medium"/>
      <top style="medium"/>
      <bottom style="thin">
        <color indexed="22"/>
      </bottom>
    </border>
    <border>
      <left style="thin">
        <color indexed="22"/>
      </left>
      <right>
        <color indexed="63"/>
      </right>
      <top style="medium"/>
      <bottom style="thin">
        <color indexed="22"/>
      </bottom>
    </border>
    <border>
      <left style="medium"/>
      <right>
        <color indexed="63"/>
      </right>
      <top style="medium"/>
      <bottom>
        <color indexed="63"/>
      </bottom>
    </border>
    <border>
      <left style="thin"/>
      <right>
        <color indexed="63"/>
      </right>
      <top style="thin"/>
      <bottom>
        <color indexed="63"/>
      </bottom>
    </border>
    <border>
      <left>
        <color indexed="63"/>
      </left>
      <right style="medium"/>
      <top>
        <color indexed="63"/>
      </top>
      <bottom style="thin"/>
    </border>
    <border>
      <left style="medium"/>
      <right style="thin"/>
      <top>
        <color indexed="63"/>
      </top>
      <bottom style="thin"/>
    </border>
    <border>
      <left style="thin"/>
      <right style="thin">
        <color indexed="22"/>
      </right>
      <top style="medium"/>
      <bottom>
        <color indexed="63"/>
      </bottom>
    </border>
    <border>
      <left style="thin"/>
      <right style="thin">
        <color indexed="22"/>
      </right>
      <top>
        <color indexed="63"/>
      </top>
      <bottom>
        <color indexed="63"/>
      </bottom>
    </border>
    <border>
      <left style="thin"/>
      <right style="thin">
        <color indexed="22"/>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color indexed="55"/>
      </bottom>
    </border>
    <border>
      <left style="thin"/>
      <right>
        <color indexed="63"/>
      </right>
      <top style="medium"/>
      <bottom>
        <color indexed="63"/>
      </bottom>
    </border>
    <border>
      <left style="medium"/>
      <right style="thin"/>
      <top>
        <color indexed="63"/>
      </top>
      <bottom style="medium">
        <color indexed="23"/>
      </bottom>
    </border>
    <border>
      <left style="medium"/>
      <right>
        <color indexed="63"/>
      </right>
      <top>
        <color indexed="63"/>
      </top>
      <bottom style="medium"/>
    </border>
    <border>
      <left>
        <color indexed="63"/>
      </left>
      <right style="thin">
        <color indexed="22"/>
      </right>
      <top style="thin">
        <color indexed="22"/>
      </top>
      <bottom style="medium"/>
    </border>
    <border>
      <left style="thin"/>
      <right style="thin">
        <color indexed="22"/>
      </right>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style="medium"/>
    </border>
    <border>
      <left style="thin">
        <color indexed="22"/>
      </left>
      <right style="thin">
        <color indexed="22"/>
      </right>
      <top style="thin">
        <color indexed="22"/>
      </top>
      <bottom style="medium"/>
    </border>
    <border>
      <left style="medium"/>
      <right style="thin"/>
      <top style="thin">
        <color indexed="22"/>
      </top>
      <bottom style="medium"/>
    </border>
    <border>
      <left>
        <color indexed="63"/>
      </left>
      <right style="medium"/>
      <top style="thin">
        <color indexed="22"/>
      </top>
      <bottom style="medium"/>
    </border>
    <border>
      <left style="thin"/>
      <right style="thin">
        <color indexed="22"/>
      </right>
      <top style="medium"/>
      <bottom style="thin">
        <color indexed="22"/>
      </bottom>
    </border>
    <border>
      <left>
        <color indexed="63"/>
      </left>
      <right style="thin">
        <color indexed="22"/>
      </right>
      <top style="medium"/>
      <bottom style="thin">
        <color indexed="22"/>
      </bottom>
    </border>
    <border>
      <left style="thin">
        <color indexed="22"/>
      </left>
      <right style="medium"/>
      <top style="thin">
        <color indexed="22"/>
      </top>
      <bottom style="thin">
        <color indexed="22"/>
      </bottom>
    </border>
    <border>
      <left style="medium"/>
      <right>
        <color indexed="63"/>
      </right>
      <top>
        <color indexed="63"/>
      </top>
      <bottom style="thin">
        <color indexed="22"/>
      </bottom>
    </border>
    <border>
      <left style="thin"/>
      <right>
        <color indexed="63"/>
      </right>
      <top>
        <color indexed="63"/>
      </top>
      <bottom style="thin">
        <color indexed="22"/>
      </bottom>
    </border>
    <border>
      <left style="medium"/>
      <right>
        <color indexed="63"/>
      </right>
      <top style="thin">
        <color indexed="22"/>
      </top>
      <bottom style="thin">
        <color indexed="22"/>
      </bottom>
    </border>
    <border>
      <left style="thin"/>
      <right style="thin">
        <color indexed="22"/>
      </right>
      <top>
        <color indexed="63"/>
      </top>
      <bottom style="medium">
        <color indexed="55"/>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dotted"/>
      <top>
        <color indexed="63"/>
      </top>
      <bottom>
        <color indexed="63"/>
      </bottom>
    </border>
    <border>
      <left style="medium"/>
      <right>
        <color indexed="63"/>
      </right>
      <top>
        <color indexed="63"/>
      </top>
      <bottom style="thin">
        <color indexed="9"/>
      </bottom>
    </border>
    <border>
      <left style="medium"/>
      <right style="thin">
        <color indexed="9"/>
      </right>
      <top>
        <color indexed="63"/>
      </top>
      <bottom style="thin">
        <color indexed="9"/>
      </bottom>
    </border>
    <border>
      <left style="medium"/>
      <right>
        <color indexed="63"/>
      </right>
      <top style="thin">
        <color indexed="9"/>
      </top>
      <bottom style="thin">
        <color indexed="9"/>
      </bottom>
    </border>
    <border>
      <left style="medium"/>
      <right style="thin">
        <color indexed="9"/>
      </right>
      <top style="thin">
        <color indexed="9"/>
      </top>
      <bottom style="thin">
        <color indexed="9"/>
      </bottom>
    </border>
    <border>
      <left style="thin">
        <color indexed="22"/>
      </left>
      <right style="thin">
        <color indexed="22"/>
      </right>
      <top>
        <color indexed="63"/>
      </top>
      <bottom style="thin"/>
    </border>
    <border>
      <left style="thin">
        <color indexed="22"/>
      </left>
      <right>
        <color indexed="63"/>
      </right>
      <top>
        <color indexed="63"/>
      </top>
      <bottom style="thin"/>
    </border>
    <border>
      <left>
        <color indexed="63"/>
      </left>
      <right style="thin">
        <color indexed="22"/>
      </right>
      <top>
        <color indexed="63"/>
      </top>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style="medium"/>
      <right style="thin"/>
      <top style="thin">
        <color indexed="22"/>
      </top>
      <bottom style="thin"/>
    </border>
    <border>
      <left>
        <color indexed="63"/>
      </left>
      <right style="medium"/>
      <top style="thin">
        <color indexed="22"/>
      </top>
      <bottom style="thin"/>
    </border>
    <border>
      <left style="thin">
        <color indexed="22"/>
      </left>
      <right style="medium"/>
      <top style="thin">
        <color indexed="22"/>
      </top>
      <bottom style="medium"/>
    </border>
    <border>
      <left style="medium"/>
      <right style="thin"/>
      <top style="thin">
        <color indexed="22"/>
      </top>
      <bottom style="medium">
        <color indexed="23"/>
      </bottom>
    </border>
    <border>
      <left>
        <color indexed="63"/>
      </left>
      <right style="thin">
        <color indexed="22"/>
      </right>
      <top style="thin">
        <color indexed="22"/>
      </top>
      <bottom style="medium">
        <color indexed="23"/>
      </bottom>
    </border>
    <border>
      <left>
        <color indexed="63"/>
      </left>
      <right style="medium"/>
      <top style="thin">
        <color indexed="22"/>
      </top>
      <bottom style="medium">
        <color indexed="23"/>
      </bottom>
    </border>
    <border>
      <left>
        <color indexed="63"/>
      </left>
      <right style="thin">
        <color indexed="22"/>
      </right>
      <top style="thin">
        <color indexed="22"/>
      </top>
      <bottom style="medium">
        <color indexed="55"/>
      </bottom>
    </border>
    <border>
      <left style="thin"/>
      <right style="thin">
        <color indexed="22"/>
      </right>
      <top style="thin">
        <color indexed="22"/>
      </top>
      <bottom style="medium">
        <color indexed="55"/>
      </bottom>
    </border>
    <border>
      <left>
        <color indexed="63"/>
      </left>
      <right>
        <color indexed="63"/>
      </right>
      <top style="thin">
        <color indexed="22"/>
      </top>
      <bottom style="medium"/>
    </border>
    <border>
      <left style="medium"/>
      <right style="thin">
        <color indexed="22"/>
      </right>
      <top style="medium"/>
      <bottom>
        <color indexed="63"/>
      </bottom>
    </border>
    <border>
      <left style="medium"/>
      <right style="thin">
        <color indexed="22"/>
      </right>
      <top style="thin">
        <color indexed="22"/>
      </top>
      <bottom style="thin">
        <color indexed="22"/>
      </bottom>
    </border>
    <border>
      <left style="medium"/>
      <right style="thin">
        <color indexed="22"/>
      </right>
      <top>
        <color indexed="63"/>
      </top>
      <bottom>
        <color indexed="63"/>
      </bottom>
    </border>
    <border>
      <left style="medium"/>
      <right style="thin">
        <color indexed="22"/>
      </right>
      <top style="thin">
        <color indexed="22"/>
      </top>
      <bottom style="medium">
        <color indexed="55"/>
      </bottom>
    </border>
    <border>
      <left style="medium"/>
      <right style="thin">
        <color indexed="22"/>
      </right>
      <top>
        <color indexed="63"/>
      </top>
      <bottom style="thin">
        <color indexed="22"/>
      </bottom>
    </border>
    <border>
      <left style="medium"/>
      <right style="thin">
        <color indexed="22"/>
      </right>
      <top style="thin">
        <color indexed="22"/>
      </top>
      <bottom style="medium"/>
    </border>
    <border>
      <left style="medium"/>
      <right style="thin">
        <color indexed="22"/>
      </right>
      <top style="medium"/>
      <bottom style="thin">
        <color indexed="22"/>
      </bottom>
    </border>
    <border>
      <left style="medium"/>
      <right style="thin">
        <color indexed="22"/>
      </right>
      <top>
        <color indexed="63"/>
      </top>
      <bottom style="medium"/>
    </border>
    <border>
      <left style="thin"/>
      <right style="thin">
        <color indexed="22"/>
      </right>
      <top style="medium">
        <color indexed="55"/>
      </top>
      <bottom style="thin">
        <color indexed="22"/>
      </bottom>
    </border>
    <border>
      <left style="thin">
        <color indexed="22"/>
      </left>
      <right style="medium"/>
      <top style="medium"/>
      <bottom>
        <color indexed="63"/>
      </bottom>
    </border>
    <border>
      <left style="thin">
        <color indexed="22"/>
      </left>
      <right style="medium"/>
      <top style="thin">
        <color indexed="22"/>
      </top>
      <bottom>
        <color indexed="63"/>
      </bottom>
    </border>
    <border>
      <left style="thin">
        <color indexed="22"/>
      </left>
      <right style="medium"/>
      <top>
        <color indexed="63"/>
      </top>
      <bottom style="thin">
        <color indexed="22"/>
      </bottom>
    </border>
    <border>
      <left style="thin">
        <color indexed="22"/>
      </left>
      <right style="medium"/>
      <top>
        <color indexed="63"/>
      </top>
      <bottom>
        <color indexed="63"/>
      </bottom>
    </border>
    <border>
      <left style="thin">
        <color indexed="22"/>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22"/>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7"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7" fillId="0" borderId="0">
      <alignment/>
      <protection/>
    </xf>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0" fillId="0" borderId="0">
      <alignment wrapText="1"/>
      <protection/>
    </xf>
    <xf numFmtId="0" fontId="0" fillId="0" borderId="0">
      <alignment/>
      <protection/>
    </xf>
    <xf numFmtId="0" fontId="6" fillId="0" borderId="0">
      <alignment/>
      <protection/>
    </xf>
    <xf numFmtId="0" fontId="0" fillId="0" borderId="0">
      <alignment wrapText="1"/>
      <protection/>
    </xf>
    <xf numFmtId="0" fontId="0"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0" fillId="0" borderId="0">
      <alignment textRotation="90"/>
      <protection/>
    </xf>
    <xf numFmtId="0" fontId="0" fillId="0" borderId="0">
      <alignment/>
      <protection/>
    </xf>
    <xf numFmtId="0" fontId="38"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7" fillId="0" borderId="0">
      <alignment/>
      <protection/>
    </xf>
  </cellStyleXfs>
  <cellXfs count="863">
    <xf numFmtId="0" fontId="0" fillId="0" borderId="0" xfId="0" applyAlignment="1">
      <alignment/>
    </xf>
    <xf numFmtId="0" fontId="22" fillId="24" borderId="0" xfId="0" applyFont="1" applyFill="1" applyAlignment="1">
      <alignment/>
    </xf>
    <xf numFmtId="0" fontId="0" fillId="24" borderId="0" xfId="0" applyFill="1" applyAlignment="1">
      <alignment/>
    </xf>
    <xf numFmtId="0" fontId="23" fillId="24" borderId="0" xfId="0" applyFont="1" applyFill="1" applyAlignment="1">
      <alignment/>
    </xf>
    <xf numFmtId="0" fontId="25" fillId="24" borderId="0" xfId="69" applyFont="1" applyFill="1" applyAlignment="1">
      <alignment wrapText="1"/>
      <protection/>
    </xf>
    <xf numFmtId="0" fontId="25" fillId="24" borderId="0" xfId="67" applyFont="1" applyFill="1">
      <alignment/>
      <protection/>
    </xf>
    <xf numFmtId="0" fontId="0" fillId="25" borderId="0" xfId="0" applyFill="1" applyAlignment="1">
      <alignment/>
    </xf>
    <xf numFmtId="0" fontId="0" fillId="25" borderId="10" xfId="0" applyFill="1" applyBorder="1" applyAlignment="1">
      <alignment/>
    </xf>
    <xf numFmtId="0" fontId="27" fillId="25" borderId="0" xfId="0" applyFont="1" applyFill="1" applyAlignment="1">
      <alignment/>
    </xf>
    <xf numFmtId="0" fontId="28" fillId="25" borderId="0" xfId="0" applyFont="1" applyFill="1" applyAlignment="1">
      <alignment/>
    </xf>
    <xf numFmtId="0" fontId="25" fillId="8" borderId="11" xfId="0" applyFont="1" applyFill="1" applyBorder="1" applyAlignment="1">
      <alignment/>
    </xf>
    <xf numFmtId="0" fontId="25" fillId="8" borderId="12" xfId="0" applyFont="1" applyFill="1" applyBorder="1" applyAlignment="1">
      <alignment/>
    </xf>
    <xf numFmtId="0" fontId="27" fillId="25" borderId="0" xfId="0" applyFont="1" applyFill="1" applyBorder="1" applyAlignment="1">
      <alignment/>
    </xf>
    <xf numFmtId="0" fontId="0" fillId="25" borderId="0" xfId="0" applyFill="1" applyBorder="1" applyAlignment="1">
      <alignment/>
    </xf>
    <xf numFmtId="0" fontId="25" fillId="24" borderId="13" xfId="0" applyFont="1" applyFill="1" applyBorder="1" applyAlignment="1">
      <alignment/>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3" fontId="0" fillId="0" borderId="0" xfId="0" applyNumberFormat="1" applyFill="1" applyBorder="1" applyAlignment="1">
      <alignment/>
    </xf>
    <xf numFmtId="3" fontId="0" fillId="0" borderId="19" xfId="0" applyNumberFormat="1" applyFill="1" applyBorder="1" applyAlignment="1">
      <alignment/>
    </xf>
    <xf numFmtId="3" fontId="0" fillId="0" borderId="20" xfId="0" applyNumberFormat="1" applyFill="1" applyBorder="1" applyAlignment="1">
      <alignment/>
    </xf>
    <xf numFmtId="0" fontId="33" fillId="25" borderId="0" xfId="0" applyFont="1" applyFill="1" applyAlignment="1">
      <alignment/>
    </xf>
    <xf numFmtId="0" fontId="0" fillId="25" borderId="0" xfId="0" applyFont="1" applyFill="1" applyAlignment="1">
      <alignment/>
    </xf>
    <xf numFmtId="1" fontId="0" fillId="25" borderId="0" xfId="0" applyNumberFormat="1" applyFont="1" applyFill="1" applyAlignment="1">
      <alignment/>
    </xf>
    <xf numFmtId="0" fontId="34" fillId="25" borderId="0" xfId="0" applyFont="1" applyFill="1" applyBorder="1" applyAlignment="1">
      <alignment/>
    </xf>
    <xf numFmtId="0" fontId="35" fillId="25" borderId="0" xfId="0" applyFont="1" applyFill="1" applyAlignment="1">
      <alignment/>
    </xf>
    <xf numFmtId="3" fontId="34" fillId="25" borderId="0" xfId="0" applyNumberFormat="1" applyFont="1" applyFill="1" applyBorder="1" applyAlignment="1">
      <alignment/>
    </xf>
    <xf numFmtId="9" fontId="0" fillId="25" borderId="0" xfId="0" applyNumberFormat="1" applyFont="1" applyFill="1" applyAlignment="1">
      <alignment/>
    </xf>
    <xf numFmtId="0" fontId="0" fillId="25" borderId="0" xfId="0" applyFont="1" applyFill="1" applyBorder="1" applyAlignment="1">
      <alignment/>
    </xf>
    <xf numFmtId="3" fontId="27" fillId="25" borderId="0" xfId="0" applyNumberFormat="1" applyFont="1" applyFill="1" applyBorder="1" applyAlignment="1">
      <alignment/>
    </xf>
    <xf numFmtId="0" fontId="0" fillId="0" borderId="17" xfId="0" applyFont="1" applyFill="1" applyBorder="1" applyAlignment="1">
      <alignment/>
    </xf>
    <xf numFmtId="0" fontId="0" fillId="25" borderId="10" xfId="0" applyFont="1" applyFill="1" applyBorder="1" applyAlignment="1">
      <alignment/>
    </xf>
    <xf numFmtId="1" fontId="0" fillId="25" borderId="10" xfId="0" applyNumberFormat="1" applyFont="1" applyFill="1" applyBorder="1" applyAlignment="1">
      <alignment/>
    </xf>
    <xf numFmtId="0" fontId="0" fillId="0" borderId="18" xfId="0" applyFont="1" applyFill="1" applyBorder="1" applyAlignment="1">
      <alignment/>
    </xf>
    <xf numFmtId="3" fontId="0" fillId="0" borderId="20" xfId="0" applyNumberFormat="1" applyFont="1" applyFill="1" applyBorder="1" applyAlignment="1">
      <alignment/>
    </xf>
    <xf numFmtId="0" fontId="27" fillId="0" borderId="16" xfId="0" applyFont="1" applyFill="1" applyBorder="1" applyAlignment="1">
      <alignment/>
    </xf>
    <xf numFmtId="3" fontId="27" fillId="0" borderId="21" xfId="0" applyNumberFormat="1" applyFont="1" applyFill="1" applyBorder="1" applyAlignment="1">
      <alignment/>
    </xf>
    <xf numFmtId="3" fontId="27" fillId="0" borderId="22" xfId="0" applyNumberFormat="1" applyFont="1" applyFill="1" applyBorder="1" applyAlignment="1">
      <alignment/>
    </xf>
    <xf numFmtId="0" fontId="0" fillId="25" borderId="0" xfId="0" applyFont="1" applyFill="1" applyBorder="1" applyAlignment="1">
      <alignment horizontal="left"/>
    </xf>
    <xf numFmtId="3" fontId="27" fillId="0" borderId="0" xfId="0" applyNumberFormat="1" applyFont="1" applyFill="1" applyBorder="1" applyAlignment="1">
      <alignment/>
    </xf>
    <xf numFmtId="0" fontId="27" fillId="25" borderId="0" xfId="0" applyFont="1" applyFill="1" applyAlignment="1">
      <alignment/>
    </xf>
    <xf numFmtId="0" fontId="0" fillId="25" borderId="0" xfId="0" applyFont="1" applyFill="1" applyAlignment="1">
      <alignment/>
    </xf>
    <xf numFmtId="0" fontId="0" fillId="25" borderId="0" xfId="0" applyFont="1" applyFill="1" applyAlignment="1">
      <alignment/>
    </xf>
    <xf numFmtId="0" fontId="0" fillId="25" borderId="0" xfId="0" applyFont="1" applyFill="1" applyAlignment="1">
      <alignment/>
    </xf>
    <xf numFmtId="0" fontId="29" fillId="25" borderId="0" xfId="0" applyFont="1" applyFill="1" applyBorder="1" applyAlignment="1">
      <alignment/>
    </xf>
    <xf numFmtId="0" fontId="0" fillId="25" borderId="0" xfId="0" applyFont="1" applyFill="1" applyAlignment="1">
      <alignment/>
    </xf>
    <xf numFmtId="0" fontId="0" fillId="0" borderId="17" xfId="0" applyFont="1" applyFill="1" applyBorder="1" applyAlignment="1">
      <alignment/>
    </xf>
    <xf numFmtId="0" fontId="0" fillId="0" borderId="18" xfId="0" applyFont="1" applyFill="1" applyBorder="1" applyAlignment="1">
      <alignment/>
    </xf>
    <xf numFmtId="0" fontId="34" fillId="0" borderId="16" xfId="0" applyFont="1" applyFill="1" applyBorder="1" applyAlignment="1">
      <alignment horizontal="left"/>
    </xf>
    <xf numFmtId="0" fontId="29" fillId="0" borderId="17" xfId="0" applyFont="1" applyFill="1" applyBorder="1" applyAlignment="1">
      <alignment horizontal="left"/>
    </xf>
    <xf numFmtId="0" fontId="0" fillId="25" borderId="0" xfId="0" applyFont="1" applyFill="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25" borderId="0" xfId="0" applyFont="1" applyFill="1" applyAlignment="1">
      <alignment/>
    </xf>
    <xf numFmtId="3" fontId="27" fillId="0" borderId="16" xfId="0" applyNumberFormat="1" applyFont="1" applyFill="1" applyBorder="1" applyAlignment="1">
      <alignment/>
    </xf>
    <xf numFmtId="3" fontId="36" fillId="25" borderId="0" xfId="53" applyNumberFormat="1" applyFont="1" applyFill="1" applyBorder="1" applyAlignment="1">
      <alignment/>
    </xf>
    <xf numFmtId="0" fontId="27" fillId="25" borderId="0" xfId="0" applyFont="1" applyFill="1" applyAlignment="1">
      <alignment/>
    </xf>
    <xf numFmtId="0" fontId="0" fillId="25" borderId="0" xfId="0" applyFont="1" applyFill="1" applyAlignment="1">
      <alignment horizontal="left"/>
    </xf>
    <xf numFmtId="2" fontId="0" fillId="25" borderId="0" xfId="0" applyNumberFormat="1" applyFont="1" applyFill="1" applyAlignment="1">
      <alignment/>
    </xf>
    <xf numFmtId="0" fontId="36" fillId="25" borderId="0" xfId="53" applyFont="1" applyFill="1" applyAlignment="1">
      <alignment/>
    </xf>
    <xf numFmtId="172" fontId="0" fillId="25" borderId="0" xfId="0" applyNumberFormat="1" applyFont="1" applyFill="1" applyAlignment="1">
      <alignment/>
    </xf>
    <xf numFmtId="181" fontId="0" fillId="25" borderId="0" xfId="0" applyNumberFormat="1" applyFont="1" applyFill="1" applyAlignment="1">
      <alignment/>
    </xf>
    <xf numFmtId="0" fontId="0" fillId="0" borderId="17" xfId="0" applyFont="1" applyFill="1" applyBorder="1" applyAlignment="1">
      <alignment horizontal="left"/>
    </xf>
    <xf numFmtId="3" fontId="27" fillId="0" borderId="21" xfId="0" applyNumberFormat="1" applyFont="1" applyFill="1" applyBorder="1" applyAlignment="1">
      <alignment/>
    </xf>
    <xf numFmtId="3" fontId="27" fillId="0" borderId="22" xfId="0" applyNumberFormat="1" applyFont="1" applyFill="1" applyBorder="1" applyAlignment="1">
      <alignment/>
    </xf>
    <xf numFmtId="0" fontId="37" fillId="25" borderId="0" xfId="0" applyFont="1" applyFill="1" applyAlignment="1">
      <alignment/>
    </xf>
    <xf numFmtId="0" fontId="27" fillId="25" borderId="10" xfId="0" applyFont="1" applyFill="1" applyBorder="1" applyAlignment="1">
      <alignment/>
    </xf>
    <xf numFmtId="0" fontId="0" fillId="25" borderId="0" xfId="0" applyFont="1" applyFill="1" applyAlignment="1">
      <alignment horizontal="left" indent="1"/>
    </xf>
    <xf numFmtId="0" fontId="0" fillId="25" borderId="0" xfId="0" applyFont="1" applyFill="1" applyAlignment="1">
      <alignment wrapText="1"/>
    </xf>
    <xf numFmtId="0" fontId="39" fillId="25" borderId="0" xfId="0" applyFont="1" applyFill="1" applyAlignment="1">
      <alignment/>
    </xf>
    <xf numFmtId="172" fontId="0" fillId="25" borderId="0" xfId="73" applyNumberFormat="1" applyFont="1" applyFill="1" applyAlignment="1">
      <alignment/>
    </xf>
    <xf numFmtId="0" fontId="0" fillId="0" borderId="23" xfId="0" applyFont="1" applyFill="1" applyBorder="1" applyAlignment="1">
      <alignment/>
    </xf>
    <xf numFmtId="0" fontId="0" fillId="25" borderId="0" xfId="0" applyFill="1" applyAlignment="1">
      <alignment horizontal="left"/>
    </xf>
    <xf numFmtId="0" fontId="27" fillId="0" borderId="16" xfId="0" applyFont="1" applyFill="1"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0" fontId="0" fillId="0" borderId="23" xfId="0" applyFill="1" applyBorder="1" applyAlignment="1">
      <alignment horizontal="left"/>
    </xf>
    <xf numFmtId="3" fontId="0" fillId="0" borderId="24" xfId="0" applyNumberFormat="1" applyFill="1" applyBorder="1" applyAlignment="1">
      <alignment/>
    </xf>
    <xf numFmtId="3" fontId="0" fillId="0" borderId="25" xfId="0" applyNumberFormat="1" applyFill="1" applyBorder="1" applyAlignment="1">
      <alignment/>
    </xf>
    <xf numFmtId="9" fontId="0" fillId="0" borderId="0" xfId="73" applyFont="1" applyFill="1" applyBorder="1" applyAlignment="1">
      <alignment/>
    </xf>
    <xf numFmtId="9" fontId="0" fillId="0" borderId="26" xfId="73" applyFont="1" applyFill="1" applyBorder="1" applyAlignment="1">
      <alignment/>
    </xf>
    <xf numFmtId="9" fontId="0" fillId="0" borderId="20" xfId="73" applyFont="1" applyFill="1" applyBorder="1" applyAlignment="1">
      <alignment/>
    </xf>
    <xf numFmtId="9" fontId="0" fillId="0" borderId="19" xfId="73" applyFont="1" applyFill="1" applyBorder="1" applyAlignment="1">
      <alignment/>
    </xf>
    <xf numFmtId="9" fontId="0" fillId="0" borderId="27" xfId="73" applyFont="1" applyFill="1" applyBorder="1" applyAlignment="1">
      <alignment/>
    </xf>
    <xf numFmtId="9" fontId="0" fillId="0" borderId="28" xfId="73" applyFont="1" applyFill="1" applyBorder="1" applyAlignment="1">
      <alignment/>
    </xf>
    <xf numFmtId="3" fontId="0" fillId="0" borderId="29" xfId="0" applyNumberFormat="1" applyFill="1" applyBorder="1" applyAlignment="1">
      <alignment/>
    </xf>
    <xf numFmtId="9" fontId="0" fillId="0" borderId="30" xfId="73" applyFont="1" applyFill="1" applyBorder="1" applyAlignment="1">
      <alignment/>
    </xf>
    <xf numFmtId="9" fontId="0" fillId="0" borderId="31" xfId="73" applyFont="1" applyFill="1" applyBorder="1" applyAlignment="1">
      <alignment/>
    </xf>
    <xf numFmtId="9" fontId="0" fillId="0" borderId="32" xfId="73" applyFont="1" applyFill="1" applyBorder="1" applyAlignment="1">
      <alignment/>
    </xf>
    <xf numFmtId="0" fontId="27" fillId="0" borderId="17" xfId="0" applyFont="1" applyFill="1" applyBorder="1" applyAlignment="1">
      <alignment horizontal="left"/>
    </xf>
    <xf numFmtId="0" fontId="0" fillId="0" borderId="22" xfId="0" applyFont="1" applyFill="1" applyBorder="1" applyAlignment="1">
      <alignment/>
    </xf>
    <xf numFmtId="0" fontId="0" fillId="0" borderId="19" xfId="0" applyFont="1" applyFill="1" applyBorder="1" applyAlignment="1">
      <alignment/>
    </xf>
    <xf numFmtId="0" fontId="0" fillId="0" borderId="27" xfId="0" applyFont="1" applyFill="1" applyBorder="1" applyAlignment="1">
      <alignment/>
    </xf>
    <xf numFmtId="0" fontId="27" fillId="0" borderId="33" xfId="0" applyFont="1" applyFill="1" applyBorder="1" applyAlignment="1">
      <alignment/>
    </xf>
    <xf numFmtId="0" fontId="0" fillId="0" borderId="34" xfId="0" applyFill="1" applyBorder="1" applyAlignment="1">
      <alignment horizontal="left" indent="1"/>
    </xf>
    <xf numFmtId="0" fontId="27" fillId="0" borderId="34" xfId="0" applyFont="1" applyFill="1" applyBorder="1" applyAlignment="1">
      <alignment/>
    </xf>
    <xf numFmtId="0" fontId="27" fillId="0" borderId="34" xfId="0" applyFont="1" applyFill="1" applyBorder="1" applyAlignment="1">
      <alignment horizontal="left"/>
    </xf>
    <xf numFmtId="0" fontId="0" fillId="0" borderId="35" xfId="0" applyFill="1" applyBorder="1" applyAlignment="1">
      <alignment/>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3" fontId="0" fillId="0" borderId="36" xfId="0" applyNumberFormat="1" applyFill="1" applyBorder="1" applyAlignment="1">
      <alignment/>
    </xf>
    <xf numFmtId="3" fontId="0" fillId="0" borderId="37" xfId="0" applyNumberFormat="1" applyFill="1" applyBorder="1" applyAlignment="1">
      <alignment/>
    </xf>
    <xf numFmtId="0" fontId="0" fillId="0" borderId="38" xfId="0" applyFont="1" applyFill="1" applyBorder="1" applyAlignment="1">
      <alignment/>
    </xf>
    <xf numFmtId="9" fontId="0" fillId="0" borderId="39" xfId="73" applyFont="1" applyFill="1" applyBorder="1" applyAlignment="1">
      <alignment/>
    </xf>
    <xf numFmtId="9" fontId="0" fillId="0" borderId="40" xfId="73" applyFont="1" applyFill="1" applyBorder="1" applyAlignment="1">
      <alignment/>
    </xf>
    <xf numFmtId="3" fontId="27" fillId="0" borderId="41" xfId="0" applyNumberFormat="1" applyFont="1" applyFill="1" applyBorder="1" applyAlignment="1">
      <alignment/>
    </xf>
    <xf numFmtId="3" fontId="0" fillId="0" borderId="7" xfId="0" applyNumberFormat="1" applyFill="1" applyBorder="1" applyAlignment="1">
      <alignment/>
    </xf>
    <xf numFmtId="3" fontId="0" fillId="0" borderId="42" xfId="0" applyNumberFormat="1" applyFill="1" applyBorder="1" applyAlignment="1">
      <alignment/>
    </xf>
    <xf numFmtId="9" fontId="0" fillId="0" borderId="43" xfId="73" applyFont="1" applyFill="1" applyBorder="1" applyAlignment="1">
      <alignment/>
    </xf>
    <xf numFmtId="9" fontId="0" fillId="0" borderId="44" xfId="73" applyFont="1" applyFill="1" applyBorder="1" applyAlignment="1">
      <alignment/>
    </xf>
    <xf numFmtId="3" fontId="0" fillId="0" borderId="45" xfId="0" applyNumberFormat="1" applyFill="1" applyBorder="1" applyAlignment="1">
      <alignment/>
    </xf>
    <xf numFmtId="3" fontId="0" fillId="0" borderId="46" xfId="0" applyNumberFormat="1" applyFill="1" applyBorder="1" applyAlignment="1">
      <alignment/>
    </xf>
    <xf numFmtId="3" fontId="0" fillId="0" borderId="47" xfId="0" applyNumberFormat="1" applyFill="1" applyBorder="1" applyAlignment="1">
      <alignment/>
    </xf>
    <xf numFmtId="9" fontId="0" fillId="0" borderId="48" xfId="73" applyFont="1" applyFill="1" applyBorder="1" applyAlignment="1">
      <alignment/>
    </xf>
    <xf numFmtId="9" fontId="0" fillId="0" borderId="49" xfId="73" applyFont="1" applyFill="1" applyBorder="1" applyAlignment="1">
      <alignment/>
    </xf>
    <xf numFmtId="3" fontId="27" fillId="0" borderId="50" xfId="0" applyNumberFormat="1" applyFont="1" applyFill="1" applyBorder="1" applyAlignment="1">
      <alignment/>
    </xf>
    <xf numFmtId="3" fontId="27" fillId="0" borderId="51" xfId="0" applyNumberFormat="1" applyFont="1" applyFill="1" applyBorder="1" applyAlignment="1">
      <alignment/>
    </xf>
    <xf numFmtId="0" fontId="0" fillId="0" borderId="52" xfId="0" applyFont="1" applyFill="1" applyBorder="1" applyAlignment="1">
      <alignment/>
    </xf>
    <xf numFmtId="3" fontId="0" fillId="0" borderId="53" xfId="0" applyNumberFormat="1" applyFill="1" applyBorder="1" applyAlignment="1">
      <alignment/>
    </xf>
    <xf numFmtId="9" fontId="0" fillId="0" borderId="54" xfId="73" applyFont="1" applyFill="1" applyBorder="1" applyAlignment="1">
      <alignment/>
    </xf>
    <xf numFmtId="9" fontId="0" fillId="0" borderId="55" xfId="73" applyFont="1" applyFill="1" applyBorder="1" applyAlignment="1">
      <alignment/>
    </xf>
    <xf numFmtId="3" fontId="27" fillId="0" borderId="36" xfId="0" applyNumberFormat="1" applyFont="1" applyFill="1" applyBorder="1" applyAlignment="1">
      <alignment/>
    </xf>
    <xf numFmtId="3" fontId="27" fillId="0" borderId="37" xfId="0" applyNumberFormat="1" applyFont="1" applyFill="1" applyBorder="1" applyAlignment="1">
      <alignment/>
    </xf>
    <xf numFmtId="3" fontId="0" fillId="0" borderId="56" xfId="0" applyNumberFormat="1" applyFill="1" applyBorder="1" applyAlignment="1">
      <alignment/>
    </xf>
    <xf numFmtId="3" fontId="0" fillId="0" borderId="57" xfId="0" applyNumberFormat="1" applyFill="1" applyBorder="1" applyAlignment="1">
      <alignment/>
    </xf>
    <xf numFmtId="3" fontId="0" fillId="0" borderId="58" xfId="0" applyNumberFormat="1" applyFill="1" applyBorder="1" applyAlignment="1">
      <alignment/>
    </xf>
    <xf numFmtId="3" fontId="0" fillId="0" borderId="59" xfId="0" applyNumberFormat="1" applyFill="1" applyBorder="1" applyAlignment="1">
      <alignment/>
    </xf>
    <xf numFmtId="3" fontId="0" fillId="0" borderId="60" xfId="0" applyNumberFormat="1" applyFill="1" applyBorder="1" applyAlignment="1">
      <alignment/>
    </xf>
    <xf numFmtId="9" fontId="0" fillId="0" borderId="57" xfId="73" applyFont="1" applyFill="1" applyBorder="1" applyAlignment="1">
      <alignment/>
    </xf>
    <xf numFmtId="9" fontId="0" fillId="0" borderId="58" xfId="73" applyFont="1" applyFill="1" applyBorder="1" applyAlignment="1">
      <alignment/>
    </xf>
    <xf numFmtId="9" fontId="0" fillId="0" borderId="59" xfId="73" applyFont="1" applyFill="1" applyBorder="1" applyAlignment="1">
      <alignment/>
    </xf>
    <xf numFmtId="9" fontId="0" fillId="0" borderId="61" xfId="73" applyFont="1" applyFill="1" applyBorder="1" applyAlignment="1">
      <alignment/>
    </xf>
    <xf numFmtId="9" fontId="0" fillId="0" borderId="36" xfId="73" applyFont="1" applyFill="1" applyBorder="1" applyAlignment="1">
      <alignment/>
    </xf>
    <xf numFmtId="9" fontId="0" fillId="0" borderId="37" xfId="73" applyFont="1" applyFill="1" applyBorder="1" applyAlignment="1">
      <alignment/>
    </xf>
    <xf numFmtId="9" fontId="0" fillId="0" borderId="62" xfId="73" applyFont="1" applyFill="1" applyBorder="1" applyAlignment="1">
      <alignment/>
    </xf>
    <xf numFmtId="3" fontId="27" fillId="0" borderId="7" xfId="0" applyNumberFormat="1" applyFont="1" applyFill="1" applyBorder="1" applyAlignment="1">
      <alignment/>
    </xf>
    <xf numFmtId="3" fontId="0" fillId="0" borderId="63" xfId="0" applyNumberFormat="1" applyFill="1" applyBorder="1" applyAlignment="1">
      <alignment/>
    </xf>
    <xf numFmtId="3" fontId="0" fillId="0" borderId="41" xfId="0" applyNumberFormat="1" applyFill="1" applyBorder="1" applyAlignment="1">
      <alignment/>
    </xf>
    <xf numFmtId="3" fontId="0" fillId="0" borderId="44" xfId="0" applyNumberFormat="1" applyFill="1" applyBorder="1" applyAlignment="1">
      <alignment/>
    </xf>
    <xf numFmtId="9" fontId="0" fillId="0" borderId="63" xfId="73" applyFont="1" applyFill="1" applyBorder="1" applyAlignment="1">
      <alignment/>
    </xf>
    <xf numFmtId="9" fontId="0" fillId="0" borderId="41" xfId="73" applyFont="1" applyFill="1" applyBorder="1" applyAlignment="1">
      <alignment/>
    </xf>
    <xf numFmtId="9" fontId="0" fillId="0" borderId="7" xfId="73" applyFont="1" applyFill="1" applyBorder="1" applyAlignment="1">
      <alignment/>
    </xf>
    <xf numFmtId="9" fontId="0" fillId="0" borderId="64" xfId="73" applyFont="1" applyFill="1" applyBorder="1" applyAlignment="1">
      <alignment/>
    </xf>
    <xf numFmtId="3" fontId="0" fillId="0" borderId="62" xfId="0" applyNumberFormat="1" applyFill="1" applyBorder="1" applyAlignment="1">
      <alignment/>
    </xf>
    <xf numFmtId="0" fontId="0" fillId="0" borderId="65" xfId="0" applyFont="1" applyFill="1" applyBorder="1" applyAlignment="1">
      <alignment horizontal="right" vertical="center" wrapText="1"/>
    </xf>
    <xf numFmtId="0" fontId="0" fillId="0" borderId="50" xfId="0" applyFont="1" applyFill="1" applyBorder="1" applyAlignment="1">
      <alignment horizontal="right" vertical="center" wrapText="1"/>
    </xf>
    <xf numFmtId="0" fontId="27" fillId="0" borderId="52" xfId="0" applyFont="1" applyFill="1" applyBorder="1" applyAlignment="1">
      <alignment/>
    </xf>
    <xf numFmtId="3" fontId="27" fillId="0" borderId="53" xfId="0" applyNumberFormat="1" applyFont="1" applyFill="1" applyBorder="1" applyAlignment="1">
      <alignment/>
    </xf>
    <xf numFmtId="0" fontId="0" fillId="0" borderId="66" xfId="0" applyFont="1" applyFill="1" applyBorder="1" applyAlignment="1">
      <alignment/>
    </xf>
    <xf numFmtId="0" fontId="0" fillId="0" borderId="67" xfId="0" applyFont="1" applyFill="1" applyBorder="1" applyAlignment="1">
      <alignment/>
    </xf>
    <xf numFmtId="3" fontId="0" fillId="0" borderId="68" xfId="0" applyNumberFormat="1" applyFill="1" applyBorder="1" applyAlignment="1">
      <alignment/>
    </xf>
    <xf numFmtId="9" fontId="0" fillId="0" borderId="56" xfId="73" applyFont="1" applyFill="1" applyBorder="1" applyAlignment="1">
      <alignment/>
    </xf>
    <xf numFmtId="9" fontId="0" fillId="0" borderId="53" xfId="73" applyFont="1" applyFill="1" applyBorder="1" applyAlignment="1">
      <alignment/>
    </xf>
    <xf numFmtId="9" fontId="0" fillId="0" borderId="68" xfId="73" applyFont="1" applyFill="1" applyBorder="1" applyAlignment="1">
      <alignment/>
    </xf>
    <xf numFmtId="3" fontId="27" fillId="0" borderId="57" xfId="0" applyNumberFormat="1" applyFont="1" applyFill="1" applyBorder="1" applyAlignment="1">
      <alignment/>
    </xf>
    <xf numFmtId="9" fontId="0" fillId="0" borderId="69" xfId="73" applyFont="1" applyFill="1" applyBorder="1" applyAlignment="1">
      <alignment/>
    </xf>
    <xf numFmtId="3" fontId="0" fillId="0" borderId="49" xfId="0" applyNumberFormat="1" applyFill="1" applyBorder="1" applyAlignment="1">
      <alignment/>
    </xf>
    <xf numFmtId="9" fontId="0" fillId="0" borderId="70" xfId="73" applyFont="1" applyFill="1" applyBorder="1" applyAlignment="1">
      <alignment/>
    </xf>
    <xf numFmtId="9" fontId="0" fillId="0" borderId="71" xfId="73" applyFont="1" applyFill="1" applyBorder="1" applyAlignment="1">
      <alignment/>
    </xf>
    <xf numFmtId="9" fontId="0" fillId="0" borderId="45" xfId="73" applyFont="1" applyFill="1" applyBorder="1" applyAlignment="1">
      <alignment/>
    </xf>
    <xf numFmtId="9" fontId="0" fillId="0" borderId="72" xfId="73" applyFont="1" applyFill="1" applyBorder="1" applyAlignment="1">
      <alignment/>
    </xf>
    <xf numFmtId="0" fontId="0" fillId="0" borderId="73" xfId="0" applyFill="1" applyBorder="1" applyAlignment="1">
      <alignment horizontal="left" indent="1"/>
    </xf>
    <xf numFmtId="0" fontId="0" fillId="0" borderId="53" xfId="0" applyFont="1" applyFill="1" applyBorder="1" applyAlignment="1">
      <alignment/>
    </xf>
    <xf numFmtId="0" fontId="27" fillId="0" borderId="73" xfId="0" applyFont="1" applyFill="1" applyBorder="1" applyAlignment="1">
      <alignment/>
    </xf>
    <xf numFmtId="0" fontId="0" fillId="0" borderId="74" xfId="0" applyFill="1" applyBorder="1" applyAlignment="1">
      <alignment horizontal="left" indent="1"/>
    </xf>
    <xf numFmtId="0" fontId="0" fillId="0" borderId="56" xfId="0" applyFont="1" applyFill="1" applyBorder="1" applyAlignment="1">
      <alignment/>
    </xf>
    <xf numFmtId="0" fontId="0" fillId="0" borderId="75" xfId="0" applyFill="1" applyBorder="1" applyAlignment="1">
      <alignment horizontal="left" indent="1"/>
    </xf>
    <xf numFmtId="0" fontId="0" fillId="0" borderId="68" xfId="0" applyFont="1" applyFill="1" applyBorder="1" applyAlignment="1">
      <alignment/>
    </xf>
    <xf numFmtId="3" fontId="27" fillId="0" borderId="65" xfId="0" applyNumberFormat="1" applyFont="1" applyFill="1" applyBorder="1" applyAlignment="1">
      <alignment/>
    </xf>
    <xf numFmtId="3" fontId="0" fillId="0" borderId="76" xfId="0" applyNumberFormat="1" applyFill="1" applyBorder="1" applyAlignment="1">
      <alignment/>
    </xf>
    <xf numFmtId="0" fontId="27" fillId="0" borderId="66" xfId="0" applyFont="1" applyFill="1" applyBorder="1" applyAlignment="1">
      <alignment/>
    </xf>
    <xf numFmtId="3" fontId="27" fillId="0" borderId="56" xfId="0" applyNumberFormat="1" applyFont="1" applyFill="1" applyBorder="1" applyAlignment="1">
      <alignment/>
    </xf>
    <xf numFmtId="0" fontId="0" fillId="0" borderId="52" xfId="0" applyFont="1" applyFill="1" applyBorder="1" applyAlignment="1">
      <alignment horizontal="left"/>
    </xf>
    <xf numFmtId="3" fontId="0" fillId="0" borderId="77" xfId="0" applyNumberFormat="1" applyFill="1" applyBorder="1" applyAlignment="1">
      <alignment/>
    </xf>
    <xf numFmtId="9" fontId="0" fillId="0" borderId="78" xfId="73" applyFont="1" applyFill="1" applyBorder="1" applyAlignment="1">
      <alignment/>
    </xf>
    <xf numFmtId="3" fontId="0" fillId="0" borderId="79" xfId="0" applyNumberFormat="1" applyFill="1" applyBorder="1" applyAlignment="1">
      <alignment/>
    </xf>
    <xf numFmtId="3" fontId="0" fillId="0" borderId="80" xfId="0" applyNumberFormat="1" applyFill="1" applyBorder="1" applyAlignment="1">
      <alignment/>
    </xf>
    <xf numFmtId="0" fontId="0" fillId="0" borderId="81" xfId="0" applyFont="1" applyFill="1" applyBorder="1" applyAlignment="1">
      <alignment/>
    </xf>
    <xf numFmtId="3" fontId="0" fillId="0" borderId="82" xfId="0" applyNumberFormat="1" applyFill="1" applyBorder="1" applyAlignment="1">
      <alignment/>
    </xf>
    <xf numFmtId="0" fontId="0" fillId="5" borderId="11" xfId="0" applyFont="1" applyFill="1" applyBorder="1" applyAlignment="1">
      <alignment/>
    </xf>
    <xf numFmtId="1" fontId="0" fillId="5" borderId="11" xfId="0" applyNumberFormat="1" applyFont="1" applyFill="1" applyBorder="1" applyAlignment="1">
      <alignment/>
    </xf>
    <xf numFmtId="1" fontId="0" fillId="5" borderId="12" xfId="0" applyNumberFormat="1" applyFont="1" applyFill="1" applyBorder="1" applyAlignment="1">
      <alignment/>
    </xf>
    <xf numFmtId="0" fontId="0" fillId="5" borderId="0" xfId="0" applyFont="1" applyFill="1" applyBorder="1" applyAlignment="1">
      <alignment/>
    </xf>
    <xf numFmtId="1" fontId="0" fillId="5" borderId="0" xfId="0" applyNumberFormat="1" applyFont="1" applyFill="1" applyBorder="1" applyAlignment="1">
      <alignment/>
    </xf>
    <xf numFmtId="1" fontId="0" fillId="5" borderId="83" xfId="0" applyNumberFormat="1" applyFont="1" applyFill="1" applyBorder="1" applyAlignment="1">
      <alignment/>
    </xf>
    <xf numFmtId="0" fontId="29" fillId="5" borderId="28" xfId="0" applyFont="1" applyFill="1" applyBorder="1" applyAlignment="1">
      <alignment horizontal="left" indent="1"/>
    </xf>
    <xf numFmtId="0" fontId="32" fillId="5" borderId="0" xfId="0" applyFont="1" applyFill="1" applyBorder="1" applyAlignment="1">
      <alignment/>
    </xf>
    <xf numFmtId="0" fontId="29" fillId="5" borderId="84" xfId="0" applyFont="1" applyFill="1" applyBorder="1" applyAlignment="1">
      <alignment horizontal="left" indent="1"/>
    </xf>
    <xf numFmtId="0" fontId="32" fillId="5" borderId="10" xfId="0" applyFont="1" applyFill="1" applyBorder="1" applyAlignment="1">
      <alignment/>
    </xf>
    <xf numFmtId="0" fontId="0" fillId="5" borderId="10" xfId="0" applyFont="1" applyFill="1" applyBorder="1" applyAlignment="1">
      <alignment/>
    </xf>
    <xf numFmtId="1" fontId="0" fillId="5" borderId="10" xfId="0" applyNumberFormat="1" applyFont="1" applyFill="1" applyBorder="1" applyAlignment="1">
      <alignment/>
    </xf>
    <xf numFmtId="1" fontId="0" fillId="5" borderId="85" xfId="0" applyNumberFormat="1" applyFont="1" applyFill="1" applyBorder="1" applyAlignment="1">
      <alignment/>
    </xf>
    <xf numFmtId="0" fontId="40" fillId="25" borderId="0" xfId="0" applyFont="1" applyFill="1" applyAlignment="1">
      <alignment/>
    </xf>
    <xf numFmtId="0" fontId="0" fillId="5" borderId="84" xfId="0" applyFont="1" applyFill="1" applyBorder="1" applyAlignment="1">
      <alignment/>
    </xf>
    <xf numFmtId="0" fontId="0" fillId="5" borderId="86" xfId="0" applyFont="1" applyFill="1" applyBorder="1" applyAlignment="1">
      <alignment/>
    </xf>
    <xf numFmtId="9" fontId="0" fillId="5" borderId="87" xfId="73" applyFont="1" applyFill="1" applyBorder="1" applyAlignment="1">
      <alignment/>
    </xf>
    <xf numFmtId="9" fontId="0" fillId="5" borderId="88" xfId="73" applyFont="1" applyFill="1" applyBorder="1" applyAlignment="1">
      <alignment/>
    </xf>
    <xf numFmtId="9" fontId="0" fillId="5" borderId="89" xfId="73" applyFont="1" applyFill="1" applyBorder="1" applyAlignment="1">
      <alignment/>
    </xf>
    <xf numFmtId="0" fontId="0" fillId="5" borderId="18" xfId="0" applyFont="1" applyFill="1" applyBorder="1" applyAlignment="1">
      <alignment/>
    </xf>
    <xf numFmtId="9" fontId="0" fillId="5" borderId="20" xfId="73" applyFont="1" applyFill="1" applyBorder="1" applyAlignment="1">
      <alignment/>
    </xf>
    <xf numFmtId="9" fontId="0" fillId="5" borderId="54" xfId="73" applyFont="1" applyFill="1" applyBorder="1" applyAlignment="1">
      <alignment/>
    </xf>
    <xf numFmtId="9" fontId="0" fillId="5" borderId="27" xfId="73" applyFont="1" applyFill="1" applyBorder="1" applyAlignment="1">
      <alignment/>
    </xf>
    <xf numFmtId="9" fontId="0" fillId="5" borderId="90" xfId="73" applyFont="1" applyFill="1" applyBorder="1" applyAlignment="1">
      <alignment/>
    </xf>
    <xf numFmtId="9" fontId="0" fillId="5" borderId="55" xfId="73" applyFont="1" applyFill="1" applyBorder="1" applyAlignment="1">
      <alignment/>
    </xf>
    <xf numFmtId="0" fontId="25" fillId="16" borderId="91" xfId="34" applyFont="1" applyFill="1" applyBorder="1" applyAlignment="1">
      <alignment vertical="center" wrapText="1"/>
    </xf>
    <xf numFmtId="0" fontId="25" fillId="16" borderId="21" xfId="34" applyFont="1" applyFill="1" applyBorder="1" applyAlignment="1">
      <alignment horizontal="center" vertical="center" wrapText="1"/>
    </xf>
    <xf numFmtId="0" fontId="25" fillId="16" borderId="22" xfId="34" applyFont="1" applyFill="1" applyBorder="1" applyAlignment="1">
      <alignment horizontal="center" vertical="center" wrapText="1"/>
    </xf>
    <xf numFmtId="0" fontId="25" fillId="16" borderId="91" xfId="34" applyFont="1" applyFill="1" applyBorder="1" applyAlignment="1">
      <alignment wrapText="1"/>
    </xf>
    <xf numFmtId="0" fontId="25" fillId="16" borderId="21" xfId="34" applyFont="1" applyFill="1" applyBorder="1" applyAlignment="1">
      <alignment horizontal="center" wrapText="1"/>
    </xf>
    <xf numFmtId="0" fontId="25" fillId="16" borderId="22" xfId="34" applyFont="1" applyFill="1" applyBorder="1" applyAlignment="1">
      <alignment horizontal="center" wrapText="1"/>
    </xf>
    <xf numFmtId="0" fontId="24" fillId="16" borderId="13" xfId="0" applyFont="1" applyFill="1" applyBorder="1" applyAlignment="1">
      <alignment/>
    </xf>
    <xf numFmtId="0" fontId="25" fillId="16" borderId="15" xfId="0" applyFont="1" applyFill="1" applyBorder="1" applyAlignment="1">
      <alignment/>
    </xf>
    <xf numFmtId="0" fontId="33" fillId="5" borderId="92" xfId="0" applyFont="1" applyFill="1" applyBorder="1" applyAlignment="1">
      <alignment horizontal="left" indent="1"/>
    </xf>
    <xf numFmtId="0" fontId="0" fillId="5" borderId="84" xfId="0" applyFont="1" applyFill="1" applyBorder="1" applyAlignment="1">
      <alignment horizontal="left" indent="1"/>
    </xf>
    <xf numFmtId="0" fontId="0" fillId="4" borderId="11" xfId="0" applyFont="1" applyFill="1" applyBorder="1" applyAlignment="1">
      <alignment/>
    </xf>
    <xf numFmtId="1" fontId="0" fillId="4" borderId="11" xfId="0" applyNumberFormat="1" applyFont="1" applyFill="1" applyBorder="1" applyAlignment="1">
      <alignment/>
    </xf>
    <xf numFmtId="1" fontId="0" fillId="4" borderId="12" xfId="0" applyNumberFormat="1" applyFont="1" applyFill="1" applyBorder="1" applyAlignment="1">
      <alignment/>
    </xf>
    <xf numFmtId="0" fontId="33" fillId="4" borderId="28" xfId="0" applyFont="1" applyFill="1" applyBorder="1" applyAlignment="1">
      <alignment horizontal="left" indent="1"/>
    </xf>
    <xf numFmtId="0" fontId="0" fillId="4" borderId="0" xfId="0" applyFont="1" applyFill="1" applyBorder="1" applyAlignment="1">
      <alignment/>
    </xf>
    <xf numFmtId="1" fontId="0" fillId="4" borderId="0" xfId="0" applyNumberFormat="1" applyFont="1" applyFill="1" applyBorder="1" applyAlignment="1">
      <alignment/>
    </xf>
    <xf numFmtId="1" fontId="0" fillId="4" borderId="83" xfId="0" applyNumberFormat="1" applyFont="1" applyFill="1" applyBorder="1" applyAlignment="1">
      <alignment/>
    </xf>
    <xf numFmtId="0" fontId="29" fillId="4" borderId="28" xfId="0" applyFont="1" applyFill="1" applyBorder="1" applyAlignment="1">
      <alignment horizontal="left" indent="1"/>
    </xf>
    <xf numFmtId="0" fontId="32" fillId="4" borderId="0" xfId="0" applyFont="1" applyFill="1" applyBorder="1" applyAlignment="1">
      <alignment/>
    </xf>
    <xf numFmtId="0" fontId="0" fillId="4" borderId="84" xfId="0" applyFont="1" applyFill="1" applyBorder="1" applyAlignment="1">
      <alignment/>
    </xf>
    <xf numFmtId="0" fontId="0" fillId="4" borderId="10" xfId="0" applyFont="1" applyFill="1" applyBorder="1" applyAlignment="1">
      <alignment/>
    </xf>
    <xf numFmtId="1" fontId="0" fillId="4" borderId="10" xfId="0" applyNumberFormat="1" applyFont="1" applyFill="1" applyBorder="1" applyAlignment="1">
      <alignment/>
    </xf>
    <xf numFmtId="1" fontId="0" fillId="4" borderId="85" xfId="0" applyNumberFormat="1" applyFont="1" applyFill="1" applyBorder="1" applyAlignment="1">
      <alignment/>
    </xf>
    <xf numFmtId="0" fontId="25" fillId="26" borderId="15" xfId="0" applyFont="1" applyFill="1" applyBorder="1" applyAlignment="1">
      <alignment horizontal="center" vertical="center" wrapText="1"/>
    </xf>
    <xf numFmtId="0" fontId="25" fillId="26" borderId="14" xfId="0" applyFont="1" applyFill="1" applyBorder="1" applyAlignment="1">
      <alignment horizontal="center" vertical="center" wrapText="1"/>
    </xf>
    <xf numFmtId="0" fontId="25" fillId="26" borderId="21" xfId="0" applyFont="1" applyFill="1" applyBorder="1" applyAlignment="1">
      <alignment horizontal="center" vertical="center" wrapText="1"/>
    </xf>
    <xf numFmtId="0" fontId="25" fillId="26" borderId="22" xfId="0" applyFont="1" applyFill="1" applyBorder="1" applyAlignment="1">
      <alignment horizontal="center" vertical="center" wrapText="1"/>
    </xf>
    <xf numFmtId="0" fontId="25" fillId="26" borderId="13" xfId="0" applyFont="1" applyFill="1" applyBorder="1" applyAlignment="1">
      <alignment vertical="center"/>
    </xf>
    <xf numFmtId="0" fontId="25" fillId="26" borderId="14" xfId="0" applyFont="1" applyFill="1" applyBorder="1" applyAlignment="1">
      <alignment horizontal="center" vertical="center"/>
    </xf>
    <xf numFmtId="0" fontId="41" fillId="25" borderId="0" xfId="0" applyFont="1" applyFill="1" applyAlignment="1">
      <alignment/>
    </xf>
    <xf numFmtId="0" fontId="25" fillId="24" borderId="13" xfId="0" applyFont="1" applyFill="1" applyBorder="1" applyAlignment="1">
      <alignment horizontal="center" vertical="center" wrapText="1"/>
    </xf>
    <xf numFmtId="3" fontId="27" fillId="0" borderId="21" xfId="0" applyNumberFormat="1" applyFont="1" applyFill="1" applyBorder="1" applyAlignment="1">
      <alignment horizontal="right"/>
    </xf>
    <xf numFmtId="3" fontId="27" fillId="0" borderId="22" xfId="0" applyNumberFormat="1" applyFont="1" applyFill="1" applyBorder="1" applyAlignment="1">
      <alignment horizontal="right"/>
    </xf>
    <xf numFmtId="3" fontId="27" fillId="0" borderId="0" xfId="0" applyNumberFormat="1" applyFont="1" applyFill="1" applyBorder="1" applyAlignment="1">
      <alignment horizontal="right"/>
    </xf>
    <xf numFmtId="3" fontId="27" fillId="0" borderId="19" xfId="0" applyNumberFormat="1" applyFont="1" applyFill="1" applyBorder="1" applyAlignment="1">
      <alignment horizontal="right"/>
    </xf>
    <xf numFmtId="3" fontId="0" fillId="0" borderId="0" xfId="0" applyNumberFormat="1" applyFill="1" applyBorder="1" applyAlignment="1">
      <alignment horizontal="right"/>
    </xf>
    <xf numFmtId="3" fontId="0" fillId="0" borderId="19" xfId="0" applyNumberFormat="1" applyFill="1" applyBorder="1" applyAlignment="1">
      <alignment horizontal="right"/>
    </xf>
    <xf numFmtId="9" fontId="0" fillId="0" borderId="0" xfId="73" applyFont="1" applyFill="1" applyBorder="1" applyAlignment="1">
      <alignment horizontal="right"/>
    </xf>
    <xf numFmtId="9" fontId="0" fillId="0" borderId="19" xfId="73" applyFont="1" applyFill="1" applyBorder="1" applyAlignment="1">
      <alignment horizontal="right"/>
    </xf>
    <xf numFmtId="9" fontId="0" fillId="0" borderId="20" xfId="73" applyFont="1" applyFill="1" applyBorder="1" applyAlignment="1">
      <alignment horizontal="right"/>
    </xf>
    <xf numFmtId="9" fontId="0" fillId="0" borderId="27" xfId="73" applyFont="1" applyFill="1" applyBorder="1" applyAlignment="1">
      <alignment horizontal="right"/>
    </xf>
    <xf numFmtId="177" fontId="0" fillId="0" borderId="21" xfId="0" applyNumberFormat="1" applyFill="1" applyBorder="1" applyAlignment="1">
      <alignment horizontal="right"/>
    </xf>
    <xf numFmtId="177" fontId="0" fillId="0" borderId="22" xfId="0" applyNumberFormat="1" applyFill="1" applyBorder="1" applyAlignment="1">
      <alignment horizontal="right"/>
    </xf>
    <xf numFmtId="3" fontId="0" fillId="0" borderId="24" xfId="0" applyNumberFormat="1" applyFill="1" applyBorder="1" applyAlignment="1">
      <alignment horizontal="right"/>
    </xf>
    <xf numFmtId="3" fontId="0" fillId="0" borderId="25" xfId="0" applyNumberFormat="1" applyFill="1" applyBorder="1" applyAlignment="1">
      <alignment horizontal="right"/>
    </xf>
    <xf numFmtId="0" fontId="0" fillId="25" borderId="0" xfId="0" applyFont="1" applyFill="1" applyBorder="1" applyAlignment="1">
      <alignment horizontal="center" vertical="center" wrapText="1"/>
    </xf>
    <xf numFmtId="9" fontId="0" fillId="25" borderId="0" xfId="73" applyFont="1" applyFill="1" applyBorder="1" applyAlignment="1">
      <alignment horizontal="right"/>
    </xf>
    <xf numFmtId="0" fontId="0" fillId="25" borderId="0" xfId="34" applyFont="1" applyFill="1" applyBorder="1" applyAlignment="1">
      <alignment horizontal="center" vertical="center" wrapText="1"/>
    </xf>
    <xf numFmtId="0" fontId="0" fillId="25" borderId="0" xfId="0" applyFont="1" applyFill="1" applyBorder="1" applyAlignment="1">
      <alignment horizontal="right" vertical="center" wrapText="1"/>
    </xf>
    <xf numFmtId="3" fontId="0" fillId="25" borderId="0" xfId="0" applyNumberFormat="1" applyFont="1" applyFill="1" applyBorder="1" applyAlignment="1">
      <alignment/>
    </xf>
    <xf numFmtId="9" fontId="0" fillId="25" borderId="0" xfId="73" applyFont="1" applyFill="1" applyBorder="1" applyAlignment="1">
      <alignment/>
    </xf>
    <xf numFmtId="9" fontId="0" fillId="5" borderId="20" xfId="73" applyFont="1" applyFill="1" applyBorder="1" applyAlignment="1">
      <alignment horizontal="right"/>
    </xf>
    <xf numFmtId="9" fontId="0" fillId="5" borderId="27" xfId="73" applyFont="1" applyFill="1" applyBorder="1" applyAlignment="1">
      <alignment horizontal="right"/>
    </xf>
    <xf numFmtId="3" fontId="0" fillId="0" borderId="36" xfId="0" applyNumberFormat="1" applyFill="1" applyBorder="1" applyAlignment="1">
      <alignment horizontal="right"/>
    </xf>
    <xf numFmtId="3" fontId="0" fillId="0" borderId="77" xfId="0" applyNumberFormat="1" applyFill="1" applyBorder="1" applyAlignment="1">
      <alignment horizontal="right"/>
    </xf>
    <xf numFmtId="9" fontId="0" fillId="0" borderId="59" xfId="73" applyFont="1" applyFill="1" applyBorder="1" applyAlignment="1">
      <alignment horizontal="right"/>
    </xf>
    <xf numFmtId="9" fontId="0" fillId="0" borderId="36" xfId="73" applyFont="1" applyFill="1" applyBorder="1" applyAlignment="1">
      <alignment horizontal="right"/>
    </xf>
    <xf numFmtId="9" fontId="0" fillId="0" borderId="57" xfId="73" applyFont="1" applyFill="1" applyBorder="1" applyAlignment="1">
      <alignment horizontal="right"/>
    </xf>
    <xf numFmtId="9" fontId="0" fillId="5" borderId="87" xfId="73" applyFont="1" applyFill="1" applyBorder="1" applyAlignment="1">
      <alignment horizontal="right"/>
    </xf>
    <xf numFmtId="3" fontId="0" fillId="0" borderId="53" xfId="0" applyNumberFormat="1" applyFill="1" applyBorder="1" applyAlignment="1">
      <alignment horizontal="right"/>
    </xf>
    <xf numFmtId="3" fontId="0" fillId="0" borderId="82" xfId="0" applyNumberFormat="1" applyFill="1" applyBorder="1" applyAlignment="1">
      <alignment horizontal="right"/>
    </xf>
    <xf numFmtId="9" fontId="0" fillId="0" borderId="68" xfId="73" applyFont="1" applyFill="1" applyBorder="1" applyAlignment="1">
      <alignment horizontal="right"/>
    </xf>
    <xf numFmtId="9" fontId="0" fillId="0" borderId="53" xfId="73" applyFont="1" applyFill="1" applyBorder="1" applyAlignment="1">
      <alignment horizontal="right"/>
    </xf>
    <xf numFmtId="9" fontId="0" fillId="0" borderId="56" xfId="73" applyFont="1" applyFill="1" applyBorder="1" applyAlignment="1">
      <alignment horizontal="right"/>
    </xf>
    <xf numFmtId="9" fontId="0" fillId="5" borderId="89" xfId="73" applyFont="1" applyFill="1" applyBorder="1" applyAlignment="1">
      <alignment horizontal="right"/>
    </xf>
    <xf numFmtId="0" fontId="25" fillId="16" borderId="21" xfId="0" applyFont="1" applyFill="1" applyBorder="1" applyAlignment="1">
      <alignment horizontal="center" vertical="center" wrapText="1"/>
    </xf>
    <xf numFmtId="3" fontId="0" fillId="0" borderId="7" xfId="0" applyNumberFormat="1" applyFill="1" applyBorder="1" applyAlignment="1">
      <alignment horizontal="right"/>
    </xf>
    <xf numFmtId="3" fontId="0" fillId="0" borderId="63" xfId="0" applyNumberFormat="1" applyFill="1" applyBorder="1" applyAlignment="1">
      <alignment horizontal="right"/>
    </xf>
    <xf numFmtId="3" fontId="0" fillId="0" borderId="79" xfId="0" applyNumberFormat="1" applyFill="1" applyBorder="1" applyAlignment="1">
      <alignment horizontal="right"/>
    </xf>
    <xf numFmtId="9" fontId="0" fillId="0" borderId="44" xfId="73" applyFont="1" applyFill="1" applyBorder="1" applyAlignment="1">
      <alignment horizontal="right"/>
    </xf>
    <xf numFmtId="9" fontId="0" fillId="0" borderId="63" xfId="73" applyFont="1" applyFill="1" applyBorder="1" applyAlignment="1">
      <alignment horizontal="right"/>
    </xf>
    <xf numFmtId="9" fontId="0" fillId="0" borderId="7" xfId="73" applyFont="1" applyFill="1" applyBorder="1" applyAlignment="1">
      <alignment horizontal="right"/>
    </xf>
    <xf numFmtId="9" fontId="0" fillId="0" borderId="41" xfId="73" applyFont="1" applyFill="1" applyBorder="1" applyAlignment="1">
      <alignment horizontal="right"/>
    </xf>
    <xf numFmtId="9" fontId="0" fillId="5" borderId="88" xfId="73" applyFont="1" applyFill="1" applyBorder="1" applyAlignment="1">
      <alignment horizontal="right"/>
    </xf>
    <xf numFmtId="3" fontId="27" fillId="0" borderId="50" xfId="0" applyNumberFormat="1" applyFont="1" applyFill="1" applyBorder="1" applyAlignment="1">
      <alignment horizontal="right"/>
    </xf>
    <xf numFmtId="9" fontId="0" fillId="5" borderId="54" xfId="73" applyFont="1" applyFill="1" applyBorder="1" applyAlignment="1">
      <alignment horizontal="right"/>
    </xf>
    <xf numFmtId="0" fontId="25" fillId="16" borderId="22" xfId="0" applyFont="1" applyFill="1" applyBorder="1" applyAlignment="1">
      <alignment horizontal="center" vertical="center" wrapText="1"/>
    </xf>
    <xf numFmtId="0" fontId="0" fillId="27" borderId="18" xfId="0" applyFill="1" applyBorder="1" applyAlignment="1">
      <alignment horizontal="left"/>
    </xf>
    <xf numFmtId="9" fontId="0" fillId="27" borderId="20" xfId="73" applyFont="1" applyFill="1" applyBorder="1" applyAlignment="1">
      <alignment horizontal="right"/>
    </xf>
    <xf numFmtId="9" fontId="0" fillId="27" borderId="27" xfId="73" applyFont="1" applyFill="1" applyBorder="1" applyAlignment="1">
      <alignment horizontal="right"/>
    </xf>
    <xf numFmtId="0" fontId="0" fillId="0" borderId="0" xfId="0" applyFont="1" applyFill="1" applyBorder="1" applyAlignment="1">
      <alignment/>
    </xf>
    <xf numFmtId="0" fontId="0" fillId="25" borderId="20" xfId="0" applyFill="1" applyBorder="1" applyAlignment="1">
      <alignment horizontal="left"/>
    </xf>
    <xf numFmtId="9" fontId="0" fillId="25" borderId="20" xfId="73" applyFont="1" applyFill="1" applyBorder="1" applyAlignment="1">
      <alignment horizontal="right"/>
    </xf>
    <xf numFmtId="3"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19" xfId="0" applyNumberFormat="1" applyFont="1" applyFill="1" applyBorder="1" applyAlignment="1">
      <alignment horizontal="right"/>
    </xf>
    <xf numFmtId="3" fontId="0" fillId="0" borderId="20" xfId="0" applyNumberFormat="1" applyFont="1" applyFill="1" applyBorder="1" applyAlignment="1">
      <alignment horizontal="right"/>
    </xf>
    <xf numFmtId="176" fontId="0" fillId="0" borderId="20" xfId="0" applyNumberFormat="1" applyFont="1" applyFill="1" applyBorder="1" applyAlignment="1">
      <alignment horizontal="right"/>
    </xf>
    <xf numFmtId="176" fontId="0" fillId="0" borderId="27" xfId="0" applyNumberFormat="1" applyFont="1" applyFill="1" applyBorder="1" applyAlignment="1">
      <alignment horizontal="right"/>
    </xf>
    <xf numFmtId="176" fontId="27" fillId="0" borderId="22" xfId="0" applyNumberFormat="1" applyFont="1" applyFill="1" applyBorder="1" applyAlignment="1">
      <alignment horizontal="right"/>
    </xf>
    <xf numFmtId="176" fontId="0" fillId="0" borderId="10" xfId="0" applyNumberFormat="1" applyFont="1" applyFill="1" applyBorder="1" applyAlignment="1">
      <alignment horizontal="right"/>
    </xf>
    <xf numFmtId="3" fontId="0" fillId="0" borderId="10" xfId="0" applyNumberFormat="1" applyFont="1" applyFill="1" applyBorder="1" applyAlignment="1">
      <alignment horizontal="right"/>
    </xf>
    <xf numFmtId="176" fontId="0" fillId="0" borderId="93" xfId="0" applyNumberFormat="1" applyFont="1" applyFill="1" applyBorder="1" applyAlignment="1">
      <alignment horizontal="right"/>
    </xf>
    <xf numFmtId="0" fontId="25" fillId="16" borderId="91" xfId="0" applyFont="1" applyFill="1" applyBorder="1" applyAlignment="1">
      <alignment/>
    </xf>
    <xf numFmtId="0" fontId="25" fillId="16" borderId="21" xfId="0" applyFont="1" applyFill="1" applyBorder="1" applyAlignment="1">
      <alignment horizontal="centerContinuous" vertical="center" wrapText="1"/>
    </xf>
    <xf numFmtId="0" fontId="25" fillId="16" borderId="22" xfId="0" applyFont="1" applyFill="1" applyBorder="1" applyAlignment="1">
      <alignment horizontal="centerContinuous" vertical="center" wrapText="1"/>
    </xf>
    <xf numFmtId="4" fontId="0" fillId="25" borderId="0" xfId="0" applyNumberFormat="1" applyFont="1" applyFill="1" applyAlignment="1">
      <alignment/>
    </xf>
    <xf numFmtId="176" fontId="0" fillId="25" borderId="0" xfId="0" applyNumberFormat="1" applyFont="1" applyFill="1" applyAlignment="1">
      <alignment/>
    </xf>
    <xf numFmtId="0" fontId="27" fillId="0" borderId="17" xfId="0" applyFont="1" applyFill="1" applyBorder="1" applyAlignment="1">
      <alignment/>
    </xf>
    <xf numFmtId="176" fontId="27" fillId="0" borderId="0" xfId="0" applyNumberFormat="1" applyFont="1" applyFill="1" applyBorder="1" applyAlignment="1">
      <alignment horizontal="right"/>
    </xf>
    <xf numFmtId="176" fontId="27" fillId="0" borderId="19" xfId="0" applyNumberFormat="1" applyFont="1" applyFill="1" applyBorder="1" applyAlignment="1">
      <alignment horizontal="right"/>
    </xf>
    <xf numFmtId="0" fontId="0" fillId="0" borderId="17" xfId="0" applyFont="1" applyFill="1" applyBorder="1" applyAlignment="1">
      <alignment horizontal="left" indent="1"/>
    </xf>
    <xf numFmtId="0" fontId="0" fillId="0" borderId="94" xfId="0" applyFont="1" applyFill="1" applyBorder="1" applyAlignment="1">
      <alignment horizontal="left" indent="1"/>
    </xf>
    <xf numFmtId="0" fontId="0" fillId="0" borderId="18" xfId="0" applyFont="1" applyFill="1" applyBorder="1" applyAlignment="1">
      <alignment horizontal="left" indent="1"/>
    </xf>
    <xf numFmtId="0" fontId="25" fillId="24" borderId="14" xfId="0" applyFont="1" applyFill="1" applyBorder="1" applyAlignment="1">
      <alignment horizontal="center"/>
    </xf>
    <xf numFmtId="0" fontId="25" fillId="24" borderId="15" xfId="0" applyFont="1" applyFill="1" applyBorder="1" applyAlignment="1">
      <alignment horizontal="center"/>
    </xf>
    <xf numFmtId="0" fontId="0" fillId="5" borderId="28" xfId="0" applyFont="1" applyFill="1" applyBorder="1" applyAlignment="1">
      <alignment horizontal="left" indent="1"/>
    </xf>
    <xf numFmtId="0" fontId="0" fillId="5" borderId="84" xfId="0" applyFont="1" applyFill="1" applyBorder="1" applyAlignment="1">
      <alignment horizontal="left" indent="2"/>
    </xf>
    <xf numFmtId="172" fontId="0" fillId="25" borderId="0" xfId="73"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9" xfId="0" applyNumberFormat="1" applyFont="1" applyFill="1" applyBorder="1" applyAlignment="1">
      <alignment horizontal="right"/>
    </xf>
    <xf numFmtId="172" fontId="0" fillId="0" borderId="0" xfId="73" applyNumberFormat="1" applyFont="1" applyFill="1" applyBorder="1" applyAlignment="1">
      <alignment horizontal="right"/>
    </xf>
    <xf numFmtId="172" fontId="0" fillId="0" borderId="19" xfId="73" applyNumberFormat="1" applyFont="1" applyFill="1" applyBorder="1" applyAlignment="1">
      <alignment horizontal="right"/>
    </xf>
    <xf numFmtId="172" fontId="0" fillId="0" borderId="20" xfId="73" applyNumberFormat="1" applyFont="1" applyFill="1" applyBorder="1" applyAlignment="1">
      <alignment horizontal="right"/>
    </xf>
    <xf numFmtId="172" fontId="0" fillId="0" borderId="27" xfId="73" applyNumberFormat="1" applyFont="1" applyFill="1" applyBorder="1" applyAlignment="1">
      <alignment horizontal="right"/>
    </xf>
    <xf numFmtId="0" fontId="25" fillId="4" borderId="13" xfId="0" applyFont="1" applyFill="1" applyBorder="1" applyAlignment="1">
      <alignment vertical="center"/>
    </xf>
    <xf numFmtId="0" fontId="0" fillId="4" borderId="14" xfId="0" applyFont="1" applyFill="1" applyBorder="1" applyAlignment="1">
      <alignment horizontal="centerContinuous"/>
    </xf>
    <xf numFmtId="0" fontId="0" fillId="4" borderId="15" xfId="0" applyFont="1" applyFill="1" applyBorder="1" applyAlignment="1">
      <alignment horizontal="centerContinuous"/>
    </xf>
    <xf numFmtId="0" fontId="25" fillId="24" borderId="13" xfId="0" applyFont="1" applyFill="1" applyBorder="1" applyAlignment="1">
      <alignment vertical="center"/>
    </xf>
    <xf numFmtId="0" fontId="25" fillId="24" borderId="14" xfId="0" applyFont="1" applyFill="1" applyBorder="1" applyAlignment="1">
      <alignment horizontal="center" vertical="center"/>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33" fillId="4" borderId="92" xfId="0" applyFont="1" applyFill="1" applyBorder="1" applyAlignment="1">
      <alignment horizontal="left" indent="1"/>
    </xf>
    <xf numFmtId="0" fontId="0" fillId="4" borderId="28" xfId="0" applyFont="1" applyFill="1" applyBorder="1" applyAlignment="1">
      <alignment horizontal="left" indent="1"/>
    </xf>
    <xf numFmtId="0" fontId="0" fillId="4" borderId="84" xfId="0" applyFont="1" applyFill="1" applyBorder="1" applyAlignment="1">
      <alignment horizontal="left" indent="1"/>
    </xf>
    <xf numFmtId="0" fontId="25" fillId="26" borderId="13" xfId="0" applyFont="1" applyFill="1" applyBorder="1" applyAlignment="1">
      <alignment/>
    </xf>
    <xf numFmtId="0" fontId="25" fillId="26" borderId="14" xfId="0" applyFont="1" applyFill="1" applyBorder="1" applyAlignment="1">
      <alignment/>
    </xf>
    <xf numFmtId="0" fontId="25" fillId="26" borderId="15" xfId="0" applyFont="1" applyFill="1" applyBorder="1" applyAlignment="1">
      <alignment/>
    </xf>
    <xf numFmtId="172" fontId="0" fillId="0" borderId="21" xfId="73" applyNumberFormat="1" applyFont="1" applyFill="1" applyBorder="1" applyAlignment="1">
      <alignment horizontal="left"/>
    </xf>
    <xf numFmtId="172" fontId="0" fillId="0" borderId="21" xfId="73" applyNumberFormat="1" applyFont="1" applyFill="1" applyBorder="1" applyAlignment="1">
      <alignment horizontal="right"/>
    </xf>
    <xf numFmtId="172" fontId="0" fillId="0" borderId="22" xfId="73" applyNumberFormat="1" applyFont="1" applyFill="1" applyBorder="1" applyAlignment="1">
      <alignment horizontal="right"/>
    </xf>
    <xf numFmtId="0" fontId="0" fillId="0" borderId="20" xfId="0" applyFont="1" applyFill="1" applyBorder="1" applyAlignment="1">
      <alignment horizontal="left"/>
    </xf>
    <xf numFmtId="0" fontId="0" fillId="0" borderId="20" xfId="0" applyFont="1" applyFill="1" applyBorder="1" applyAlignment="1">
      <alignment/>
    </xf>
    <xf numFmtId="0" fontId="0" fillId="0" borderId="27" xfId="0" applyFont="1" applyFill="1" applyBorder="1" applyAlignment="1">
      <alignment/>
    </xf>
    <xf numFmtId="3" fontId="0" fillId="0" borderId="36" xfId="0" applyNumberFormat="1" applyFont="1" applyFill="1" applyBorder="1" applyAlignment="1">
      <alignment horizontal="right"/>
    </xf>
    <xf numFmtId="3" fontId="0" fillId="0" borderId="37" xfId="0" applyNumberFormat="1" applyFont="1" applyFill="1" applyBorder="1" applyAlignment="1">
      <alignment horizontal="right"/>
    </xf>
    <xf numFmtId="172" fontId="0" fillId="0" borderId="36" xfId="73" applyNumberFormat="1" applyFont="1" applyFill="1" applyBorder="1" applyAlignment="1">
      <alignment horizontal="right"/>
    </xf>
    <xf numFmtId="172" fontId="0" fillId="0" borderId="37" xfId="73" applyNumberFormat="1" applyFont="1" applyFill="1" applyBorder="1" applyAlignment="1">
      <alignment horizontal="right"/>
    </xf>
    <xf numFmtId="3" fontId="27" fillId="0" borderId="65" xfId="0" applyNumberFormat="1" applyFont="1" applyFill="1" applyBorder="1" applyAlignment="1">
      <alignment horizontal="right"/>
    </xf>
    <xf numFmtId="3" fontId="0" fillId="0" borderId="62" xfId="0" applyNumberFormat="1" applyFont="1" applyFill="1" applyBorder="1" applyAlignment="1">
      <alignment horizontal="right"/>
    </xf>
    <xf numFmtId="172" fontId="0" fillId="0" borderId="62" xfId="73" applyNumberFormat="1" applyFont="1" applyFill="1" applyBorder="1" applyAlignment="1">
      <alignment horizontal="right"/>
    </xf>
    <xf numFmtId="172" fontId="0" fillId="0" borderId="72" xfId="73" applyNumberFormat="1" applyFont="1" applyFill="1" applyBorder="1" applyAlignment="1">
      <alignment horizontal="right"/>
    </xf>
    <xf numFmtId="3" fontId="0" fillId="0" borderId="7" xfId="0" applyNumberFormat="1" applyFont="1" applyFill="1" applyBorder="1" applyAlignment="1">
      <alignment horizontal="right"/>
    </xf>
    <xf numFmtId="3" fontId="27" fillId="0" borderId="95" xfId="0" applyNumberFormat="1" applyFont="1" applyFill="1" applyBorder="1" applyAlignment="1">
      <alignment horizontal="right"/>
    </xf>
    <xf numFmtId="3" fontId="0" fillId="0" borderId="64" xfId="0" applyNumberFormat="1" applyFont="1" applyFill="1" applyBorder="1" applyAlignment="1">
      <alignment horizontal="right"/>
    </xf>
    <xf numFmtId="3" fontId="0" fillId="0" borderId="96" xfId="0" applyNumberFormat="1" applyFont="1" applyFill="1" applyBorder="1" applyAlignment="1">
      <alignment horizontal="right"/>
    </xf>
    <xf numFmtId="172" fontId="0" fillId="0" borderId="96" xfId="73" applyNumberFormat="1" applyFont="1" applyFill="1" applyBorder="1" applyAlignment="1">
      <alignment horizontal="right"/>
    </xf>
    <xf numFmtId="172" fontId="0" fillId="0" borderId="64" xfId="73" applyNumberFormat="1" applyFont="1" applyFill="1" applyBorder="1" applyAlignment="1">
      <alignment horizontal="right"/>
    </xf>
    <xf numFmtId="172" fontId="0" fillId="0" borderId="97" xfId="73" applyNumberFormat="1" applyFont="1" applyFill="1" applyBorder="1" applyAlignment="1">
      <alignment horizontal="right"/>
    </xf>
    <xf numFmtId="0" fontId="0" fillId="0" borderId="36" xfId="0" applyFont="1" applyFill="1" applyBorder="1" applyAlignment="1">
      <alignment horizontal="left"/>
    </xf>
    <xf numFmtId="0" fontId="0" fillId="0" borderId="36" xfId="0" applyFont="1" applyFill="1" applyBorder="1" applyAlignment="1">
      <alignment/>
    </xf>
    <xf numFmtId="0" fontId="0" fillId="0" borderId="52" xfId="0" applyFont="1" applyFill="1" applyBorder="1" applyAlignment="1">
      <alignment/>
    </xf>
    <xf numFmtId="3" fontId="0" fillId="0" borderId="53" xfId="0" applyNumberFormat="1" applyFont="1" applyFill="1" applyBorder="1" applyAlignment="1">
      <alignment horizontal="right"/>
    </xf>
    <xf numFmtId="172" fontId="0" fillId="0" borderId="53" xfId="73" applyNumberFormat="1" applyFont="1" applyFill="1" applyBorder="1" applyAlignment="1">
      <alignment horizontal="right"/>
    </xf>
    <xf numFmtId="0" fontId="0" fillId="0" borderId="53" xfId="0" applyFont="1" applyFill="1" applyBorder="1" applyAlignment="1">
      <alignment/>
    </xf>
    <xf numFmtId="3" fontId="0" fillId="0" borderId="63" xfId="0" applyNumberFormat="1" applyFont="1" applyFill="1" applyBorder="1" applyAlignment="1">
      <alignment horizontal="right"/>
    </xf>
    <xf numFmtId="172" fontId="0" fillId="0" borderId="63" xfId="73" applyNumberFormat="1" applyFont="1" applyFill="1" applyBorder="1" applyAlignment="1">
      <alignment horizontal="right"/>
    </xf>
    <xf numFmtId="172" fontId="0" fillId="0" borderId="7" xfId="73" applyNumberFormat="1" applyFont="1" applyFill="1" applyBorder="1" applyAlignment="1">
      <alignment horizontal="right"/>
    </xf>
    <xf numFmtId="3" fontId="0" fillId="0" borderId="45" xfId="0" applyNumberFormat="1" applyFont="1" applyFill="1" applyBorder="1" applyAlignment="1">
      <alignment horizontal="right"/>
    </xf>
    <xf numFmtId="3" fontId="0" fillId="0" borderId="76" xfId="0" applyNumberFormat="1" applyFont="1" applyFill="1" applyBorder="1" applyAlignment="1">
      <alignment horizontal="right"/>
    </xf>
    <xf numFmtId="172" fontId="0" fillId="0" borderId="76" xfId="73" applyNumberFormat="1" applyFont="1" applyFill="1" applyBorder="1" applyAlignment="1">
      <alignment horizontal="right"/>
    </xf>
    <xf numFmtId="172" fontId="0" fillId="0" borderId="45" xfId="73" applyNumberFormat="1" applyFont="1" applyFill="1" applyBorder="1" applyAlignment="1">
      <alignment horizontal="right"/>
    </xf>
    <xf numFmtId="0" fontId="25" fillId="26" borderId="91" xfId="0" applyFont="1" applyFill="1" applyBorder="1" applyAlignment="1">
      <alignment vertical="center"/>
    </xf>
    <xf numFmtId="0" fontId="25" fillId="26" borderId="21" xfId="0" applyFont="1" applyFill="1" applyBorder="1" applyAlignment="1">
      <alignment horizontal="center" vertical="center"/>
    </xf>
    <xf numFmtId="3" fontId="27" fillId="0" borderId="51" xfId="0" applyNumberFormat="1" applyFont="1" applyFill="1" applyBorder="1" applyAlignment="1">
      <alignment horizontal="right"/>
    </xf>
    <xf numFmtId="172" fontId="0" fillId="0" borderId="54" xfId="73" applyNumberFormat="1" applyFont="1" applyFill="1" applyBorder="1" applyAlignment="1">
      <alignment horizontal="right"/>
    </xf>
    <xf numFmtId="172" fontId="0" fillId="0" borderId="55" xfId="73" applyNumberFormat="1" applyFont="1" applyFill="1" applyBorder="1" applyAlignment="1">
      <alignment horizontal="right"/>
    </xf>
    <xf numFmtId="0" fontId="0" fillId="25" borderId="0" xfId="0" applyFont="1" applyFill="1" applyAlignment="1">
      <alignment/>
    </xf>
    <xf numFmtId="172" fontId="0" fillId="25" borderId="0" xfId="73" applyNumberFormat="1" applyFont="1" applyFill="1" applyAlignment="1">
      <alignment/>
    </xf>
    <xf numFmtId="3" fontId="0" fillId="25" borderId="0" xfId="0" applyNumberFormat="1" applyFont="1" applyFill="1" applyAlignment="1">
      <alignment/>
    </xf>
    <xf numFmtId="3" fontId="0" fillId="25" borderId="0" xfId="0" applyNumberFormat="1" applyFont="1" applyFill="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3" fontId="27" fillId="25" borderId="0" xfId="0" applyNumberFormat="1" applyFont="1" applyFill="1" applyBorder="1" applyAlignment="1">
      <alignment/>
    </xf>
    <xf numFmtId="0" fontId="25" fillId="24" borderId="13" xfId="0" applyFont="1" applyFill="1" applyBorder="1" applyAlignment="1">
      <alignment/>
    </xf>
    <xf numFmtId="0" fontId="0" fillId="0" borderId="98" xfId="0" applyFont="1" applyFill="1" applyBorder="1" applyAlignment="1">
      <alignment/>
    </xf>
    <xf numFmtId="9" fontId="0" fillId="0" borderId="0" xfId="73" applyFont="1" applyFill="1" applyBorder="1" applyAlignment="1">
      <alignment/>
    </xf>
    <xf numFmtId="9" fontId="0" fillId="0" borderId="19" xfId="73" applyFont="1" applyFill="1" applyBorder="1" applyAlignment="1">
      <alignment/>
    </xf>
    <xf numFmtId="9" fontId="0" fillId="0" borderId="20" xfId="73" applyFont="1" applyFill="1" applyBorder="1" applyAlignment="1">
      <alignment/>
    </xf>
    <xf numFmtId="9" fontId="0" fillId="0" borderId="27" xfId="73" applyFont="1" applyFill="1" applyBorder="1" applyAlignment="1">
      <alignment/>
    </xf>
    <xf numFmtId="9" fontId="0" fillId="0" borderId="0" xfId="73" applyFont="1" applyFill="1" applyBorder="1" applyAlignment="1">
      <alignment/>
    </xf>
    <xf numFmtId="9" fontId="0" fillId="0" borderId="19" xfId="73" applyFont="1" applyFill="1" applyBorder="1" applyAlignment="1">
      <alignment/>
    </xf>
    <xf numFmtId="9" fontId="0" fillId="0" borderId="20" xfId="73" applyFont="1" applyFill="1" applyBorder="1" applyAlignment="1">
      <alignment/>
    </xf>
    <xf numFmtId="9" fontId="0" fillId="0" borderId="27" xfId="73" applyFont="1" applyFill="1" applyBorder="1" applyAlignment="1">
      <alignment/>
    </xf>
    <xf numFmtId="9" fontId="0" fillId="0" borderId="0" xfId="73" applyFont="1" applyFill="1" applyBorder="1" applyAlignment="1">
      <alignment/>
    </xf>
    <xf numFmtId="9" fontId="0" fillId="0" borderId="19" xfId="73" applyFont="1" applyFill="1" applyBorder="1" applyAlignment="1">
      <alignment/>
    </xf>
    <xf numFmtId="9" fontId="0" fillId="0" borderId="20" xfId="73" applyFont="1" applyFill="1" applyBorder="1" applyAlignment="1">
      <alignment/>
    </xf>
    <xf numFmtId="9" fontId="0" fillId="0" borderId="27" xfId="73" applyFont="1" applyFill="1" applyBorder="1" applyAlignment="1">
      <alignment/>
    </xf>
    <xf numFmtId="0" fontId="0" fillId="25" borderId="99" xfId="0" applyFont="1" applyFill="1" applyBorder="1" applyAlignment="1">
      <alignment/>
    </xf>
    <xf numFmtId="3" fontId="0" fillId="0" borderId="17" xfId="0" applyNumberFormat="1" applyFont="1" applyFill="1" applyBorder="1" applyAlignment="1">
      <alignment/>
    </xf>
    <xf numFmtId="3" fontId="0" fillId="25" borderId="0" xfId="0" applyNumberFormat="1" applyFont="1" applyFill="1" applyAlignment="1">
      <alignment/>
    </xf>
    <xf numFmtId="0" fontId="27" fillId="0" borderId="91" xfId="0" applyFont="1" applyFill="1" applyBorder="1" applyAlignment="1">
      <alignment/>
    </xf>
    <xf numFmtId="0" fontId="0" fillId="0" borderId="100" xfId="0" applyFont="1" applyFill="1" applyBorder="1" applyAlignment="1">
      <alignment/>
    </xf>
    <xf numFmtId="3" fontId="0" fillId="0" borderId="28" xfId="0" applyNumberFormat="1" applyFont="1" applyFill="1" applyBorder="1" applyAlignment="1">
      <alignment/>
    </xf>
    <xf numFmtId="3" fontId="0" fillId="0" borderId="29" xfId="0" applyNumberFormat="1" applyFont="1" applyFill="1" applyBorder="1" applyAlignment="1">
      <alignment/>
    </xf>
    <xf numFmtId="3" fontId="0" fillId="0" borderId="24" xfId="0" applyNumberFormat="1" applyFont="1" applyFill="1" applyBorder="1" applyAlignment="1">
      <alignment/>
    </xf>
    <xf numFmtId="3" fontId="0" fillId="0" borderId="25" xfId="0" applyNumberFormat="1" applyFont="1" applyFill="1" applyBorder="1" applyAlignment="1">
      <alignment/>
    </xf>
    <xf numFmtId="3" fontId="27" fillId="0" borderId="101" xfId="0" applyNumberFormat="1" applyFont="1" applyFill="1" applyBorder="1" applyAlignment="1">
      <alignment/>
    </xf>
    <xf numFmtId="9" fontId="0" fillId="0" borderId="28" xfId="73" applyFont="1" applyFill="1" applyBorder="1" applyAlignment="1">
      <alignment/>
    </xf>
    <xf numFmtId="9" fontId="0" fillId="0" borderId="26" xfId="73" applyFont="1" applyFill="1" applyBorder="1" applyAlignment="1">
      <alignment/>
    </xf>
    <xf numFmtId="3" fontId="0" fillId="0" borderId="29" xfId="0" applyNumberFormat="1" applyFont="1" applyFill="1" applyBorder="1" applyAlignment="1">
      <alignment/>
    </xf>
    <xf numFmtId="3" fontId="0" fillId="0" borderId="24" xfId="0" applyNumberFormat="1" applyFont="1" applyFill="1" applyBorder="1" applyAlignment="1">
      <alignment/>
    </xf>
    <xf numFmtId="3" fontId="0" fillId="0" borderId="25" xfId="0" applyNumberFormat="1" applyFont="1" applyFill="1" applyBorder="1" applyAlignment="1">
      <alignment/>
    </xf>
    <xf numFmtId="2" fontId="27" fillId="0" borderId="22" xfId="73" applyNumberFormat="1" applyFont="1" applyFill="1" applyBorder="1" applyAlignment="1">
      <alignment/>
    </xf>
    <xf numFmtId="2" fontId="0" fillId="0" borderId="27" xfId="73" applyNumberFormat="1" applyFont="1" applyFill="1" applyBorder="1" applyAlignment="1">
      <alignment/>
    </xf>
    <xf numFmtId="0" fontId="0" fillId="25" borderId="11" xfId="0" applyFont="1" applyFill="1" applyBorder="1" applyAlignment="1">
      <alignment/>
    </xf>
    <xf numFmtId="9" fontId="0" fillId="25" borderId="0" xfId="73" applyFont="1" applyFill="1" applyAlignment="1">
      <alignment/>
    </xf>
    <xf numFmtId="0" fontId="27" fillId="0" borderId="16" xfId="0" applyFont="1" applyFill="1" applyBorder="1" applyAlignment="1">
      <alignment horizontal="left"/>
    </xf>
    <xf numFmtId="0" fontId="0" fillId="0" borderId="17" xfId="0" applyFont="1" applyFill="1" applyBorder="1" applyAlignment="1">
      <alignment horizontal="left"/>
    </xf>
    <xf numFmtId="0" fontId="0" fillId="0" borderId="102" xfId="0" applyFont="1" applyFill="1" applyBorder="1" applyAlignment="1">
      <alignment horizontal="left"/>
    </xf>
    <xf numFmtId="0" fontId="0" fillId="0" borderId="98" xfId="0" applyFont="1" applyFill="1" applyBorder="1" applyAlignment="1">
      <alignment horizontal="left"/>
    </xf>
    <xf numFmtId="0" fontId="0" fillId="0" borderId="103" xfId="0" applyFont="1" applyFill="1" applyBorder="1" applyAlignment="1">
      <alignment horizontal="left"/>
    </xf>
    <xf numFmtId="0" fontId="0" fillId="0" borderId="23" xfId="0" applyFont="1" applyFill="1" applyBorder="1" applyAlignment="1">
      <alignment horizontal="left"/>
    </xf>
    <xf numFmtId="176" fontId="0" fillId="25" borderId="0" xfId="73" applyNumberFormat="1" applyFont="1" applyFill="1" applyAlignment="1">
      <alignment/>
    </xf>
    <xf numFmtId="176" fontId="0" fillId="25" borderId="0" xfId="0" applyNumberFormat="1" applyFill="1" applyAlignment="1">
      <alignment/>
    </xf>
    <xf numFmtId="176" fontId="0" fillId="0" borderId="22" xfId="0" applyNumberFormat="1" applyFill="1" applyBorder="1" applyAlignment="1">
      <alignment/>
    </xf>
    <xf numFmtId="176" fontId="0" fillId="0" borderId="19" xfId="0" applyNumberFormat="1" applyFill="1" applyBorder="1" applyAlignment="1">
      <alignment/>
    </xf>
    <xf numFmtId="176" fontId="0" fillId="0" borderId="27" xfId="0" applyNumberFormat="1" applyFill="1" applyBorder="1" applyAlignment="1">
      <alignment/>
    </xf>
    <xf numFmtId="176" fontId="27" fillId="0" borderId="19" xfId="0" applyNumberFormat="1" applyFont="1" applyFill="1" applyBorder="1" applyAlignment="1">
      <alignment/>
    </xf>
    <xf numFmtId="0" fontId="27" fillId="0" borderId="0" xfId="0" applyFont="1" applyAlignment="1">
      <alignment horizontal="left"/>
    </xf>
    <xf numFmtId="0" fontId="47" fillId="0" borderId="0" xfId="0" applyFont="1" applyAlignment="1">
      <alignment/>
    </xf>
    <xf numFmtId="0" fontId="47" fillId="0" borderId="0" xfId="0" applyFont="1" applyAlignment="1">
      <alignment horizontal="left"/>
    </xf>
    <xf numFmtId="0" fontId="27" fillId="0" borderId="0" xfId="0" applyFont="1" applyAlignment="1">
      <alignment horizontal="left" vertical="top"/>
    </xf>
    <xf numFmtId="3" fontId="25" fillId="24" borderId="21" xfId="0" applyNumberFormat="1"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33" fillId="27" borderId="92" xfId="0" applyFont="1" applyFill="1" applyBorder="1" applyAlignment="1">
      <alignment horizontal="left" indent="1"/>
    </xf>
    <xf numFmtId="0" fontId="0" fillId="27" borderId="11" xfId="0" applyFont="1" applyFill="1" applyBorder="1" applyAlignment="1">
      <alignment/>
    </xf>
    <xf numFmtId="1" fontId="0" fillId="27" borderId="11" xfId="0" applyNumberFormat="1" applyFont="1" applyFill="1" applyBorder="1" applyAlignment="1">
      <alignment/>
    </xf>
    <xf numFmtId="1" fontId="0" fillId="27" borderId="12" xfId="0" applyNumberFormat="1" applyFont="1" applyFill="1" applyBorder="1" applyAlignment="1">
      <alignment/>
    </xf>
    <xf numFmtId="0" fontId="0" fillId="27" borderId="28" xfId="0" applyFont="1" applyFill="1" applyBorder="1" applyAlignment="1">
      <alignment horizontal="left" indent="1"/>
    </xf>
    <xf numFmtId="0" fontId="0" fillId="27" borderId="0" xfId="0" applyFont="1" applyFill="1" applyBorder="1" applyAlignment="1">
      <alignment/>
    </xf>
    <xf numFmtId="1" fontId="0" fillId="27" borderId="0" xfId="0" applyNumberFormat="1" applyFont="1" applyFill="1" applyBorder="1" applyAlignment="1">
      <alignment/>
    </xf>
    <xf numFmtId="1" fontId="0" fillId="27" borderId="83" xfId="0" applyNumberFormat="1" applyFont="1" applyFill="1" applyBorder="1" applyAlignment="1">
      <alignment/>
    </xf>
    <xf numFmtId="0" fontId="32" fillId="27" borderId="0" xfId="0" applyFont="1" applyFill="1" applyBorder="1" applyAlignment="1">
      <alignment/>
    </xf>
    <xf numFmtId="0" fontId="0" fillId="27" borderId="84" xfId="0" applyFont="1" applyFill="1" applyBorder="1" applyAlignment="1">
      <alignment horizontal="left" indent="1"/>
    </xf>
    <xf numFmtId="0" fontId="0" fillId="27" borderId="10" xfId="0" applyFont="1" applyFill="1" applyBorder="1" applyAlignment="1">
      <alignment/>
    </xf>
    <xf numFmtId="1" fontId="0" fillId="27" borderId="10" xfId="0" applyNumberFormat="1" applyFont="1" applyFill="1" applyBorder="1" applyAlignment="1">
      <alignment/>
    </xf>
    <xf numFmtId="1" fontId="0" fillId="27" borderId="85" xfId="0" applyNumberFormat="1" applyFont="1" applyFill="1" applyBorder="1" applyAlignment="1">
      <alignment/>
    </xf>
    <xf numFmtId="172" fontId="27" fillId="27" borderId="22" xfId="0" applyNumberFormat="1" applyFont="1" applyFill="1" applyBorder="1" applyAlignment="1">
      <alignment/>
    </xf>
    <xf numFmtId="172" fontId="0" fillId="27" borderId="19" xfId="0" applyNumberFormat="1" applyFont="1" applyFill="1" applyBorder="1" applyAlignment="1">
      <alignment/>
    </xf>
    <xf numFmtId="172" fontId="0" fillId="27" borderId="27" xfId="0" applyNumberFormat="1" applyFont="1" applyFill="1" applyBorder="1" applyAlignment="1">
      <alignment/>
    </xf>
    <xf numFmtId="3" fontId="25" fillId="24" borderId="91" xfId="0" applyNumberFormat="1" applyFont="1" applyFill="1" applyBorder="1" applyAlignment="1">
      <alignment/>
    </xf>
    <xf numFmtId="9" fontId="0" fillId="27" borderId="19" xfId="73" applyFont="1" applyFill="1" applyBorder="1" applyAlignment="1">
      <alignment/>
    </xf>
    <xf numFmtId="177" fontId="0" fillId="25" borderId="0" xfId="73" applyNumberFormat="1" applyFont="1" applyFill="1" applyAlignment="1">
      <alignment/>
    </xf>
    <xf numFmtId="3" fontId="0" fillId="0" borderId="20" xfId="0" applyNumberFormat="1" applyFont="1" applyFill="1" applyBorder="1" applyAlignment="1">
      <alignment/>
    </xf>
    <xf numFmtId="3" fontId="0" fillId="0" borderId="19" xfId="0" applyNumberFormat="1" applyFont="1" applyFill="1" applyBorder="1" applyAlignment="1">
      <alignment horizontal="right"/>
    </xf>
    <xf numFmtId="3" fontId="0" fillId="0" borderId="36" xfId="0" applyNumberFormat="1" applyFont="1" applyFill="1" applyBorder="1" applyAlignment="1">
      <alignment/>
    </xf>
    <xf numFmtId="3" fontId="0" fillId="0" borderId="36" xfId="0" applyNumberFormat="1" applyFont="1" applyFill="1" applyBorder="1" applyAlignment="1">
      <alignment/>
    </xf>
    <xf numFmtId="3" fontId="0" fillId="0" borderId="7" xfId="0" applyNumberFormat="1" applyFont="1" applyFill="1" applyBorder="1" applyAlignment="1">
      <alignment/>
    </xf>
    <xf numFmtId="3" fontId="0" fillId="0" borderId="63" xfId="0" applyNumberFormat="1" applyFont="1" applyFill="1" applyBorder="1" applyAlignment="1">
      <alignment/>
    </xf>
    <xf numFmtId="3" fontId="0" fillId="0" borderId="37" xfId="0" applyNumberFormat="1" applyFont="1" applyFill="1" applyBorder="1" applyAlignment="1">
      <alignment/>
    </xf>
    <xf numFmtId="3" fontId="0" fillId="0" borderId="64" xfId="0" applyNumberFormat="1" applyFont="1" applyFill="1" applyBorder="1" applyAlignment="1">
      <alignment/>
    </xf>
    <xf numFmtId="3" fontId="0" fillId="0" borderId="97" xfId="0" applyNumberFormat="1" applyFont="1" applyFill="1" applyBorder="1" applyAlignment="1">
      <alignment/>
    </xf>
    <xf numFmtId="3" fontId="0" fillId="0" borderId="54" xfId="0" applyNumberFormat="1" applyFont="1" applyFill="1" applyBorder="1" applyAlignment="1">
      <alignment/>
    </xf>
    <xf numFmtId="0" fontId="25" fillId="24" borderId="91" xfId="0" applyFont="1" applyFill="1" applyBorder="1" applyAlignment="1">
      <alignment/>
    </xf>
    <xf numFmtId="0" fontId="25" fillId="24" borderId="22" xfId="0" applyFont="1" applyFill="1" applyBorder="1" applyAlignment="1">
      <alignment horizontal="center" vertical="center" wrapText="1"/>
    </xf>
    <xf numFmtId="172" fontId="0" fillId="27" borderId="53" xfId="0" applyNumberFormat="1" applyFont="1" applyFill="1" applyBorder="1" applyAlignment="1">
      <alignment/>
    </xf>
    <xf numFmtId="3" fontId="0" fillId="0" borderId="57" xfId="0" applyNumberFormat="1" applyFont="1" applyFill="1" applyBorder="1" applyAlignment="1">
      <alignment horizontal="right"/>
    </xf>
    <xf numFmtId="3" fontId="0" fillId="0" borderId="57" xfId="0" applyNumberFormat="1" applyFont="1" applyFill="1" applyBorder="1" applyAlignment="1">
      <alignment/>
    </xf>
    <xf numFmtId="3" fontId="0" fillId="0" borderId="59" xfId="0" applyNumberFormat="1" applyFont="1" applyFill="1" applyBorder="1" applyAlignment="1">
      <alignment horizontal="right"/>
    </xf>
    <xf numFmtId="3" fontId="0" fillId="0" borderId="59" xfId="0" applyNumberFormat="1" applyFont="1" applyFill="1" applyBorder="1" applyAlignment="1">
      <alignment/>
    </xf>
    <xf numFmtId="3" fontId="0" fillId="0" borderId="36" xfId="0" applyNumberFormat="1" applyFont="1" applyFill="1" applyBorder="1" applyAlignment="1">
      <alignment horizontal="right"/>
    </xf>
    <xf numFmtId="3" fontId="0" fillId="0" borderId="58" xfId="0" applyNumberFormat="1" applyFont="1" applyFill="1" applyBorder="1" applyAlignment="1">
      <alignment/>
    </xf>
    <xf numFmtId="3" fontId="0" fillId="0" borderId="62" xfId="0" applyNumberFormat="1" applyFont="1" applyFill="1" applyBorder="1" applyAlignment="1">
      <alignment/>
    </xf>
    <xf numFmtId="3" fontId="0" fillId="0" borderId="60" xfId="0" applyNumberFormat="1" applyFont="1" applyFill="1" applyBorder="1" applyAlignment="1">
      <alignment/>
    </xf>
    <xf numFmtId="3" fontId="0" fillId="0" borderId="104" xfId="0" applyNumberFormat="1" applyFont="1" applyFill="1" applyBorder="1" applyAlignment="1">
      <alignment/>
    </xf>
    <xf numFmtId="3" fontId="0" fillId="0" borderId="60" xfId="0" applyNumberFormat="1" applyFont="1" applyFill="1" applyBorder="1" applyAlignment="1">
      <alignment horizontal="right"/>
    </xf>
    <xf numFmtId="3" fontId="0" fillId="0" borderId="62" xfId="0" applyNumberFormat="1" applyFont="1" applyFill="1" applyBorder="1" applyAlignment="1">
      <alignment horizontal="right"/>
    </xf>
    <xf numFmtId="3" fontId="0" fillId="0" borderId="58" xfId="0" applyNumberFormat="1" applyFont="1" applyFill="1" applyBorder="1" applyAlignment="1">
      <alignment horizontal="right"/>
    </xf>
    <xf numFmtId="3" fontId="0" fillId="0" borderId="37" xfId="0" applyNumberFormat="1" applyFont="1" applyFill="1" applyBorder="1" applyAlignment="1">
      <alignment horizontal="right"/>
    </xf>
    <xf numFmtId="3" fontId="0" fillId="0" borderId="62" xfId="0" applyNumberFormat="1" applyFont="1" applyFill="1" applyBorder="1" applyAlignment="1">
      <alignment horizontal="right"/>
    </xf>
    <xf numFmtId="3" fontId="0" fillId="0" borderId="60" xfId="0" applyNumberFormat="1" applyFont="1" applyFill="1" applyBorder="1" applyAlignment="1">
      <alignment horizontal="right"/>
    </xf>
    <xf numFmtId="3" fontId="0" fillId="0" borderId="104" xfId="0" applyNumberFormat="1" applyFont="1" applyFill="1" applyBorder="1" applyAlignment="1">
      <alignment horizontal="right"/>
    </xf>
    <xf numFmtId="3" fontId="0" fillId="0" borderId="105" xfId="0" applyNumberFormat="1" applyFont="1" applyFill="1" applyBorder="1" applyAlignment="1">
      <alignment horizontal="right"/>
    </xf>
    <xf numFmtId="3" fontId="0" fillId="0" borderId="64" xfId="0" applyNumberFormat="1" applyFont="1" applyFill="1" applyBorder="1" applyAlignment="1">
      <alignment horizontal="right"/>
    </xf>
    <xf numFmtId="3" fontId="0" fillId="0" borderId="96" xfId="0" applyNumberFormat="1" applyFont="1" applyFill="1" applyBorder="1" applyAlignment="1">
      <alignment horizontal="right"/>
    </xf>
    <xf numFmtId="3" fontId="0" fillId="0" borderId="106" xfId="0" applyNumberFormat="1" applyFont="1" applyFill="1" applyBorder="1" applyAlignment="1">
      <alignment horizontal="right"/>
    </xf>
    <xf numFmtId="3" fontId="0" fillId="0" borderId="107" xfId="0" applyNumberFormat="1" applyFont="1" applyFill="1" applyBorder="1" applyAlignment="1">
      <alignment horizontal="right"/>
    </xf>
    <xf numFmtId="3" fontId="0" fillId="0" borderId="108" xfId="0" applyNumberFormat="1" applyFont="1" applyFill="1" applyBorder="1" applyAlignment="1">
      <alignment horizontal="right"/>
    </xf>
    <xf numFmtId="3" fontId="0" fillId="0" borderId="44" xfId="0"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88" xfId="0" applyNumberFormat="1" applyFont="1" applyFill="1" applyBorder="1" applyAlignment="1">
      <alignment horizontal="right"/>
    </xf>
    <xf numFmtId="3" fontId="0" fillId="0" borderId="7" xfId="0" applyNumberFormat="1" applyFont="1" applyFill="1" applyBorder="1" applyAlignment="1">
      <alignment horizontal="right"/>
    </xf>
    <xf numFmtId="3" fontId="0" fillId="0" borderId="37" xfId="0" applyNumberFormat="1" applyFont="1" applyFill="1" applyBorder="1" applyAlignment="1">
      <alignment horizontal="right"/>
    </xf>
    <xf numFmtId="9" fontId="27" fillId="27" borderId="22" xfId="73" applyFont="1" applyFill="1" applyBorder="1" applyAlignment="1">
      <alignment/>
    </xf>
    <xf numFmtId="3" fontId="0" fillId="0" borderId="66" xfId="0" applyNumberFormat="1" applyFont="1" applyFill="1" applyBorder="1" applyAlignment="1">
      <alignment/>
    </xf>
    <xf numFmtId="9" fontId="0" fillId="27" borderId="56" xfId="73" applyFont="1" applyFill="1" applyBorder="1" applyAlignment="1">
      <alignment/>
    </xf>
    <xf numFmtId="3" fontId="0" fillId="0" borderId="52" xfId="0" applyNumberFormat="1" applyFont="1" applyFill="1" applyBorder="1" applyAlignment="1">
      <alignment/>
    </xf>
    <xf numFmtId="9" fontId="0" fillId="27" borderId="53" xfId="73" applyFont="1" applyFill="1" applyBorder="1" applyAlignment="1">
      <alignment/>
    </xf>
    <xf numFmtId="3" fontId="0" fillId="0" borderId="67" xfId="0" applyNumberFormat="1" applyFont="1" applyFill="1" applyBorder="1" applyAlignment="1">
      <alignment/>
    </xf>
    <xf numFmtId="9" fontId="0" fillId="27" borderId="68" xfId="73" applyFont="1" applyFill="1" applyBorder="1" applyAlignment="1">
      <alignment/>
    </xf>
    <xf numFmtId="3" fontId="0" fillId="0" borderId="109" xfId="0" applyNumberFormat="1" applyFont="1" applyFill="1" applyBorder="1" applyAlignment="1">
      <alignment/>
    </xf>
    <xf numFmtId="9" fontId="0" fillId="27" borderId="110" xfId="73" applyFont="1" applyFill="1" applyBorder="1" applyAlignment="1">
      <alignment/>
    </xf>
    <xf numFmtId="0" fontId="0" fillId="0" borderId="86" xfId="0" applyFont="1" applyFill="1" applyBorder="1" applyAlignment="1">
      <alignment/>
    </xf>
    <xf numFmtId="3" fontId="0" fillId="0" borderId="111" xfId="0" applyNumberFormat="1" applyFont="1" applyFill="1" applyBorder="1" applyAlignment="1">
      <alignment horizontal="right"/>
    </xf>
    <xf numFmtId="3" fontId="0" fillId="0" borderId="112" xfId="0" applyNumberFormat="1" applyFont="1" applyFill="1" applyBorder="1" applyAlignment="1">
      <alignment horizontal="right"/>
    </xf>
    <xf numFmtId="9" fontId="0" fillId="27" borderId="89" xfId="73" applyFont="1" applyFill="1" applyBorder="1" applyAlignment="1">
      <alignment/>
    </xf>
    <xf numFmtId="0" fontId="0" fillId="0" borderId="109" xfId="0" applyFont="1" applyFill="1" applyBorder="1" applyAlignment="1">
      <alignment/>
    </xf>
    <xf numFmtId="3" fontId="0" fillId="0" borderId="104" xfId="0" applyNumberFormat="1" applyFont="1" applyFill="1" applyBorder="1" applyAlignment="1">
      <alignment horizontal="right"/>
    </xf>
    <xf numFmtId="3" fontId="0" fillId="0" borderId="41" xfId="0" applyNumberFormat="1" applyFont="1" applyFill="1" applyBorder="1" applyAlignment="1">
      <alignment horizontal="right"/>
    </xf>
    <xf numFmtId="3" fontId="0" fillId="0" borderId="58" xfId="0" applyNumberFormat="1" applyFont="1" applyFill="1" applyBorder="1" applyAlignment="1">
      <alignment horizontal="right"/>
    </xf>
    <xf numFmtId="3" fontId="0" fillId="0" borderId="36" xfId="0" applyNumberFormat="1" applyFont="1" applyFill="1" applyBorder="1" applyAlignment="1">
      <alignment horizontal="right"/>
    </xf>
    <xf numFmtId="9" fontId="0" fillId="27" borderId="113" xfId="73" applyFont="1" applyFill="1" applyBorder="1" applyAlignment="1">
      <alignment/>
    </xf>
    <xf numFmtId="3" fontId="0" fillId="0" borderId="57" xfId="0" applyNumberFormat="1" applyFont="1" applyFill="1" applyBorder="1" applyAlignment="1">
      <alignment/>
    </xf>
    <xf numFmtId="3" fontId="0" fillId="0" borderId="59" xfId="0" applyNumberFormat="1" applyFont="1" applyFill="1" applyBorder="1" applyAlignment="1">
      <alignment/>
    </xf>
    <xf numFmtId="3" fontId="0" fillId="0" borderId="41" xfId="0" applyNumberFormat="1" applyFont="1" applyFill="1" applyBorder="1" applyAlignment="1">
      <alignment/>
    </xf>
    <xf numFmtId="3" fontId="0" fillId="0" borderId="44" xfId="0" applyNumberFormat="1" applyFont="1" applyFill="1" applyBorder="1" applyAlignment="1">
      <alignment/>
    </xf>
    <xf numFmtId="0" fontId="25" fillId="26" borderId="91" xfId="0" applyFont="1" applyFill="1" applyBorder="1" applyAlignment="1">
      <alignment/>
    </xf>
    <xf numFmtId="2" fontId="0" fillId="0" borderId="56" xfId="73" applyNumberFormat="1" applyFont="1" applyFill="1" applyBorder="1" applyAlignment="1">
      <alignment/>
    </xf>
    <xf numFmtId="2" fontId="0" fillId="0" borderId="53" xfId="73" applyNumberFormat="1" applyFont="1" applyFill="1" applyBorder="1" applyAlignment="1">
      <alignment/>
    </xf>
    <xf numFmtId="2" fontId="0" fillId="0" borderId="68" xfId="73" applyNumberFormat="1" applyFont="1" applyFill="1" applyBorder="1" applyAlignment="1">
      <alignment/>
    </xf>
    <xf numFmtId="3" fontId="0" fillId="0" borderId="61" xfId="0" applyNumberFormat="1" applyFont="1" applyFill="1" applyBorder="1" applyAlignment="1">
      <alignment/>
    </xf>
    <xf numFmtId="3" fontId="0" fillId="0" borderId="36" xfId="0" applyNumberFormat="1" applyFont="1" applyFill="1" applyBorder="1" applyAlignment="1">
      <alignment/>
    </xf>
    <xf numFmtId="0" fontId="0" fillId="0" borderId="38" xfId="0" applyFont="1" applyFill="1" applyBorder="1" applyAlignment="1">
      <alignment/>
    </xf>
    <xf numFmtId="9" fontId="0" fillId="0" borderId="39" xfId="73" applyFont="1" applyFill="1" applyBorder="1" applyAlignment="1">
      <alignment/>
    </xf>
    <xf numFmtId="9" fontId="0" fillId="0" borderId="40" xfId="73" applyFont="1" applyFill="1" applyBorder="1" applyAlignment="1">
      <alignment/>
    </xf>
    <xf numFmtId="9" fontId="0" fillId="0" borderId="36" xfId="73" applyFont="1" applyFill="1" applyBorder="1" applyAlignment="1">
      <alignment/>
    </xf>
    <xf numFmtId="0" fontId="25" fillId="26" borderId="21" xfId="0" applyFont="1" applyFill="1" applyBorder="1" applyAlignment="1">
      <alignment horizontal="center"/>
    </xf>
    <xf numFmtId="3" fontId="0" fillId="0" borderId="7" xfId="0" applyNumberFormat="1" applyFont="1" applyFill="1" applyBorder="1" applyAlignment="1">
      <alignment/>
    </xf>
    <xf numFmtId="3" fontId="0" fillId="0" borderId="63" xfId="0" applyNumberFormat="1" applyFont="1" applyFill="1" applyBorder="1" applyAlignment="1">
      <alignment/>
    </xf>
    <xf numFmtId="3" fontId="0" fillId="0" borderId="42" xfId="0" applyNumberFormat="1" applyFont="1" applyFill="1" applyBorder="1" applyAlignment="1">
      <alignment/>
    </xf>
    <xf numFmtId="9" fontId="0" fillId="0" borderId="43" xfId="73" applyFont="1" applyFill="1" applyBorder="1" applyAlignment="1">
      <alignment/>
    </xf>
    <xf numFmtId="9" fontId="0" fillId="0" borderId="63" xfId="73" applyFont="1" applyFill="1" applyBorder="1" applyAlignment="1">
      <alignment/>
    </xf>
    <xf numFmtId="9" fontId="0" fillId="0" borderId="7" xfId="73" applyFont="1" applyFill="1" applyBorder="1" applyAlignment="1">
      <alignment/>
    </xf>
    <xf numFmtId="9" fontId="0" fillId="0" borderId="54" xfId="73" applyFont="1" applyFill="1" applyBorder="1" applyAlignment="1">
      <alignment/>
    </xf>
    <xf numFmtId="3" fontId="0" fillId="0" borderId="37" xfId="0" applyNumberFormat="1" applyFont="1" applyFill="1" applyBorder="1" applyAlignment="1">
      <alignment/>
    </xf>
    <xf numFmtId="0" fontId="0" fillId="0" borderId="67" xfId="0" applyFont="1" applyFill="1" applyBorder="1" applyAlignment="1">
      <alignment horizontal="left"/>
    </xf>
    <xf numFmtId="3" fontId="0" fillId="0" borderId="68" xfId="0" applyNumberFormat="1" applyFont="1" applyFill="1" applyBorder="1" applyAlignment="1">
      <alignment/>
    </xf>
    <xf numFmtId="0" fontId="0" fillId="0" borderId="52" xfId="0" applyFont="1" applyFill="1" applyBorder="1" applyAlignment="1">
      <alignment horizontal="left"/>
    </xf>
    <xf numFmtId="3" fontId="0" fillId="0" borderId="53" xfId="0" applyNumberFormat="1" applyFont="1" applyFill="1" applyBorder="1" applyAlignment="1">
      <alignment/>
    </xf>
    <xf numFmtId="0" fontId="0" fillId="0" borderId="114" xfId="0" applyFont="1" applyFill="1" applyBorder="1" applyAlignment="1">
      <alignment horizontal="left"/>
    </xf>
    <xf numFmtId="9" fontId="0" fillId="0" borderId="115" xfId="73" applyFont="1" applyFill="1" applyBorder="1" applyAlignment="1">
      <alignment/>
    </xf>
    <xf numFmtId="9" fontId="0" fillId="0" borderId="59" xfId="73" applyFont="1" applyFill="1" applyBorder="1" applyAlignment="1">
      <alignment/>
    </xf>
    <xf numFmtId="9" fontId="0" fillId="0" borderId="68" xfId="73" applyFont="1" applyFill="1" applyBorder="1" applyAlignment="1">
      <alignment/>
    </xf>
    <xf numFmtId="9" fontId="0" fillId="0" borderId="61" xfId="73" applyFont="1" applyFill="1" applyBorder="1" applyAlignment="1">
      <alignment/>
    </xf>
    <xf numFmtId="9" fontId="0" fillId="0" borderId="36" xfId="73" applyFont="1" applyFill="1" applyBorder="1" applyAlignment="1">
      <alignment/>
    </xf>
    <xf numFmtId="0" fontId="0" fillId="0" borderId="116" xfId="0" applyFont="1" applyFill="1" applyBorder="1" applyAlignment="1">
      <alignment horizontal="left"/>
    </xf>
    <xf numFmtId="9" fontId="0" fillId="0" borderId="53" xfId="73" applyFont="1" applyFill="1" applyBorder="1" applyAlignment="1">
      <alignment/>
    </xf>
    <xf numFmtId="3" fontId="0" fillId="0" borderId="7" xfId="0" applyNumberFormat="1" applyFont="1" applyFill="1" applyBorder="1" applyAlignment="1">
      <alignment/>
    </xf>
    <xf numFmtId="3" fontId="0" fillId="0" borderId="63" xfId="0" applyNumberFormat="1" applyFont="1" applyFill="1" applyBorder="1" applyAlignment="1">
      <alignment/>
    </xf>
    <xf numFmtId="3" fontId="0" fillId="0" borderId="44" xfId="0" applyNumberFormat="1" applyFont="1" applyFill="1" applyBorder="1" applyAlignment="1">
      <alignment/>
    </xf>
    <xf numFmtId="3" fontId="0" fillId="0" borderId="42" xfId="0" applyNumberFormat="1" applyFont="1" applyFill="1" applyBorder="1" applyAlignment="1">
      <alignment/>
    </xf>
    <xf numFmtId="9" fontId="0" fillId="0" borderId="63" xfId="73" applyFont="1" applyFill="1" applyBorder="1" applyAlignment="1">
      <alignment/>
    </xf>
    <xf numFmtId="9" fontId="0" fillId="0" borderId="7" xfId="73" applyFont="1" applyFill="1" applyBorder="1" applyAlignment="1">
      <alignment/>
    </xf>
    <xf numFmtId="9" fontId="0" fillId="0" borderId="44" xfId="73" applyFont="1" applyFill="1" applyBorder="1" applyAlignment="1">
      <alignment/>
    </xf>
    <xf numFmtId="0" fontId="25" fillId="26" borderId="22" xfId="0" applyFont="1" applyFill="1" applyBorder="1" applyAlignment="1">
      <alignment horizontal="center"/>
    </xf>
    <xf numFmtId="0" fontId="0" fillId="0" borderId="116" xfId="0" applyFont="1" applyFill="1" applyBorder="1" applyAlignment="1">
      <alignment/>
    </xf>
    <xf numFmtId="3" fontId="0" fillId="0" borderId="53" xfId="0" applyNumberFormat="1" applyFont="1" applyFill="1" applyBorder="1" applyAlignment="1">
      <alignment/>
    </xf>
    <xf numFmtId="0" fontId="0" fillId="0" borderId="52" xfId="0" applyFont="1" applyFill="1" applyBorder="1" applyAlignment="1">
      <alignment/>
    </xf>
    <xf numFmtId="9" fontId="0" fillId="0" borderId="53" xfId="73" applyFont="1" applyFill="1" applyBorder="1" applyAlignment="1">
      <alignment/>
    </xf>
    <xf numFmtId="3" fontId="27" fillId="0" borderId="50" xfId="0" applyNumberFormat="1" applyFont="1" applyFill="1" applyBorder="1" applyAlignment="1">
      <alignment/>
    </xf>
    <xf numFmtId="9" fontId="0" fillId="0" borderId="54" xfId="73" applyFont="1" applyFill="1" applyBorder="1" applyAlignment="1">
      <alignment/>
    </xf>
    <xf numFmtId="3" fontId="0" fillId="0" borderId="62" xfId="0" applyNumberFormat="1" applyFont="1" applyFill="1" applyBorder="1" applyAlignment="1">
      <alignment/>
    </xf>
    <xf numFmtId="9" fontId="0" fillId="0" borderId="59" xfId="73" applyFont="1" applyFill="1" applyBorder="1" applyAlignment="1">
      <alignment/>
    </xf>
    <xf numFmtId="3" fontId="0" fillId="0" borderId="41" xfId="0" applyNumberFormat="1" applyFont="1" applyFill="1" applyBorder="1" applyAlignment="1">
      <alignment/>
    </xf>
    <xf numFmtId="9" fontId="0" fillId="0" borderId="36" xfId="73" applyFont="1" applyFill="1" applyBorder="1" applyAlignment="1">
      <alignment/>
    </xf>
    <xf numFmtId="9" fontId="0" fillId="0" borderId="44" xfId="73" applyFont="1" applyFill="1" applyBorder="1" applyAlignment="1">
      <alignment/>
    </xf>
    <xf numFmtId="9" fontId="0" fillId="0" borderId="63" xfId="73" applyFont="1" applyFill="1" applyBorder="1" applyAlignment="1">
      <alignment/>
    </xf>
    <xf numFmtId="9" fontId="0" fillId="0" borderId="7" xfId="73" applyFont="1" applyFill="1" applyBorder="1" applyAlignment="1">
      <alignment/>
    </xf>
    <xf numFmtId="3" fontId="27" fillId="0" borderId="95" xfId="0" applyNumberFormat="1" applyFont="1" applyFill="1" applyBorder="1" applyAlignment="1">
      <alignment/>
    </xf>
    <xf numFmtId="3" fontId="0" fillId="0" borderId="105" xfId="0" applyNumberFormat="1" applyFont="1" applyFill="1" applyBorder="1" applyAlignment="1">
      <alignment/>
    </xf>
    <xf numFmtId="3" fontId="0" fillId="0" borderId="106" xfId="0" applyNumberFormat="1" applyFont="1" applyFill="1" applyBorder="1" applyAlignment="1">
      <alignment/>
    </xf>
    <xf numFmtId="3" fontId="0" fillId="0" borderId="96" xfId="0" applyNumberFormat="1" applyFont="1" applyFill="1" applyBorder="1" applyAlignment="1">
      <alignment/>
    </xf>
    <xf numFmtId="3" fontId="0" fillId="0" borderId="117" xfId="0" applyNumberFormat="1" applyFont="1" applyFill="1" applyBorder="1" applyAlignment="1">
      <alignment/>
    </xf>
    <xf numFmtId="9" fontId="0" fillId="0" borderId="106" xfId="73" applyFont="1" applyFill="1" applyBorder="1" applyAlignment="1">
      <alignment/>
    </xf>
    <xf numFmtId="9" fontId="0" fillId="0" borderId="96" xfId="73" applyFont="1" applyFill="1" applyBorder="1" applyAlignment="1">
      <alignment/>
    </xf>
    <xf numFmtId="9" fontId="0" fillId="0" borderId="64" xfId="73" applyFont="1" applyFill="1" applyBorder="1" applyAlignment="1">
      <alignment/>
    </xf>
    <xf numFmtId="9" fontId="0" fillId="0" borderId="97" xfId="73" applyFont="1" applyFill="1" applyBorder="1" applyAlignment="1">
      <alignment/>
    </xf>
    <xf numFmtId="0" fontId="0" fillId="0" borderId="66" xfId="0" applyFont="1" applyFill="1" applyBorder="1" applyAlignment="1">
      <alignment horizontal="left"/>
    </xf>
    <xf numFmtId="3" fontId="0" fillId="0" borderId="56" xfId="0" applyNumberFormat="1" applyFont="1" applyFill="1" applyBorder="1" applyAlignment="1">
      <alignment/>
    </xf>
    <xf numFmtId="9" fontId="0" fillId="0" borderId="68" xfId="73" applyFont="1" applyFill="1" applyBorder="1" applyAlignment="1">
      <alignment/>
    </xf>
    <xf numFmtId="9" fontId="0" fillId="0" borderId="53" xfId="73" applyFont="1" applyFill="1" applyBorder="1" applyAlignment="1">
      <alignment/>
    </xf>
    <xf numFmtId="9" fontId="0" fillId="0" borderId="54" xfId="73" applyFont="1" applyFill="1" applyBorder="1" applyAlignment="1">
      <alignment/>
    </xf>
    <xf numFmtId="0" fontId="0" fillId="25" borderId="118" xfId="0" applyFont="1" applyFill="1" applyBorder="1" applyAlignment="1">
      <alignment/>
    </xf>
    <xf numFmtId="0" fontId="0" fillId="25" borderId="118" xfId="0" applyFill="1" applyBorder="1" applyAlignment="1">
      <alignment/>
    </xf>
    <xf numFmtId="0" fontId="0" fillId="25" borderId="119" xfId="0" applyFill="1" applyBorder="1" applyAlignment="1">
      <alignment/>
    </xf>
    <xf numFmtId="0" fontId="0" fillId="25" borderId="120" xfId="0" applyFill="1" applyBorder="1" applyAlignment="1">
      <alignment/>
    </xf>
    <xf numFmtId="0" fontId="0" fillId="25" borderId="120" xfId="0" applyFont="1" applyFill="1" applyBorder="1" applyAlignment="1">
      <alignment/>
    </xf>
    <xf numFmtId="0" fontId="39" fillId="25" borderId="0" xfId="0" applyFont="1" applyFill="1" applyBorder="1" applyAlignment="1">
      <alignment/>
    </xf>
    <xf numFmtId="0" fontId="0" fillId="0" borderId="0" xfId="0" applyFont="1" applyFill="1" applyAlignment="1">
      <alignment/>
    </xf>
    <xf numFmtId="0" fontId="13" fillId="25" borderId="0" xfId="61" applyFill="1" applyAlignment="1" applyProtection="1">
      <alignment/>
      <protection/>
    </xf>
    <xf numFmtId="0" fontId="13" fillId="25" borderId="0" xfId="61" applyFill="1" applyBorder="1" applyAlignment="1" applyProtection="1">
      <alignment/>
      <protection/>
    </xf>
    <xf numFmtId="0" fontId="13" fillId="25" borderId="121" xfId="61" applyFill="1" applyBorder="1" applyAlignment="1" applyProtection="1">
      <alignment/>
      <protection/>
    </xf>
    <xf numFmtId="0" fontId="0" fillId="0" borderId="122" xfId="0" applyFont="1" applyFill="1" applyBorder="1" applyAlignment="1">
      <alignment horizontal="right" vertical="center" wrapText="1"/>
    </xf>
    <xf numFmtId="0" fontId="25" fillId="0" borderId="123" xfId="34" applyFont="1" applyFill="1" applyBorder="1" applyAlignment="1">
      <alignment horizontal="center" vertical="center" wrapText="1"/>
    </xf>
    <xf numFmtId="3" fontId="27" fillId="0" borderId="124" xfId="0" applyNumberFormat="1" applyFont="1" applyFill="1" applyBorder="1" applyAlignment="1">
      <alignment/>
    </xf>
    <xf numFmtId="3" fontId="0" fillId="0" borderId="124" xfId="0" applyNumberFormat="1" applyFill="1" applyBorder="1" applyAlignment="1">
      <alignment/>
    </xf>
    <xf numFmtId="3" fontId="0" fillId="0" borderId="122" xfId="0" applyNumberFormat="1" applyFill="1" applyBorder="1" applyAlignment="1">
      <alignment/>
    </xf>
    <xf numFmtId="9" fontId="0" fillId="0" borderId="122" xfId="73" applyFont="1" applyFill="1" applyBorder="1" applyAlignment="1">
      <alignment/>
    </xf>
    <xf numFmtId="9" fontId="0" fillId="0" borderId="124" xfId="73" applyFont="1" applyFill="1" applyBorder="1" applyAlignment="1">
      <alignment/>
    </xf>
    <xf numFmtId="9" fontId="0" fillId="0" borderId="123" xfId="73" applyFont="1" applyFill="1" applyBorder="1" applyAlignment="1">
      <alignment/>
    </xf>
    <xf numFmtId="9" fontId="0" fillId="0" borderId="125" xfId="73" applyFont="1" applyFill="1" applyBorder="1" applyAlignment="1">
      <alignment/>
    </xf>
    <xf numFmtId="176" fontId="0" fillId="0" borderId="36" xfId="0" applyNumberFormat="1" applyFont="1" applyFill="1" applyBorder="1" applyAlignment="1">
      <alignment horizontal="right"/>
    </xf>
    <xf numFmtId="176" fontId="0" fillId="0" borderId="37" xfId="0" applyNumberFormat="1" applyFont="1" applyFill="1" applyBorder="1" applyAlignment="1">
      <alignment horizontal="right"/>
    </xf>
    <xf numFmtId="176" fontId="0" fillId="0" borderId="57" xfId="0" applyNumberFormat="1" applyFont="1" applyFill="1" applyBorder="1" applyAlignment="1">
      <alignment horizontal="right"/>
    </xf>
    <xf numFmtId="176" fontId="0" fillId="0" borderId="58" xfId="0" applyNumberFormat="1" applyFont="1" applyFill="1" applyBorder="1" applyAlignment="1">
      <alignment horizontal="right"/>
    </xf>
    <xf numFmtId="176" fontId="0" fillId="0" borderId="59" xfId="0" applyNumberFormat="1" applyFont="1" applyFill="1" applyBorder="1" applyAlignment="1">
      <alignment horizontal="right"/>
    </xf>
    <xf numFmtId="176" fontId="0" fillId="0" borderId="60" xfId="0" applyNumberFormat="1" applyFont="1" applyFill="1" applyBorder="1" applyAlignment="1">
      <alignment horizontal="right"/>
    </xf>
    <xf numFmtId="0" fontId="25" fillId="16" borderId="0" xfId="0" applyFont="1" applyFill="1" applyBorder="1" applyAlignment="1">
      <alignment horizontal="center"/>
    </xf>
    <xf numFmtId="3" fontId="27" fillId="0" borderId="41" xfId="0" applyNumberFormat="1" applyFont="1" applyFill="1" applyBorder="1" applyAlignment="1">
      <alignment horizontal="right"/>
    </xf>
    <xf numFmtId="3" fontId="0" fillId="0" borderId="126" xfId="0" applyNumberFormat="1" applyFont="1" applyFill="1" applyBorder="1" applyAlignment="1">
      <alignment horizontal="right"/>
    </xf>
    <xf numFmtId="3" fontId="27" fillId="0" borderId="63" xfId="0" applyNumberFormat="1" applyFont="1" applyFill="1" applyBorder="1" applyAlignment="1">
      <alignment horizontal="right"/>
    </xf>
    <xf numFmtId="3" fontId="0" fillId="0" borderId="54" xfId="0" applyNumberFormat="1" applyFont="1" applyFill="1" applyBorder="1" applyAlignment="1">
      <alignment horizontal="right"/>
    </xf>
    <xf numFmtId="3" fontId="25" fillId="16" borderId="0" xfId="0" applyNumberFormat="1" applyFont="1" applyFill="1" applyBorder="1" applyAlignment="1">
      <alignment horizontal="center"/>
    </xf>
    <xf numFmtId="176" fontId="25" fillId="16" borderId="0" xfId="0" applyNumberFormat="1" applyFont="1" applyFill="1" applyBorder="1" applyAlignment="1">
      <alignment horizontal="center"/>
    </xf>
    <xf numFmtId="3" fontId="0" fillId="0" borderId="45" xfId="0" applyNumberFormat="1" applyFont="1" applyFill="1" applyBorder="1" applyAlignment="1">
      <alignment horizontal="right"/>
    </xf>
    <xf numFmtId="3" fontId="0" fillId="0" borderId="76" xfId="0" applyNumberFormat="1" applyFont="1" applyFill="1" applyBorder="1" applyAlignment="1">
      <alignment horizontal="right"/>
    </xf>
    <xf numFmtId="176" fontId="0" fillId="0" borderId="62" xfId="0" applyNumberFormat="1" applyFont="1" applyFill="1" applyBorder="1" applyAlignment="1">
      <alignment horizontal="right"/>
    </xf>
    <xf numFmtId="3" fontId="0" fillId="0" borderId="71" xfId="0" applyNumberFormat="1" applyFont="1" applyFill="1" applyBorder="1" applyAlignment="1">
      <alignment horizontal="right"/>
    </xf>
    <xf numFmtId="3" fontId="0" fillId="0" borderId="49" xfId="0" applyNumberFormat="1" applyFont="1" applyFill="1" applyBorder="1" applyAlignment="1">
      <alignment horizontal="right"/>
    </xf>
    <xf numFmtId="3" fontId="0" fillId="0" borderId="127" xfId="0" applyNumberFormat="1" applyFont="1" applyFill="1" applyBorder="1" applyAlignment="1">
      <alignment horizontal="right"/>
    </xf>
    <xf numFmtId="176" fontId="0" fillId="0" borderId="128" xfId="0" applyNumberFormat="1" applyFont="1" applyFill="1" applyBorder="1" applyAlignment="1">
      <alignment horizontal="right"/>
    </xf>
    <xf numFmtId="3" fontId="27" fillId="0" borderId="76" xfId="0" applyNumberFormat="1" applyFont="1" applyFill="1" applyBorder="1" applyAlignment="1">
      <alignment horizontal="right"/>
    </xf>
    <xf numFmtId="176" fontId="27" fillId="0" borderId="62" xfId="0" applyNumberFormat="1" applyFont="1" applyFill="1" applyBorder="1" applyAlignment="1">
      <alignment horizontal="right"/>
    </xf>
    <xf numFmtId="176" fontId="0" fillId="0" borderId="45" xfId="0" applyNumberFormat="1" applyFont="1" applyFill="1" applyBorder="1" applyAlignment="1">
      <alignment horizontal="right"/>
    </xf>
    <xf numFmtId="176" fontId="0" fillId="0" borderId="76" xfId="0" applyNumberFormat="1" applyFont="1" applyFill="1" applyBorder="1" applyAlignment="1">
      <alignment horizontal="right"/>
    </xf>
    <xf numFmtId="176" fontId="0" fillId="0" borderId="71" xfId="0" applyNumberFormat="1" applyFont="1" applyFill="1" applyBorder="1" applyAlignment="1">
      <alignment horizontal="right"/>
    </xf>
    <xf numFmtId="176" fontId="0" fillId="0" borderId="49" xfId="0" applyNumberFormat="1" applyFont="1" applyFill="1" applyBorder="1" applyAlignment="1">
      <alignment horizontal="right"/>
    </xf>
    <xf numFmtId="176" fontId="0" fillId="0" borderId="127" xfId="0" applyNumberFormat="1" applyFont="1" applyFill="1" applyBorder="1" applyAlignment="1">
      <alignment horizontal="right"/>
    </xf>
    <xf numFmtId="176" fontId="27" fillId="0" borderId="76" xfId="0" applyNumberFormat="1" applyFont="1" applyFill="1" applyBorder="1" applyAlignment="1">
      <alignment horizontal="right"/>
    </xf>
    <xf numFmtId="3" fontId="0" fillId="0" borderId="129" xfId="0" applyNumberFormat="1" applyFont="1" applyFill="1" applyBorder="1" applyAlignment="1">
      <alignment horizontal="right"/>
    </xf>
    <xf numFmtId="176" fontId="0" fillId="0" borderId="129" xfId="0" applyNumberFormat="1" applyFont="1" applyFill="1" applyBorder="1" applyAlignment="1">
      <alignment horizontal="right"/>
    </xf>
    <xf numFmtId="176" fontId="0" fillId="0" borderId="130" xfId="0" applyNumberFormat="1" applyFont="1" applyFill="1" applyBorder="1" applyAlignment="1">
      <alignment horizontal="right"/>
    </xf>
    <xf numFmtId="3" fontId="27" fillId="0" borderId="59" xfId="0" applyNumberFormat="1" applyFont="1" applyFill="1" applyBorder="1" applyAlignment="1">
      <alignment horizontal="right"/>
    </xf>
    <xf numFmtId="176" fontId="27" fillId="0" borderId="59" xfId="0" applyNumberFormat="1" applyFont="1" applyFill="1" applyBorder="1" applyAlignment="1">
      <alignment horizontal="right"/>
    </xf>
    <xf numFmtId="176" fontId="27" fillId="0" borderId="60" xfId="0" applyNumberFormat="1" applyFont="1" applyFill="1" applyBorder="1" applyAlignment="1">
      <alignment horizontal="right"/>
    </xf>
    <xf numFmtId="176" fontId="0" fillId="0" borderId="7" xfId="0" applyNumberFormat="1" applyFont="1" applyFill="1" applyBorder="1" applyAlignment="1">
      <alignment horizontal="right"/>
    </xf>
    <xf numFmtId="176" fontId="0" fillId="0" borderId="63" xfId="0" applyNumberFormat="1" applyFont="1" applyFill="1" applyBorder="1" applyAlignment="1">
      <alignment horizontal="right"/>
    </xf>
    <xf numFmtId="176" fontId="0" fillId="0" borderId="126" xfId="0" applyNumberFormat="1" applyFont="1" applyFill="1" applyBorder="1" applyAlignment="1">
      <alignment horizontal="right"/>
    </xf>
    <xf numFmtId="176" fontId="27" fillId="0" borderId="63" xfId="0" applyNumberFormat="1" applyFont="1" applyFill="1" applyBorder="1" applyAlignment="1">
      <alignment horizontal="right"/>
    </xf>
    <xf numFmtId="176" fontId="0" fillId="0" borderId="41" xfId="0" applyNumberFormat="1" applyFont="1" applyFill="1" applyBorder="1" applyAlignment="1">
      <alignment horizontal="right"/>
    </xf>
    <xf numFmtId="176" fontId="0" fillId="0" borderId="131" xfId="0" applyNumberFormat="1" applyFont="1" applyFill="1" applyBorder="1" applyAlignment="1">
      <alignment horizontal="right"/>
    </xf>
    <xf numFmtId="176" fontId="27" fillId="0" borderId="44" xfId="0" applyNumberFormat="1" applyFont="1" applyFill="1" applyBorder="1" applyAlignment="1">
      <alignment horizontal="right"/>
    </xf>
    <xf numFmtId="176" fontId="0" fillId="0" borderId="44" xfId="0" applyNumberFormat="1" applyFont="1" applyFill="1" applyBorder="1" applyAlignment="1">
      <alignment horizontal="right"/>
    </xf>
    <xf numFmtId="3" fontId="0" fillId="0" borderId="132" xfId="0" applyNumberFormat="1" applyFont="1" applyFill="1" applyBorder="1" applyAlignment="1">
      <alignment horizontal="right"/>
    </xf>
    <xf numFmtId="3" fontId="27" fillId="0" borderId="49" xfId="0" applyNumberFormat="1" applyFont="1" applyFill="1" applyBorder="1" applyAlignment="1">
      <alignment horizontal="right"/>
    </xf>
    <xf numFmtId="3" fontId="27" fillId="0" borderId="57" xfId="0" applyNumberFormat="1" applyFont="1" applyFill="1" applyBorder="1" applyAlignment="1">
      <alignment horizontal="right"/>
    </xf>
    <xf numFmtId="3" fontId="27" fillId="0" borderId="58" xfId="0" applyNumberFormat="1" applyFont="1" applyFill="1" applyBorder="1" applyAlignment="1">
      <alignment horizontal="right"/>
    </xf>
    <xf numFmtId="3" fontId="0" fillId="0" borderId="128" xfId="0" applyNumberFormat="1" applyFont="1" applyFill="1" applyBorder="1" applyAlignment="1">
      <alignment horizontal="right"/>
    </xf>
    <xf numFmtId="3" fontId="27" fillId="0" borderId="62" xfId="0" applyNumberFormat="1" applyFont="1" applyFill="1" applyBorder="1" applyAlignment="1">
      <alignment horizontal="right"/>
    </xf>
    <xf numFmtId="3" fontId="0" fillId="0" borderId="130" xfId="0" applyNumberFormat="1" applyFont="1" applyFill="1" applyBorder="1" applyAlignment="1">
      <alignment horizontal="right"/>
    </xf>
    <xf numFmtId="3" fontId="27" fillId="0" borderId="60" xfId="0" applyNumberFormat="1" applyFont="1" applyFill="1" applyBorder="1" applyAlignment="1">
      <alignment horizontal="right"/>
    </xf>
    <xf numFmtId="176" fontId="0" fillId="0" borderId="132" xfId="0" applyNumberFormat="1" applyFont="1" applyFill="1" applyBorder="1" applyAlignment="1">
      <alignment horizontal="right"/>
    </xf>
    <xf numFmtId="176" fontId="27" fillId="0" borderId="49" xfId="0" applyNumberFormat="1" applyFont="1" applyFill="1" applyBorder="1" applyAlignment="1">
      <alignment horizontal="right"/>
    </xf>
    <xf numFmtId="3" fontId="0" fillId="0" borderId="131" xfId="0" applyNumberFormat="1" applyFont="1" applyFill="1" applyBorder="1" applyAlignment="1">
      <alignment horizontal="right"/>
    </xf>
    <xf numFmtId="3" fontId="27" fillId="0" borderId="44" xfId="0" applyNumberFormat="1" applyFont="1" applyFill="1" applyBorder="1" applyAlignment="1">
      <alignment horizontal="right"/>
    </xf>
    <xf numFmtId="0" fontId="25" fillId="16" borderId="98" xfId="0" applyFont="1" applyFill="1" applyBorder="1" applyAlignment="1">
      <alignment/>
    </xf>
    <xf numFmtId="0" fontId="25" fillId="16" borderId="19" xfId="0" applyFont="1" applyFill="1" applyBorder="1" applyAlignment="1">
      <alignment horizontal="center"/>
    </xf>
    <xf numFmtId="176" fontId="27" fillId="0" borderId="50" xfId="0" applyNumberFormat="1" applyFont="1" applyFill="1" applyBorder="1" applyAlignment="1">
      <alignment horizontal="right"/>
    </xf>
    <xf numFmtId="176" fontId="27" fillId="0" borderId="21" xfId="0" applyNumberFormat="1" applyFont="1" applyFill="1" applyBorder="1" applyAlignment="1">
      <alignment horizontal="right"/>
    </xf>
    <xf numFmtId="176" fontId="27" fillId="0" borderId="51" xfId="0" applyNumberFormat="1" applyFont="1" applyFill="1" applyBorder="1" applyAlignment="1">
      <alignment horizontal="right"/>
    </xf>
    <xf numFmtId="176" fontId="27" fillId="0" borderId="65" xfId="0" applyNumberFormat="1" applyFont="1" applyFill="1" applyBorder="1" applyAlignment="1">
      <alignment horizontal="right"/>
    </xf>
    <xf numFmtId="0" fontId="0" fillId="0" borderId="52" xfId="0" applyFont="1" applyFill="1" applyBorder="1" applyAlignment="1">
      <alignment horizontal="left" indent="1"/>
    </xf>
    <xf numFmtId="176" fontId="0" fillId="0" borderId="53" xfId="0" applyNumberFormat="1" applyFont="1" applyFill="1" applyBorder="1" applyAlignment="1">
      <alignment horizontal="right"/>
    </xf>
    <xf numFmtId="0" fontId="0" fillId="0" borderId="66" xfId="0" applyFont="1" applyFill="1" applyBorder="1" applyAlignment="1">
      <alignment horizontal="left" indent="1"/>
    </xf>
    <xf numFmtId="176" fontId="0" fillId="0" borderId="56" xfId="0" applyNumberFormat="1" applyFont="1" applyFill="1" applyBorder="1" applyAlignment="1">
      <alignment horizontal="right"/>
    </xf>
    <xf numFmtId="0" fontId="0" fillId="0" borderId="133" xfId="0" applyFont="1" applyFill="1" applyBorder="1" applyAlignment="1">
      <alignment horizontal="left" indent="1"/>
    </xf>
    <xf numFmtId="176" fontId="0" fillId="0" borderId="134" xfId="0" applyNumberFormat="1" applyFont="1" applyFill="1" applyBorder="1" applyAlignment="1">
      <alignment horizontal="right"/>
    </xf>
    <xf numFmtId="0" fontId="27" fillId="0" borderId="67" xfId="0" applyFont="1" applyFill="1" applyBorder="1" applyAlignment="1">
      <alignment horizontal="left"/>
    </xf>
    <xf numFmtId="176" fontId="27" fillId="0" borderId="68" xfId="0" applyNumberFormat="1" applyFont="1" applyFill="1" applyBorder="1" applyAlignment="1">
      <alignment horizontal="right"/>
    </xf>
    <xf numFmtId="0" fontId="0" fillId="0" borderId="67" xfId="0" applyFont="1" applyFill="1" applyBorder="1" applyAlignment="1">
      <alignment horizontal="left" indent="1"/>
    </xf>
    <xf numFmtId="176" fontId="0" fillId="0" borderId="68" xfId="0" applyNumberFormat="1" applyFont="1" applyFill="1" applyBorder="1" applyAlignment="1">
      <alignment horizontal="right"/>
    </xf>
    <xf numFmtId="176" fontId="0" fillId="0" borderId="54" xfId="0" applyNumberFormat="1" applyFont="1" applyFill="1" applyBorder="1" applyAlignment="1">
      <alignment horizontal="right"/>
    </xf>
    <xf numFmtId="3" fontId="0" fillId="0" borderId="55" xfId="0" applyNumberFormat="1" applyFont="1" applyFill="1" applyBorder="1" applyAlignment="1">
      <alignment horizontal="right"/>
    </xf>
    <xf numFmtId="3" fontId="0" fillId="0" borderId="72" xfId="0" applyNumberFormat="1" applyFont="1" applyFill="1" applyBorder="1" applyAlignment="1">
      <alignment horizontal="right"/>
    </xf>
    <xf numFmtId="176" fontId="0" fillId="0" borderId="55" xfId="0" applyNumberFormat="1" applyFont="1" applyFill="1" applyBorder="1" applyAlignment="1">
      <alignment horizontal="right"/>
    </xf>
    <xf numFmtId="176" fontId="0" fillId="0" borderId="72" xfId="0" applyNumberFormat="1" applyFont="1" applyFill="1" applyBorder="1" applyAlignment="1">
      <alignment horizontal="right"/>
    </xf>
    <xf numFmtId="176" fontId="0" fillId="0" borderId="135" xfId="0" applyNumberFormat="1" applyFont="1" applyFill="1" applyBorder="1" applyAlignment="1">
      <alignment horizontal="right"/>
    </xf>
    <xf numFmtId="0" fontId="0" fillId="25" borderId="0" xfId="0" applyFont="1" applyFill="1" applyAlignment="1">
      <alignment/>
    </xf>
    <xf numFmtId="2" fontId="0" fillId="27" borderId="27" xfId="0" applyNumberFormat="1" applyFont="1" applyFill="1" applyBorder="1" applyAlignment="1">
      <alignment/>
    </xf>
    <xf numFmtId="2" fontId="0" fillId="27" borderId="89" xfId="0" applyNumberFormat="1" applyFont="1" applyFill="1" applyBorder="1" applyAlignment="1">
      <alignment/>
    </xf>
    <xf numFmtId="3" fontId="0" fillId="0" borderId="112" xfId="0" applyNumberFormat="1" applyFont="1" applyFill="1" applyBorder="1" applyAlignment="1">
      <alignment/>
    </xf>
    <xf numFmtId="3" fontId="0" fillId="0" borderId="72" xfId="0" applyNumberFormat="1" applyFont="1" applyFill="1" applyBorder="1" applyAlignment="1">
      <alignment/>
    </xf>
    <xf numFmtId="3" fontId="0" fillId="0" borderId="111" xfId="0" applyNumberFormat="1" applyFont="1" applyFill="1" applyBorder="1" applyAlignment="1">
      <alignment/>
    </xf>
    <xf numFmtId="3" fontId="0" fillId="0" borderId="97" xfId="0" applyNumberFormat="1" applyFont="1" applyFill="1" applyBorder="1" applyAlignment="1">
      <alignment/>
    </xf>
    <xf numFmtId="3" fontId="0" fillId="0" borderId="64" xfId="0" applyNumberFormat="1" applyFont="1" applyFill="1" applyBorder="1" applyAlignment="1">
      <alignment horizontal="right"/>
    </xf>
    <xf numFmtId="3" fontId="0" fillId="0" borderId="96" xfId="0" applyNumberFormat="1" applyFont="1" applyFill="1" applyBorder="1" applyAlignment="1">
      <alignment horizontal="right"/>
    </xf>
    <xf numFmtId="3" fontId="0" fillId="0" borderId="53" xfId="0" applyNumberFormat="1" applyFont="1" applyFill="1" applyBorder="1" applyAlignment="1">
      <alignment horizontal="right"/>
    </xf>
    <xf numFmtId="0" fontId="25" fillId="24" borderId="21" xfId="0" applyFont="1" applyFill="1" applyBorder="1" applyAlignment="1">
      <alignment horizontal="center"/>
    </xf>
    <xf numFmtId="0" fontId="25" fillId="24" borderId="22" xfId="0" applyFont="1" applyFill="1" applyBorder="1" applyAlignment="1">
      <alignment horizontal="center"/>
    </xf>
    <xf numFmtId="0" fontId="29" fillId="0" borderId="52" xfId="0" applyFont="1" applyFill="1" applyBorder="1" applyAlignment="1">
      <alignment horizontal="left"/>
    </xf>
    <xf numFmtId="0" fontId="29" fillId="0" borderId="109" xfId="0" applyFont="1" applyFill="1" applyBorder="1" applyAlignment="1">
      <alignment horizontal="left"/>
    </xf>
    <xf numFmtId="3" fontId="0" fillId="0" borderId="45" xfId="0" applyNumberFormat="1" applyFont="1" applyFill="1" applyBorder="1" applyAlignment="1">
      <alignment/>
    </xf>
    <xf numFmtId="3" fontId="0" fillId="0" borderId="76" xfId="0" applyNumberFormat="1" applyFont="1" applyFill="1" applyBorder="1" applyAlignment="1">
      <alignment/>
    </xf>
    <xf numFmtId="9" fontId="0" fillId="25" borderId="37" xfId="73" applyFont="1" applyFill="1" applyBorder="1" applyAlignment="1">
      <alignment/>
    </xf>
    <xf numFmtId="9" fontId="0" fillId="25" borderId="62" xfId="73" applyFont="1" applyFill="1" applyBorder="1" applyAlignment="1">
      <alignment/>
    </xf>
    <xf numFmtId="0" fontId="29" fillId="0" borderId="67" xfId="0" applyFont="1" applyFill="1" applyBorder="1" applyAlignment="1">
      <alignment horizontal="left"/>
    </xf>
    <xf numFmtId="9" fontId="0" fillId="25" borderId="53" xfId="73" applyFont="1" applyFill="1" applyBorder="1" applyAlignment="1">
      <alignment/>
    </xf>
    <xf numFmtId="9" fontId="0" fillId="25" borderId="19" xfId="73" applyFont="1" applyFill="1" applyBorder="1" applyAlignment="1">
      <alignment/>
    </xf>
    <xf numFmtId="9" fontId="0" fillId="25" borderId="72" xfId="73" applyFont="1" applyFill="1" applyBorder="1" applyAlignment="1">
      <alignment/>
    </xf>
    <xf numFmtId="9" fontId="0" fillId="25" borderId="27" xfId="73" applyFont="1" applyFill="1" applyBorder="1" applyAlignment="1">
      <alignment/>
    </xf>
    <xf numFmtId="0" fontId="29" fillId="0" borderId="136" xfId="0" applyFont="1" applyFill="1" applyBorder="1" applyAlignment="1">
      <alignment horizontal="left"/>
    </xf>
    <xf numFmtId="3" fontId="0" fillId="0" borderId="137" xfId="0" applyNumberFormat="1" applyFont="1" applyFill="1" applyBorder="1" applyAlignment="1">
      <alignment/>
    </xf>
    <xf numFmtId="3" fontId="0" fillId="0" borderId="138" xfId="0" applyNumberFormat="1" applyFont="1" applyFill="1" applyBorder="1" applyAlignment="1">
      <alignment/>
    </xf>
    <xf numFmtId="0" fontId="0" fillId="25" borderId="21" xfId="0" applyFill="1" applyBorder="1" applyAlignment="1">
      <alignment horizontal="left"/>
    </xf>
    <xf numFmtId="9" fontId="0" fillId="25" borderId="21" xfId="73" applyFont="1" applyFill="1" applyBorder="1" applyAlignment="1">
      <alignment horizontal="right"/>
    </xf>
    <xf numFmtId="0" fontId="0" fillId="25" borderId="0" xfId="0" applyFill="1" applyBorder="1" applyAlignment="1">
      <alignment horizontal="left"/>
    </xf>
    <xf numFmtId="0" fontId="27" fillId="0" borderId="0" xfId="0" applyFont="1" applyAlignment="1">
      <alignment/>
    </xf>
    <xf numFmtId="9" fontId="0" fillId="0" borderId="37" xfId="73" applyFont="1" applyFill="1" applyBorder="1" applyAlignment="1">
      <alignment horizontal="right"/>
    </xf>
    <xf numFmtId="9" fontId="0" fillId="0" borderId="58" xfId="73" applyFont="1" applyFill="1" applyBorder="1" applyAlignment="1">
      <alignment horizontal="right"/>
    </xf>
    <xf numFmtId="3" fontId="0" fillId="0" borderId="139" xfId="0" applyNumberFormat="1" applyFill="1" applyBorder="1" applyAlignment="1">
      <alignment horizontal="right"/>
    </xf>
    <xf numFmtId="9" fontId="0" fillId="0" borderId="62" xfId="73" applyFont="1" applyFill="1" applyBorder="1" applyAlignment="1">
      <alignment horizontal="right"/>
    </xf>
    <xf numFmtId="3" fontId="0" fillId="0" borderId="57" xfId="0" applyNumberFormat="1" applyFill="1" applyBorder="1" applyAlignment="1">
      <alignment horizontal="right"/>
    </xf>
    <xf numFmtId="3" fontId="0" fillId="0" borderId="58" xfId="0" applyNumberFormat="1" applyFill="1" applyBorder="1" applyAlignment="1">
      <alignment horizontal="right"/>
    </xf>
    <xf numFmtId="3" fontId="0" fillId="0" borderId="59" xfId="0" applyNumberFormat="1" applyFill="1" applyBorder="1" applyAlignment="1">
      <alignment horizontal="right"/>
    </xf>
    <xf numFmtId="3" fontId="0" fillId="0" borderId="60" xfId="0" applyNumberFormat="1" applyFill="1" applyBorder="1" applyAlignment="1">
      <alignment horizontal="right"/>
    </xf>
    <xf numFmtId="3" fontId="0" fillId="0" borderId="37" xfId="0" applyNumberFormat="1" applyFill="1" applyBorder="1" applyAlignment="1">
      <alignment horizontal="right"/>
    </xf>
    <xf numFmtId="177" fontId="0" fillId="0" borderId="65" xfId="0" applyNumberFormat="1" applyFill="1" applyBorder="1" applyAlignment="1">
      <alignment horizontal="right"/>
    </xf>
    <xf numFmtId="3" fontId="0" fillId="0" borderId="62" xfId="0" applyNumberFormat="1" applyFill="1" applyBorder="1" applyAlignment="1">
      <alignment horizontal="right"/>
    </xf>
    <xf numFmtId="9" fontId="0" fillId="0" borderId="72" xfId="73" applyFont="1" applyFill="1" applyBorder="1" applyAlignment="1">
      <alignment horizontal="right"/>
    </xf>
    <xf numFmtId="177" fontId="0" fillId="0" borderId="95" xfId="0" applyNumberFormat="1" applyFill="1" applyBorder="1" applyAlignment="1">
      <alignment horizontal="right"/>
    </xf>
    <xf numFmtId="3" fontId="27" fillId="0" borderId="105" xfId="0" applyNumberFormat="1" applyFont="1" applyFill="1" applyBorder="1" applyAlignment="1">
      <alignment horizontal="right"/>
    </xf>
    <xf numFmtId="3" fontId="0" fillId="0" borderId="64" xfId="0" applyNumberFormat="1" applyFill="1" applyBorder="1" applyAlignment="1">
      <alignment horizontal="right"/>
    </xf>
    <xf numFmtId="3" fontId="0" fillId="0" borderId="106" xfId="0" applyNumberFormat="1" applyFill="1" applyBorder="1" applyAlignment="1">
      <alignment horizontal="right"/>
    </xf>
    <xf numFmtId="3" fontId="0" fillId="0" borderId="96" xfId="0" applyNumberFormat="1" applyFill="1" applyBorder="1" applyAlignment="1">
      <alignment horizontal="right"/>
    </xf>
    <xf numFmtId="3" fontId="0" fillId="0" borderId="105" xfId="0" applyNumberFormat="1" applyFill="1" applyBorder="1" applyAlignment="1">
      <alignment horizontal="right"/>
    </xf>
    <xf numFmtId="3" fontId="0" fillId="0" borderId="140" xfId="0" applyNumberFormat="1" applyFill="1" applyBorder="1" applyAlignment="1">
      <alignment horizontal="right"/>
    </xf>
    <xf numFmtId="9" fontId="0" fillId="0" borderId="96" xfId="73" applyFont="1" applyFill="1" applyBorder="1" applyAlignment="1">
      <alignment horizontal="right"/>
    </xf>
    <xf numFmtId="9" fontId="0" fillId="0" borderId="105" xfId="73" applyFont="1" applyFill="1" applyBorder="1" applyAlignment="1">
      <alignment horizontal="right"/>
    </xf>
    <xf numFmtId="9" fontId="0" fillId="0" borderId="64" xfId="73" applyFont="1" applyFill="1" applyBorder="1" applyAlignment="1">
      <alignment horizontal="right"/>
    </xf>
    <xf numFmtId="9" fontId="0" fillId="0" borderId="97" xfId="73" applyFont="1" applyFill="1" applyBorder="1" applyAlignment="1">
      <alignment horizontal="right"/>
    </xf>
    <xf numFmtId="0" fontId="25" fillId="24" borderId="21" xfId="0" applyFont="1" applyFill="1" applyBorder="1" applyAlignment="1">
      <alignment horizontal="center" vertical="center" wrapText="1"/>
    </xf>
    <xf numFmtId="3" fontId="0" fillId="0" borderId="42" xfId="0" applyNumberFormat="1" applyFill="1" applyBorder="1" applyAlignment="1">
      <alignment horizontal="right"/>
    </xf>
    <xf numFmtId="9" fontId="0" fillId="0" borderId="54" xfId="73" applyFont="1" applyFill="1" applyBorder="1" applyAlignment="1">
      <alignment horizontal="right"/>
    </xf>
    <xf numFmtId="9" fontId="0" fillId="27" borderId="54" xfId="73" applyFont="1" applyFill="1" applyBorder="1" applyAlignment="1">
      <alignment horizontal="right"/>
    </xf>
    <xf numFmtId="9" fontId="0" fillId="0" borderId="141" xfId="73" applyFont="1" applyFill="1" applyBorder="1" applyAlignment="1">
      <alignment horizontal="right"/>
    </xf>
    <xf numFmtId="9" fontId="0" fillId="0" borderId="108" xfId="73" applyFont="1" applyFill="1" applyBorder="1" applyAlignment="1">
      <alignment horizontal="right"/>
    </xf>
    <xf numFmtId="9" fontId="0" fillId="0" borderId="110" xfId="73" applyFont="1" applyFill="1" applyBorder="1" applyAlignment="1">
      <alignment horizontal="right"/>
    </xf>
    <xf numFmtId="9" fontId="0" fillId="27" borderId="87" xfId="73" applyFont="1" applyFill="1" applyBorder="1" applyAlignment="1">
      <alignment horizontal="right"/>
    </xf>
    <xf numFmtId="9" fontId="0" fillId="27" borderId="88" xfId="73" applyFont="1" applyFill="1" applyBorder="1" applyAlignment="1">
      <alignment horizontal="right"/>
    </xf>
    <xf numFmtId="9" fontId="0" fillId="27" borderId="89" xfId="73" applyFont="1" applyFill="1" applyBorder="1" applyAlignment="1">
      <alignment horizontal="right"/>
    </xf>
    <xf numFmtId="3" fontId="0" fillId="0" borderId="47" xfId="0" applyNumberFormat="1" applyFill="1" applyBorder="1" applyAlignment="1">
      <alignment horizontal="right"/>
    </xf>
    <xf numFmtId="3" fontId="27" fillId="0" borderId="142" xfId="0" applyNumberFormat="1" applyFont="1" applyFill="1" applyBorder="1" applyAlignment="1">
      <alignment horizontal="right"/>
    </xf>
    <xf numFmtId="3" fontId="0" fillId="0" borderId="143" xfId="0" applyNumberFormat="1" applyFill="1" applyBorder="1" applyAlignment="1">
      <alignment horizontal="right"/>
    </xf>
    <xf numFmtId="3" fontId="0" fillId="0" borderId="144" xfId="0" applyNumberFormat="1" applyFill="1" applyBorder="1" applyAlignment="1">
      <alignment horizontal="right"/>
    </xf>
    <xf numFmtId="3" fontId="0" fillId="0" borderId="145" xfId="0" applyNumberFormat="1" applyFill="1" applyBorder="1" applyAlignment="1">
      <alignment horizontal="right"/>
    </xf>
    <xf numFmtId="9" fontId="0" fillId="0" borderId="146" xfId="73" applyFont="1" applyFill="1" applyBorder="1" applyAlignment="1">
      <alignment horizontal="right"/>
    </xf>
    <xf numFmtId="9" fontId="0" fillId="0" borderId="144" xfId="73" applyFont="1" applyFill="1" applyBorder="1" applyAlignment="1">
      <alignment horizontal="right"/>
    </xf>
    <xf numFmtId="9" fontId="0" fillId="0" borderId="143" xfId="73" applyFont="1" applyFill="1" applyBorder="1" applyAlignment="1">
      <alignment horizontal="right"/>
    </xf>
    <xf numFmtId="9" fontId="0" fillId="0" borderId="147" xfId="73" applyFont="1" applyFill="1" applyBorder="1" applyAlignment="1">
      <alignment horizontal="right"/>
    </xf>
    <xf numFmtId="9" fontId="0" fillId="27" borderId="148" xfId="73" applyFont="1" applyFill="1" applyBorder="1" applyAlignment="1">
      <alignment horizontal="right"/>
    </xf>
    <xf numFmtId="9" fontId="0" fillId="27" borderId="149" xfId="73" applyFont="1" applyFill="1" applyBorder="1" applyAlignment="1">
      <alignment horizontal="right"/>
    </xf>
    <xf numFmtId="0" fontId="25" fillId="24" borderId="91" xfId="0" applyFont="1" applyFill="1" applyBorder="1" applyAlignment="1">
      <alignment horizontal="center" vertical="center" wrapText="1"/>
    </xf>
    <xf numFmtId="0" fontId="25" fillId="24" borderId="22" xfId="0" applyFont="1" applyFill="1" applyBorder="1" applyAlignment="1">
      <alignment horizontal="center" vertical="center" wrapText="1"/>
    </xf>
    <xf numFmtId="0" fontId="0" fillId="0" borderId="52" xfId="0" applyFill="1" applyBorder="1" applyAlignment="1">
      <alignment horizontal="left"/>
    </xf>
    <xf numFmtId="0" fontId="0" fillId="0" borderId="81" xfId="0" applyFill="1" applyBorder="1" applyAlignment="1">
      <alignment horizontal="left"/>
    </xf>
    <xf numFmtId="0" fontId="0" fillId="0" borderId="67" xfId="0" applyFill="1" applyBorder="1" applyAlignment="1">
      <alignment horizontal="left"/>
    </xf>
    <xf numFmtId="0" fontId="0" fillId="0" borderId="109" xfId="0" applyFill="1" applyBorder="1" applyAlignment="1">
      <alignment horizontal="left"/>
    </xf>
    <xf numFmtId="0" fontId="0" fillId="27" borderId="86" xfId="0" applyFill="1" applyBorder="1" applyAlignment="1">
      <alignment horizontal="left"/>
    </xf>
    <xf numFmtId="0" fontId="27" fillId="0" borderId="66" xfId="0" applyFont="1" applyFill="1" applyBorder="1" applyAlignment="1">
      <alignment horizontal="left"/>
    </xf>
    <xf numFmtId="3" fontId="27" fillId="0" borderId="56" xfId="0" applyNumberFormat="1" applyFont="1" applyFill="1" applyBorder="1" applyAlignment="1">
      <alignment horizontal="right"/>
    </xf>
    <xf numFmtId="3" fontId="0" fillId="0" borderId="68" xfId="0" applyNumberFormat="1" applyFill="1" applyBorder="1" applyAlignment="1">
      <alignment horizontal="right"/>
    </xf>
    <xf numFmtId="0" fontId="0" fillId="0" borderId="66" xfId="0" applyFill="1" applyBorder="1" applyAlignment="1">
      <alignment horizontal="left"/>
    </xf>
    <xf numFmtId="3" fontId="0" fillId="0" borderId="56" xfId="0" applyNumberFormat="1" applyFill="1" applyBorder="1" applyAlignment="1">
      <alignment horizontal="right"/>
    </xf>
    <xf numFmtId="9" fontId="0" fillId="0" borderId="150" xfId="73" applyFont="1" applyFill="1" applyBorder="1" applyAlignment="1">
      <alignment horizontal="right"/>
    </xf>
    <xf numFmtId="0" fontId="27" fillId="0" borderId="86" xfId="0" applyFont="1" applyFill="1" applyBorder="1" applyAlignment="1">
      <alignment horizontal="left"/>
    </xf>
    <xf numFmtId="3" fontId="27" fillId="0" borderId="111" xfId="0" applyNumberFormat="1" applyFont="1" applyFill="1" applyBorder="1" applyAlignment="1">
      <alignment horizontal="right"/>
    </xf>
    <xf numFmtId="3" fontId="27" fillId="0" borderId="88" xfId="0" applyNumberFormat="1" applyFont="1" applyFill="1" applyBorder="1" applyAlignment="1">
      <alignment horizontal="right"/>
    </xf>
    <xf numFmtId="3" fontId="27" fillId="0" borderId="89" xfId="0" applyNumberFormat="1" applyFont="1" applyFill="1" applyBorder="1" applyAlignment="1">
      <alignment horizontal="right"/>
    </xf>
    <xf numFmtId="3" fontId="0" fillId="0" borderId="44" xfId="0" applyNumberFormat="1" applyFill="1" applyBorder="1" applyAlignment="1">
      <alignment horizontal="right"/>
    </xf>
    <xf numFmtId="177" fontId="0" fillId="0" borderId="50" xfId="0" applyNumberFormat="1" applyFill="1" applyBorder="1" applyAlignment="1">
      <alignment horizontal="right"/>
    </xf>
    <xf numFmtId="3" fontId="0" fillId="0" borderId="41" xfId="0" applyNumberFormat="1" applyFill="1" applyBorder="1" applyAlignment="1">
      <alignment horizontal="right"/>
    </xf>
    <xf numFmtId="0" fontId="0" fillId="0" borderId="52" xfId="0" applyFill="1" applyBorder="1" applyAlignment="1">
      <alignment/>
    </xf>
    <xf numFmtId="0" fontId="25" fillId="24" borderId="22" xfId="0" applyFont="1" applyFill="1" applyBorder="1" applyAlignment="1">
      <alignment horizontal="center"/>
    </xf>
    <xf numFmtId="176" fontId="0" fillId="0" borderId="95" xfId="0" applyNumberFormat="1" applyFill="1" applyBorder="1" applyAlignment="1">
      <alignment/>
    </xf>
    <xf numFmtId="176" fontId="0" fillId="0" borderId="64" xfId="0" applyNumberFormat="1" applyFill="1" applyBorder="1" applyAlignment="1">
      <alignment/>
    </xf>
    <xf numFmtId="176" fontId="27" fillId="0" borderId="96" xfId="0" applyNumberFormat="1" applyFont="1" applyFill="1" applyBorder="1" applyAlignment="1">
      <alignment/>
    </xf>
    <xf numFmtId="176" fontId="0" fillId="0" borderId="96" xfId="0" applyNumberFormat="1" applyFill="1" applyBorder="1" applyAlignment="1">
      <alignment/>
    </xf>
    <xf numFmtId="176" fontId="0" fillId="0" borderId="97" xfId="0" applyNumberFormat="1" applyFill="1" applyBorder="1" applyAlignment="1">
      <alignment/>
    </xf>
    <xf numFmtId="176" fontId="0" fillId="0" borderId="53" xfId="0" applyNumberFormat="1" applyFill="1" applyBorder="1" applyAlignment="1">
      <alignment/>
    </xf>
    <xf numFmtId="0" fontId="25" fillId="24" borderId="91" xfId="0" applyFont="1" applyFill="1" applyBorder="1" applyAlignment="1">
      <alignment/>
    </xf>
    <xf numFmtId="0" fontId="25" fillId="24" borderId="21" xfId="0" applyFont="1" applyFill="1" applyBorder="1" applyAlignment="1">
      <alignment horizontal="center"/>
    </xf>
    <xf numFmtId="176" fontId="27" fillId="0" borderId="151" xfId="0" applyNumberFormat="1" applyFont="1" applyFill="1" applyBorder="1" applyAlignment="1">
      <alignment horizontal="right"/>
    </xf>
    <xf numFmtId="0" fontId="0" fillId="0" borderId="66" xfId="0" applyFill="1" applyBorder="1" applyAlignment="1">
      <alignment/>
    </xf>
    <xf numFmtId="176" fontId="0" fillId="0" borderId="152" xfId="0" applyNumberFormat="1" applyFill="1" applyBorder="1" applyAlignment="1">
      <alignment horizontal="right"/>
    </xf>
    <xf numFmtId="176" fontId="0" fillId="0" borderId="113" xfId="0" applyNumberFormat="1" applyFill="1" applyBorder="1" applyAlignment="1">
      <alignment horizontal="right"/>
    </xf>
    <xf numFmtId="0" fontId="0" fillId="0" borderId="67" xfId="0" applyFill="1" applyBorder="1" applyAlignment="1">
      <alignment/>
    </xf>
    <xf numFmtId="176" fontId="0" fillId="0" borderId="153" xfId="0" applyNumberFormat="1" applyFill="1" applyBorder="1" applyAlignment="1">
      <alignment horizontal="right"/>
    </xf>
    <xf numFmtId="176" fontId="0" fillId="0" borderId="154" xfId="0" applyNumberFormat="1" applyFill="1" applyBorder="1" applyAlignment="1">
      <alignment horizontal="right"/>
    </xf>
    <xf numFmtId="176" fontId="0" fillId="0" borderId="155" xfId="0" applyNumberFormat="1" applyFill="1" applyBorder="1" applyAlignment="1">
      <alignment horizontal="right"/>
    </xf>
    <xf numFmtId="176" fontId="27" fillId="0" borderId="154" xfId="0" applyNumberFormat="1" applyFont="1" applyFill="1" applyBorder="1" applyAlignment="1">
      <alignment horizontal="right"/>
    </xf>
    <xf numFmtId="0" fontId="29" fillId="27" borderId="28" xfId="0" applyFont="1" applyFill="1" applyBorder="1" applyAlignment="1">
      <alignment horizontal="left" indent="1"/>
    </xf>
    <xf numFmtId="0" fontId="0" fillId="27" borderId="11" xfId="0" applyFill="1" applyBorder="1" applyAlignment="1">
      <alignment/>
    </xf>
    <xf numFmtId="0" fontId="0" fillId="27" borderId="12" xfId="0" applyFill="1" applyBorder="1" applyAlignment="1">
      <alignment/>
    </xf>
    <xf numFmtId="0" fontId="0" fillId="27" borderId="0" xfId="0" applyFill="1" applyBorder="1" applyAlignment="1">
      <alignment/>
    </xf>
    <xf numFmtId="0" fontId="0" fillId="27" borderId="83" xfId="0" applyFill="1" applyBorder="1" applyAlignment="1">
      <alignment/>
    </xf>
    <xf numFmtId="0" fontId="0" fillId="27" borderId="10" xfId="0" applyFill="1" applyBorder="1" applyAlignment="1">
      <alignment/>
    </xf>
    <xf numFmtId="0" fontId="0" fillId="27" borderId="85" xfId="0" applyFill="1" applyBorder="1" applyAlignment="1">
      <alignment/>
    </xf>
    <xf numFmtId="0" fontId="27" fillId="8" borderId="92" xfId="0" applyFont="1" applyFill="1" applyBorder="1" applyAlignment="1">
      <alignment horizontal="left" indent="1"/>
    </xf>
    <xf numFmtId="0" fontId="27" fillId="25" borderId="0" xfId="0" applyFont="1" applyFill="1" applyAlignment="1">
      <alignment horizontal="center" vertical="center"/>
    </xf>
    <xf numFmtId="0" fontId="27" fillId="25" borderId="0" xfId="0" applyFont="1" applyFill="1" applyAlignment="1">
      <alignment horizontal="left" vertical="center"/>
    </xf>
    <xf numFmtId="9" fontId="25" fillId="25" borderId="0" xfId="73" applyFont="1" applyFill="1" applyAlignment="1">
      <alignment/>
    </xf>
    <xf numFmtId="0" fontId="25" fillId="25" borderId="0" xfId="0" applyFont="1" applyFill="1" applyAlignment="1">
      <alignment/>
    </xf>
    <xf numFmtId="0" fontId="48" fillId="25" borderId="0" xfId="0" applyFont="1" applyFill="1" applyBorder="1" applyAlignment="1">
      <alignment/>
    </xf>
    <xf numFmtId="9" fontId="25" fillId="25" borderId="0" xfId="73" applyFont="1" applyFill="1" applyBorder="1" applyAlignment="1">
      <alignment/>
    </xf>
    <xf numFmtId="0" fontId="0" fillId="25" borderId="0" xfId="68" applyFont="1" applyFill="1" applyAlignment="1">
      <alignment/>
      <protection/>
    </xf>
    <xf numFmtId="0" fontId="0" fillId="25" borderId="83" xfId="68" applyFont="1" applyFill="1" applyBorder="1" applyAlignment="1">
      <alignment/>
      <protection/>
    </xf>
    <xf numFmtId="0" fontId="27" fillId="25" borderId="0" xfId="68" applyFont="1" applyFill="1" applyAlignment="1">
      <alignment horizontal="centerContinuous"/>
      <protection/>
    </xf>
    <xf numFmtId="0" fontId="0" fillId="25" borderId="0" xfId="68" applyFont="1" applyFill="1" applyAlignment="1">
      <alignment horizontal="centerContinuous"/>
      <protection/>
    </xf>
    <xf numFmtId="0" fontId="27" fillId="25" borderId="0" xfId="70" applyNumberFormat="1" applyFont="1" applyFill="1" applyBorder="1" applyAlignment="1">
      <alignment horizontal="center"/>
      <protection/>
    </xf>
    <xf numFmtId="0" fontId="0" fillId="25" borderId="92" xfId="70" applyNumberFormat="1" applyFont="1" applyFill="1" applyBorder="1" applyAlignment="1">
      <alignment horizontal="left"/>
      <protection/>
    </xf>
    <xf numFmtId="0" fontId="0" fillId="25" borderId="12" xfId="70" applyNumberFormat="1" applyFont="1" applyFill="1" applyBorder="1" applyAlignment="1">
      <alignment horizontal="left"/>
      <protection/>
    </xf>
    <xf numFmtId="0" fontId="0" fillId="25" borderId="156" xfId="70" applyNumberFormat="1" applyFont="1" applyFill="1" applyBorder="1" applyAlignment="1">
      <alignment horizontal="left"/>
      <protection/>
    </xf>
    <xf numFmtId="0" fontId="0" fillId="25" borderId="28" xfId="70" applyNumberFormat="1" applyFont="1" applyFill="1" applyBorder="1" applyAlignment="1">
      <alignment horizontal="left"/>
      <protection/>
    </xf>
    <xf numFmtId="0" fontId="0" fillId="25" borderId="83" xfId="70" applyNumberFormat="1" applyFont="1" applyFill="1" applyBorder="1" applyAlignment="1">
      <alignment horizontal="left"/>
      <protection/>
    </xf>
    <xf numFmtId="0" fontId="0" fillId="25" borderId="157" xfId="70" applyNumberFormat="1" applyFont="1" applyFill="1" applyBorder="1" applyAlignment="1">
      <alignment horizontal="left"/>
      <protection/>
    </xf>
    <xf numFmtId="0" fontId="0" fillId="25" borderId="157" xfId="68" applyFont="1" applyFill="1" applyBorder="1" applyAlignment="1">
      <alignment/>
      <protection/>
    </xf>
    <xf numFmtId="0" fontId="0" fillId="25" borderId="28" xfId="68" applyFont="1" applyFill="1" applyBorder="1" applyAlignment="1">
      <alignment/>
      <protection/>
    </xf>
    <xf numFmtId="0" fontId="0" fillId="25" borderId="84" xfId="68" applyFont="1" applyFill="1" applyBorder="1" applyAlignment="1">
      <alignment/>
      <protection/>
    </xf>
    <xf numFmtId="0" fontId="0" fillId="25" borderId="85" xfId="68" applyFont="1" applyFill="1" applyBorder="1" applyAlignment="1">
      <alignment/>
      <protection/>
    </xf>
    <xf numFmtId="0" fontId="0" fillId="25" borderId="158" xfId="70" applyNumberFormat="1" applyFont="1" applyFill="1" applyBorder="1" applyAlignment="1">
      <alignment horizontal="left"/>
      <protection/>
    </xf>
    <xf numFmtId="0" fontId="0" fillId="25" borderId="158" xfId="68" applyFont="1" applyFill="1" applyBorder="1" applyAlignment="1">
      <alignment/>
      <protection/>
    </xf>
    <xf numFmtId="0" fontId="27" fillId="27" borderId="28" xfId="68" applyFont="1" applyFill="1" applyBorder="1" applyAlignment="1">
      <alignment/>
      <protection/>
    </xf>
    <xf numFmtId="0" fontId="0" fillId="27" borderId="0" xfId="68" applyFont="1" applyFill="1" applyBorder="1" applyAlignment="1">
      <alignment/>
      <protection/>
    </xf>
    <xf numFmtId="0" fontId="0" fillId="27" borderId="83" xfId="68" applyFont="1" applyFill="1" applyBorder="1" applyAlignment="1">
      <alignment/>
      <protection/>
    </xf>
    <xf numFmtId="0" fontId="36" fillId="25" borderId="0" xfId="0" applyFont="1" applyFill="1" applyAlignment="1">
      <alignment/>
    </xf>
    <xf numFmtId="0" fontId="13" fillId="25" borderId="0" xfId="61" applyFont="1" applyFill="1" applyAlignment="1" applyProtection="1">
      <alignment/>
      <protection/>
    </xf>
    <xf numFmtId="2" fontId="0" fillId="25" borderId="156" xfId="0" applyNumberFormat="1" applyFill="1" applyBorder="1" applyAlignment="1">
      <alignment/>
    </xf>
    <xf numFmtId="2" fontId="0" fillId="25" borderId="157" xfId="0" applyNumberFormat="1" applyFill="1" applyBorder="1" applyAlignment="1">
      <alignment/>
    </xf>
    <xf numFmtId="2" fontId="0" fillId="25" borderId="158" xfId="0" applyNumberFormat="1" applyFill="1" applyBorder="1" applyAlignment="1">
      <alignment/>
    </xf>
    <xf numFmtId="172" fontId="0" fillId="0" borderId="159" xfId="73" applyNumberFormat="1" applyFont="1" applyFill="1" applyBorder="1" applyAlignment="1">
      <alignment/>
    </xf>
    <xf numFmtId="172" fontId="0" fillId="0" borderId="97" xfId="73" applyNumberFormat="1" applyFont="1" applyFill="1" applyBorder="1" applyAlignment="1">
      <alignment/>
    </xf>
    <xf numFmtId="172" fontId="0" fillId="0" borderId="54" xfId="73" applyNumberFormat="1" applyFont="1" applyFill="1" applyBorder="1" applyAlignment="1">
      <alignment/>
    </xf>
    <xf numFmtId="172" fontId="0" fillId="0" borderId="20" xfId="73" applyNumberFormat="1" applyFont="1" applyFill="1" applyBorder="1" applyAlignment="1">
      <alignment/>
    </xf>
    <xf numFmtId="172" fontId="0" fillId="0" borderId="57" xfId="73" applyNumberFormat="1" applyFont="1" applyFill="1" applyBorder="1" applyAlignment="1">
      <alignment/>
    </xf>
    <xf numFmtId="172" fontId="0" fillId="0" borderId="41" xfId="73" applyNumberFormat="1" applyFont="1" applyFill="1" applyBorder="1" applyAlignment="1">
      <alignment/>
    </xf>
    <xf numFmtId="9" fontId="0" fillId="0" borderId="41" xfId="73" applyNumberFormat="1" applyFont="1" applyFill="1" applyBorder="1" applyAlignment="1">
      <alignment/>
    </xf>
    <xf numFmtId="172" fontId="0" fillId="0" borderId="56" xfId="73" applyNumberFormat="1" applyFont="1" applyFill="1" applyBorder="1" applyAlignment="1">
      <alignment/>
    </xf>
    <xf numFmtId="172" fontId="0" fillId="0" borderId="27" xfId="73" applyNumberFormat="1" applyFont="1" applyFill="1" applyBorder="1" applyAlignment="1">
      <alignment/>
    </xf>
    <xf numFmtId="172" fontId="0" fillId="0" borderId="97" xfId="73" applyNumberFormat="1" applyFont="1" applyFill="1" applyBorder="1" applyAlignment="1">
      <alignment horizontal="right"/>
    </xf>
    <xf numFmtId="0" fontId="24" fillId="24" borderId="0" xfId="0" applyFont="1" applyFill="1" applyAlignment="1">
      <alignment/>
    </xf>
    <xf numFmtId="0" fontId="25" fillId="24" borderId="0" xfId="68" applyFont="1" applyFill="1" applyAlignment="1">
      <alignment/>
      <protection/>
    </xf>
    <xf numFmtId="0" fontId="21" fillId="24" borderId="0" xfId="0" applyFont="1" applyFill="1" applyAlignment="1">
      <alignment wrapText="1"/>
    </xf>
    <xf numFmtId="0" fontId="0" fillId="0" borderId="0" xfId="0" applyAlignment="1">
      <alignment/>
    </xf>
    <xf numFmtId="0" fontId="0" fillId="8" borderId="28" xfId="0" applyFont="1" applyFill="1" applyBorder="1" applyAlignment="1">
      <alignment horizontal="left" vertical="top" wrapText="1" indent="2"/>
    </xf>
    <xf numFmtId="0" fontId="0" fillId="0" borderId="0" xfId="0" applyBorder="1" applyAlignment="1">
      <alignment horizontal="left" vertical="top" wrapText="1" indent="2"/>
    </xf>
    <xf numFmtId="0" fontId="0" fillId="0" borderId="83" xfId="0" applyBorder="1" applyAlignment="1">
      <alignment horizontal="left" vertical="top" wrapText="1" indent="2"/>
    </xf>
    <xf numFmtId="0" fontId="0" fillId="0" borderId="28" xfId="0" applyBorder="1" applyAlignment="1">
      <alignment horizontal="left" vertical="top" wrapText="1" indent="2"/>
    </xf>
    <xf numFmtId="0" fontId="0" fillId="0" borderId="84" xfId="0" applyBorder="1" applyAlignment="1">
      <alignment horizontal="left" vertical="top" wrapText="1" indent="2"/>
    </xf>
    <xf numFmtId="0" fontId="0" fillId="0" borderId="10" xfId="0" applyBorder="1" applyAlignment="1">
      <alignment horizontal="left" vertical="top" wrapText="1" indent="2"/>
    </xf>
    <xf numFmtId="0" fontId="0" fillId="0" borderId="85" xfId="0" applyBorder="1" applyAlignment="1">
      <alignment horizontal="left" vertical="top" wrapText="1" indent="2"/>
    </xf>
    <xf numFmtId="0" fontId="0" fillId="25" borderId="0" xfId="68" applyFont="1" applyFill="1" applyAlignment="1">
      <alignment/>
      <protection/>
    </xf>
    <xf numFmtId="0" fontId="0" fillId="27" borderId="92" xfId="0" applyFont="1" applyFill="1" applyBorder="1" applyAlignment="1">
      <alignment wrapText="1"/>
    </xf>
    <xf numFmtId="0" fontId="0" fillId="27" borderId="11" xfId="0" applyFill="1" applyBorder="1" applyAlignment="1">
      <alignment wrapText="1"/>
    </xf>
    <xf numFmtId="0" fontId="0" fillId="27" borderId="12" xfId="0" applyFill="1" applyBorder="1" applyAlignment="1">
      <alignment wrapText="1"/>
    </xf>
    <xf numFmtId="0" fontId="0" fillId="27" borderId="28" xfId="68" applyFont="1" applyFill="1" applyBorder="1" applyAlignment="1">
      <alignment horizontal="left" wrapText="1" indent="1"/>
      <protection/>
    </xf>
    <xf numFmtId="0" fontId="0" fillId="27" borderId="0" xfId="68" applyFont="1" applyFill="1" applyBorder="1" applyAlignment="1">
      <alignment horizontal="left" wrapText="1" indent="1"/>
      <protection/>
    </xf>
    <xf numFmtId="0" fontId="0" fillId="27" borderId="83" xfId="68" applyFont="1" applyFill="1" applyBorder="1" applyAlignment="1">
      <alignment horizontal="left" wrapText="1" indent="1"/>
      <protection/>
    </xf>
    <xf numFmtId="0" fontId="0" fillId="27" borderId="28" xfId="68" applyFont="1" applyFill="1" applyBorder="1" applyAlignment="1">
      <alignment horizontal="left" wrapText="1" indent="2"/>
      <protection/>
    </xf>
    <xf numFmtId="0" fontId="0" fillId="27" borderId="0" xfId="68" applyFont="1" applyFill="1" applyBorder="1" applyAlignment="1">
      <alignment horizontal="left" wrapText="1" indent="2"/>
      <protection/>
    </xf>
    <xf numFmtId="0" fontId="0" fillId="27" borderId="83" xfId="68" applyFont="1" applyFill="1" applyBorder="1" applyAlignment="1">
      <alignment horizontal="left" wrapText="1" indent="2"/>
      <protection/>
    </xf>
    <xf numFmtId="0" fontId="0" fillId="27" borderId="84" xfId="68" applyFont="1" applyFill="1" applyBorder="1" applyAlignment="1">
      <alignment horizontal="left" wrapText="1" indent="2"/>
      <protection/>
    </xf>
    <xf numFmtId="0" fontId="0" fillId="27" borderId="10" xfId="68" applyFont="1" applyFill="1" applyBorder="1" applyAlignment="1">
      <alignment horizontal="left" wrapText="1" indent="2"/>
      <protection/>
    </xf>
    <xf numFmtId="0" fontId="0" fillId="27" borderId="85" xfId="68" applyFont="1" applyFill="1" applyBorder="1" applyAlignment="1">
      <alignment horizontal="left" wrapText="1" indent="2"/>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_WORKER ANALYSIS V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omma 5" xfId="48"/>
    <cellStyle name="Currency" xfId="49"/>
    <cellStyle name="Currency [0]" xfId="50"/>
    <cellStyle name="Data_Total" xfId="51"/>
    <cellStyle name="Explanatory Text" xfId="52"/>
    <cellStyle name="Explanatory Text_WORKER ANALYSIS V1" xfId="53"/>
    <cellStyle name="Followed Hyperlink" xfId="54"/>
    <cellStyle name="Good" xfId="55"/>
    <cellStyle name="Heading 1" xfId="56"/>
    <cellStyle name="Heading 2" xfId="57"/>
    <cellStyle name="Heading 3" xfId="58"/>
    <cellStyle name="Heading 4" xfId="59"/>
    <cellStyle name="Headings" xfId="60"/>
    <cellStyle name="Hyperlink" xfId="61"/>
    <cellStyle name="Input" xfId="62"/>
    <cellStyle name="Linked Cell" xfId="63"/>
    <cellStyle name="Neutral" xfId="64"/>
    <cellStyle name="Normal 2" xfId="65"/>
    <cellStyle name="Normal 3" xfId="66"/>
    <cellStyle name="Normal_Introduction" xfId="67"/>
    <cellStyle name="Normal_NMDS-SC LA progress Feb10" xfId="68"/>
    <cellStyle name="Normal_Sheet1" xfId="69"/>
    <cellStyle name="Normal_Sheet1_Sheet1" xfId="70"/>
    <cellStyle name="Note" xfId="71"/>
    <cellStyle name="Output" xfId="72"/>
    <cellStyle name="Percent" xfId="73"/>
    <cellStyle name="Percent 2" xfId="74"/>
    <cellStyle name="Percent 3" xfId="75"/>
    <cellStyle name="Percent 4" xfId="76"/>
    <cellStyle name="Percent 5" xfId="77"/>
    <cellStyle name="Percent 6" xfId="78"/>
    <cellStyle name="Row_CategoryHeadings" xfId="79"/>
    <cellStyle name="Source" xfId="80"/>
    <cellStyle name="Table_Name" xfId="81"/>
    <cellStyle name="Title" xfId="82"/>
    <cellStyle name="Total" xfId="83"/>
    <cellStyle name="Warning Text" xfId="84"/>
    <cellStyle name="Warnings"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73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CCFF"/>
      <rgbColor rgb="00FFCC99"/>
      <rgbColor rgb="003366FF"/>
      <rgbColor rgb="0033CCCC"/>
      <rgbColor rgb="0099CC00"/>
      <rgbColor rgb="00FFCC00"/>
      <rgbColor rgb="00FF9900"/>
      <rgbColor rgb="00FF6600"/>
      <rgbColor rgb="000065BD"/>
      <rgbColor rgb="00969696"/>
      <rgbColor rgb="00003366"/>
      <rgbColor rgb="00339966"/>
      <rgbColor rgb="00003300"/>
      <rgbColor rgb="00333300"/>
      <rgbColor rgb="00993300"/>
      <rgbColor rgb="00993366"/>
      <rgbColor rgb="003B008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4"/>
          <c:order val="0"/>
          <c:tx>
            <c:strRef>
              <c:f>'Annex B'!$G$7</c:f>
              <c:strCache>
                <c:ptCount val="1"/>
                <c:pt idx="0">
                  <c:v>% of workers at the LA area compared to SSDS001 2010</c:v>
                </c:pt>
              </c:strCache>
            </c:strRef>
          </c:tx>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cat>
            <c:strRef>
              <c:f>'Annex B'!$B$8:$B$17</c:f>
              <c:strCache>
                <c:ptCount val="10"/>
                <c:pt idx="0">
                  <c:v>  England</c:v>
                </c:pt>
                <c:pt idx="1">
                  <c:v> Eastern</c:v>
                </c:pt>
                <c:pt idx="2">
                  <c:v> East Midlands</c:v>
                </c:pt>
                <c:pt idx="3">
                  <c:v> London</c:v>
                </c:pt>
                <c:pt idx="4">
                  <c:v> North East</c:v>
                </c:pt>
                <c:pt idx="5">
                  <c:v> North West</c:v>
                </c:pt>
                <c:pt idx="6">
                  <c:v> South East</c:v>
                </c:pt>
                <c:pt idx="7">
                  <c:v> South West</c:v>
                </c:pt>
                <c:pt idx="8">
                  <c:v> West Midlands</c:v>
                </c:pt>
                <c:pt idx="9">
                  <c:v> Yorkshire and the Humber</c:v>
                </c:pt>
              </c:strCache>
            </c:strRef>
          </c:cat>
          <c:val>
            <c:numRef>
              <c:f>'Annex B'!$G$8:$G$17</c:f>
              <c:numCache>
                <c:ptCount val="10"/>
                <c:pt idx="0">
                  <c:v>0.3571203128062257</c:v>
                </c:pt>
                <c:pt idx="1">
                  <c:v>0.2298754853086448</c:v>
                </c:pt>
                <c:pt idx="2">
                  <c:v>0.05697147015797638</c:v>
                </c:pt>
                <c:pt idx="3">
                  <c:v>0.41986596154513944</c:v>
                </c:pt>
                <c:pt idx="4">
                  <c:v>0.700863983366894</c:v>
                </c:pt>
                <c:pt idx="5">
                  <c:v>0.23746510155577005</c:v>
                </c:pt>
                <c:pt idx="6">
                  <c:v>0.4989601685976875</c:v>
                </c:pt>
                <c:pt idx="7">
                  <c:v>0.20595914825721373</c:v>
                </c:pt>
                <c:pt idx="8">
                  <c:v>0.4948879252583822</c:v>
                </c:pt>
                <c:pt idx="9">
                  <c:v>0.3982858776326939</c:v>
                </c:pt>
              </c:numCache>
            </c:numRef>
          </c:val>
        </c:ser>
        <c:gapWidth val="30"/>
        <c:axId val="64152777"/>
        <c:axId val="40504082"/>
      </c:barChart>
      <c:catAx>
        <c:axId val="641527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0504082"/>
        <c:crosses val="autoZero"/>
        <c:auto val="1"/>
        <c:lblOffset val="100"/>
        <c:tickLblSkip val="1"/>
        <c:noMultiLvlLbl val="0"/>
      </c:catAx>
      <c:valAx>
        <c:axId val="40504082"/>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4152777"/>
        <c:crosses val="max"/>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575"/>
          <c:w val="0.97225"/>
          <c:h val="0.94925"/>
        </c:manualLayout>
      </c:layout>
      <c:barChart>
        <c:barDir val="bar"/>
        <c:grouping val="clustered"/>
        <c:varyColors val="0"/>
        <c:ser>
          <c:idx val="12"/>
          <c:order val="0"/>
          <c:tx>
            <c:strRef>
              <c:f>'Section 2.1.3'!$B$62</c:f>
              <c:strCache>
                <c:ptCount val="1"/>
                <c:pt idx="0">
                  <c:v>BME</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B0083"/>
              </a:solidFill>
              <a:ln w="25400">
                <a:solidFill>
                  <a:srgbClr val="000000"/>
                </a:solidFill>
              </a:ln>
            </c:spPr>
          </c:dPt>
          <c:dLbls>
            <c:numFmt formatCode="General" sourceLinked="1"/>
            <c:showLegendKey val="0"/>
            <c:showVal val="1"/>
            <c:showBubbleSize val="0"/>
            <c:showCatName val="0"/>
            <c:showSerName val="0"/>
            <c:showPercent val="0"/>
          </c:dLbls>
          <c:cat>
            <c:strRef>
              <c:f>'Section 2.1.3'!$C$49:$L$49</c:f>
              <c:strCache/>
            </c:strRef>
          </c:cat>
          <c:val>
            <c:numRef>
              <c:f>'Section 2.1.3'!$C$62:$L$62</c:f>
              <c:numCache/>
            </c:numRef>
          </c:val>
        </c:ser>
        <c:gapWidth val="30"/>
        <c:axId val="41926425"/>
        <c:axId val="41793506"/>
      </c:barChart>
      <c:catAx>
        <c:axId val="41926425"/>
        <c:scaling>
          <c:orientation val="maxMin"/>
        </c:scaling>
        <c:axPos val="l"/>
        <c:delete val="0"/>
        <c:numFmt formatCode="General" sourceLinked="1"/>
        <c:majorTickMark val="out"/>
        <c:minorTickMark val="none"/>
        <c:tickLblPos val="nextTo"/>
        <c:spPr>
          <a:ln w="3175">
            <a:solidFill>
              <a:srgbClr val="000000"/>
            </a:solidFill>
          </a:ln>
        </c:spPr>
        <c:crossAx val="41793506"/>
        <c:crosses val="autoZero"/>
        <c:auto val="1"/>
        <c:lblOffset val="100"/>
        <c:tickLblSkip val="1"/>
        <c:noMultiLvlLbl val="0"/>
      </c:catAx>
      <c:valAx>
        <c:axId val="41793506"/>
        <c:scaling>
          <c:orientation val="minMax"/>
          <c:max val="0.5"/>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926425"/>
        <c:crosses val="max"/>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0345"/>
          <c:w val="0.72125"/>
          <c:h val="0.94325"/>
        </c:manualLayout>
      </c:layout>
      <c:ofPieChart>
        <c:ofPieType val="bar"/>
        <c:varyColors val="1"/>
        <c:ser>
          <c:idx val="0"/>
          <c:order val="0"/>
          <c:tx>
            <c:strRef>
              <c:f>'Section 2.1.3'!$C$13</c:f>
              <c:strCache>
                <c:ptCount val="1"/>
                <c:pt idx="0">
                  <c:v>All job roles</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B0083"/>
              </a:solidFill>
              <a:ln w="3175">
                <a:noFill/>
              </a:ln>
            </c:spPr>
          </c:dPt>
          <c:dPt>
            <c:idx val="1"/>
            <c:spPr>
              <a:solidFill>
                <a:srgbClr val="71588F"/>
              </a:solidFill>
              <a:ln w="3175">
                <a:noFill/>
              </a:ln>
            </c:spPr>
          </c:dPt>
          <c:dPt>
            <c:idx val="2"/>
            <c:spPr>
              <a:solidFill>
                <a:srgbClr val="8064A2"/>
              </a:solidFill>
              <a:ln w="3175">
                <a:noFill/>
              </a:ln>
            </c:spPr>
          </c:dPt>
          <c:dPt>
            <c:idx val="3"/>
            <c:spPr>
              <a:solidFill>
                <a:srgbClr val="CCCCFF"/>
              </a:solidFill>
              <a:ln w="3175">
                <a:noFill/>
              </a:ln>
            </c:spPr>
          </c:dPt>
          <c:dPt>
            <c:idx val="4"/>
            <c:spPr>
              <a:solidFill>
                <a:srgbClr val="C8C0D4"/>
              </a:solidFill>
              <a:ln w="3175">
                <a:noFill/>
              </a:ln>
            </c:spPr>
          </c:dPt>
          <c:dPt>
            <c:idx val="5"/>
            <c:spPr>
              <a:solidFill>
                <a:srgbClr val="E3DFE8"/>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Other groups 1%</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'Section 2.1.3'!$B$20:$B$24</c:f>
              <c:strCache/>
            </c:strRef>
          </c:cat>
          <c:val>
            <c:numRef>
              <c:f>'Section 2.1.3'!$C$20:$C$24</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2975"/>
          <c:w val="0.96475"/>
          <c:h val="0.9405"/>
        </c:manualLayout>
      </c:layout>
      <c:barChart>
        <c:barDir val="col"/>
        <c:grouping val="clustered"/>
        <c:varyColors val="0"/>
        <c:ser>
          <c:idx val="0"/>
          <c:order val="0"/>
          <c:tx>
            <c:strRef>
              <c:f>'Section 2.2.1'!$B$14</c:f>
              <c:strCache>
                <c:ptCount val="1"/>
                <c:pt idx="0">
                  <c:v>Average per employee</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2.2.1'!$C$13:$G$13</c:f>
              <c:strCache/>
            </c:strRef>
          </c:cat>
          <c:val>
            <c:numRef>
              <c:f>'Section 2.2.1'!$C$14:$G$14</c:f>
              <c:numCache/>
            </c:numRef>
          </c:val>
        </c:ser>
        <c:gapWidth val="30"/>
        <c:axId val="40597235"/>
        <c:axId val="29830796"/>
      </c:barChart>
      <c:catAx>
        <c:axId val="40597235"/>
        <c:scaling>
          <c:orientation val="minMax"/>
        </c:scaling>
        <c:axPos val="b"/>
        <c:delete val="0"/>
        <c:numFmt formatCode="General" sourceLinked="1"/>
        <c:majorTickMark val="out"/>
        <c:minorTickMark val="none"/>
        <c:tickLblPos val="nextTo"/>
        <c:spPr>
          <a:ln w="3175">
            <a:solidFill>
              <a:srgbClr val="000000"/>
            </a:solidFill>
          </a:ln>
        </c:spPr>
        <c:crossAx val="29830796"/>
        <c:crosses val="autoZero"/>
        <c:auto val="1"/>
        <c:lblOffset val="100"/>
        <c:tickLblSkip val="1"/>
        <c:noMultiLvlLbl val="0"/>
      </c:catAx>
      <c:valAx>
        <c:axId val="2983079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059723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75"/>
          <c:w val="0.973"/>
          <c:h val="0.925"/>
        </c:manualLayout>
      </c:layout>
      <c:barChart>
        <c:barDir val="col"/>
        <c:grouping val="clustered"/>
        <c:varyColors val="0"/>
        <c:ser>
          <c:idx val="0"/>
          <c:order val="0"/>
          <c:tx>
            <c:strRef>
              <c:f>'Section 2.2.1'!$C$13</c:f>
              <c:strCache>
                <c:ptCount val="1"/>
                <c:pt idx="0">
                  <c:v>All job roles</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2.2.1'!$B$26:$B$35</c:f>
              <c:strCache/>
            </c:strRef>
          </c:cat>
          <c:val>
            <c:numRef>
              <c:f>'Section 2.2.1'!$C$26:$C$35</c:f>
              <c:numCache/>
            </c:numRef>
          </c:val>
        </c:ser>
        <c:gapWidth val="30"/>
        <c:axId val="41709"/>
        <c:axId val="375382"/>
      </c:barChart>
      <c:catAx>
        <c:axId val="41709"/>
        <c:scaling>
          <c:orientation val="minMax"/>
        </c:scaling>
        <c:axPos val="b"/>
        <c:delete val="0"/>
        <c:numFmt formatCode="General" sourceLinked="1"/>
        <c:majorTickMark val="out"/>
        <c:minorTickMark val="none"/>
        <c:tickLblPos val="nextTo"/>
        <c:spPr>
          <a:ln w="3175">
            <a:solidFill>
              <a:srgbClr val="000000"/>
            </a:solidFill>
          </a:ln>
        </c:spPr>
        <c:crossAx val="375382"/>
        <c:crosses val="autoZero"/>
        <c:auto val="1"/>
        <c:lblOffset val="100"/>
        <c:tickLblSkip val="1"/>
        <c:noMultiLvlLbl val="0"/>
      </c:catAx>
      <c:valAx>
        <c:axId val="37538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70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1"/>
          <c:h val="0.781"/>
        </c:manualLayout>
      </c:layout>
      <c:barChart>
        <c:barDir val="bar"/>
        <c:grouping val="percentStacked"/>
        <c:varyColors val="0"/>
        <c:ser>
          <c:idx val="4"/>
          <c:order val="0"/>
          <c:tx>
            <c:strRef>
              <c:f>'Section 2.2.2'!$B$18</c:f>
              <c:strCache>
                <c:ptCount val="1"/>
                <c:pt idx="0">
                  <c:v>Full time</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2.2.2'!$C$13:$G$13</c:f>
              <c:strCache/>
            </c:strRef>
          </c:cat>
          <c:val>
            <c:numRef>
              <c:f>'Section 2.2.2'!$C$18:$G$18</c:f>
              <c:numCache/>
            </c:numRef>
          </c:val>
        </c:ser>
        <c:ser>
          <c:idx val="5"/>
          <c:order val="1"/>
          <c:tx>
            <c:strRef>
              <c:f>'Section 2.2.2'!$B$19</c:f>
              <c:strCache>
                <c:ptCount val="1"/>
                <c:pt idx="0">
                  <c:v>Part time</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'Section 2.2.2'!$C$13:$G$13</c:f>
              <c:strCache/>
            </c:strRef>
          </c:cat>
          <c:val>
            <c:numRef>
              <c:f>'Section 2.2.2'!$C$19:$G$19</c:f>
              <c:numCache/>
            </c:numRef>
          </c:val>
        </c:ser>
        <c:ser>
          <c:idx val="6"/>
          <c:order val="2"/>
          <c:tx>
            <c:strRef>
              <c:f>'Section 2.2.2'!$B$20</c:f>
              <c:strCache>
                <c:ptCount val="1"/>
                <c:pt idx="0">
                  <c:v>Neither of these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254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'Section 2.2.2'!$C$13:$G$13</c:f>
              <c:strCache/>
            </c:strRef>
          </c:cat>
          <c:val>
            <c:numRef>
              <c:f>'Section 2.2.2'!$C$20:$G$20</c:f>
              <c:numCache/>
            </c:numRef>
          </c:val>
        </c:ser>
        <c:overlap val="100"/>
        <c:gapWidth val="30"/>
        <c:axId val="3378439"/>
        <c:axId val="30405952"/>
      </c:barChart>
      <c:catAx>
        <c:axId val="3378439"/>
        <c:scaling>
          <c:orientation val="maxMin"/>
        </c:scaling>
        <c:axPos val="l"/>
        <c:delete val="0"/>
        <c:numFmt formatCode="General" sourceLinked="1"/>
        <c:majorTickMark val="out"/>
        <c:minorTickMark val="none"/>
        <c:tickLblPos val="nextTo"/>
        <c:spPr>
          <a:ln w="3175">
            <a:solidFill>
              <a:srgbClr val="000000"/>
            </a:solidFill>
          </a:ln>
        </c:spPr>
        <c:crossAx val="30405952"/>
        <c:crosses val="autoZero"/>
        <c:auto val="1"/>
        <c:lblOffset val="100"/>
        <c:tickLblSkip val="1"/>
        <c:noMultiLvlLbl val="0"/>
      </c:catAx>
      <c:valAx>
        <c:axId val="30405952"/>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378439"/>
        <c:crosses val="max"/>
        <c:crossBetween val="between"/>
        <c:dispUnits/>
      </c:valAx>
      <c:spPr>
        <a:noFill/>
        <a:ln w="12700">
          <a:solidFill>
            <a:srgbClr val="808080"/>
          </a:solidFill>
        </a:ln>
      </c:spPr>
    </c:plotArea>
    <c:legend>
      <c:legendPos val="b"/>
      <c:layout>
        <c:manualLayout>
          <c:xMode val="edge"/>
          <c:yMode val="edge"/>
          <c:x val="0.35575"/>
          <c:y val="0.882"/>
          <c:w val="0.34075"/>
          <c:h val="0.085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725"/>
          <c:w val="0.967"/>
          <c:h val="0.9455"/>
        </c:manualLayout>
      </c:layout>
      <c:barChart>
        <c:barDir val="col"/>
        <c:grouping val="clustered"/>
        <c:varyColors val="0"/>
        <c:ser>
          <c:idx val="1"/>
          <c:order val="0"/>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50" b="0" i="0" u="none" baseline="0">
                        <a:solidFill>
                          <a:srgbClr val="FFFFFF"/>
                        </a:solidFill>
                        <a:latin typeface="Arial"/>
                        <a:ea typeface="Arial"/>
                        <a:cs typeface="Arial"/>
                      </a:rPr>
                      <a:t>£27,000</a:t>
                    </a:r>
                  </a:p>
                </c:rich>
              </c:tx>
              <c:numFmt formatCode="General" sourceLinked="1"/>
              <c:spPr>
                <a:solidFill>
                  <a:srgbClr val="3B0083"/>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0" i="0" u="none" baseline="0">
                        <a:solidFill>
                          <a:srgbClr val="FFFFFF"/>
                        </a:solidFill>
                        <a:latin typeface="Arial"/>
                        <a:ea typeface="Arial"/>
                        <a:cs typeface="Arial"/>
                      </a:rPr>
                      <a:t>£21,500</a:t>
                    </a:r>
                  </a:p>
                </c:rich>
              </c:tx>
              <c:numFmt formatCode="General" sourceLinked="1"/>
              <c:spPr>
                <a:solidFill>
                  <a:srgbClr val="3B0083"/>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50" b="0" i="0" u="none" baseline="0">
                        <a:solidFill>
                          <a:srgbClr val="FFFFFF"/>
                        </a:solidFill>
                        <a:latin typeface="Arial"/>
                        <a:ea typeface="Arial"/>
                        <a:cs typeface="Arial"/>
                      </a:rPr>
                      <a:t>£23,000</a:t>
                    </a:r>
                  </a:p>
                </c:rich>
              </c:tx>
              <c:numFmt formatCode="General" sourceLinked="1"/>
              <c:spPr>
                <a:solidFill>
                  <a:srgbClr val="3B0083"/>
                </a:solid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'Section 2.2.3'!$B$30:$B$32</c:f>
              <c:strCache/>
            </c:strRef>
          </c:cat>
          <c:val>
            <c:numRef>
              <c:f>'Section 2.2.3'!$D$30:$D$32</c:f>
              <c:numCache/>
            </c:numRef>
          </c:val>
        </c:ser>
        <c:gapWidth val="30"/>
        <c:axId val="5218113"/>
        <c:axId val="46963018"/>
      </c:barChart>
      <c:catAx>
        <c:axId val="5218113"/>
        <c:scaling>
          <c:orientation val="minMax"/>
        </c:scaling>
        <c:axPos val="b"/>
        <c:delete val="0"/>
        <c:numFmt formatCode="General" sourceLinked="1"/>
        <c:majorTickMark val="out"/>
        <c:minorTickMark val="none"/>
        <c:tickLblPos val="nextTo"/>
        <c:spPr>
          <a:ln w="3175">
            <a:solidFill>
              <a:srgbClr val="000000"/>
            </a:solidFill>
          </a:ln>
        </c:spPr>
        <c:crossAx val="46963018"/>
        <c:crosses val="autoZero"/>
        <c:auto val="1"/>
        <c:lblOffset val="100"/>
        <c:tickLblSkip val="1"/>
        <c:noMultiLvlLbl val="0"/>
      </c:catAx>
      <c:valAx>
        <c:axId val="4696301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21811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725"/>
          <c:w val="0.96775"/>
          <c:h val="0.9455"/>
        </c:manualLayout>
      </c:layout>
      <c:barChart>
        <c:barDir val="col"/>
        <c:grouping val="clustered"/>
        <c:varyColors val="0"/>
        <c:ser>
          <c:idx val="1"/>
          <c:order val="0"/>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75" b="0" i="0" u="none" baseline="0">
                        <a:solidFill>
                          <a:srgbClr val="FFFFFF"/>
                        </a:solidFill>
                        <a:latin typeface="Arial"/>
                        <a:ea typeface="Arial"/>
                        <a:cs typeface="Arial"/>
                      </a:rPr>
                      <a:t>£56,900</a:t>
                    </a:r>
                  </a:p>
                </c:rich>
              </c:tx>
              <c:numFmt formatCode="General" sourceLinked="1"/>
              <c:spPr>
                <a:solidFill>
                  <a:srgbClr val="3B0083"/>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75" b="0" i="0" u="none" baseline="0">
                        <a:solidFill>
                          <a:srgbClr val="FFFFFF"/>
                        </a:solidFill>
                        <a:latin typeface="Arial"/>
                        <a:ea typeface="Arial"/>
                        <a:cs typeface="Arial"/>
                      </a:rPr>
                      <a:t>£49,100</a:t>
                    </a:r>
                  </a:p>
                </c:rich>
              </c:tx>
              <c:numFmt formatCode="General" sourceLinked="1"/>
              <c:spPr>
                <a:solidFill>
                  <a:srgbClr val="3B0083"/>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75" b="0" i="0" u="none" baseline="0">
                        <a:solidFill>
                          <a:srgbClr val="FFFFFF"/>
                        </a:solidFill>
                        <a:latin typeface="Arial"/>
                        <a:ea typeface="Arial"/>
                        <a:cs typeface="Arial"/>
                      </a:rPr>
                      <a:t>£39,000</a:t>
                    </a:r>
                  </a:p>
                </c:rich>
              </c:tx>
              <c:numFmt formatCode="General" sourceLinked="1"/>
              <c:spPr>
                <a:solidFill>
                  <a:srgbClr val="3B0083"/>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75" b="0" i="0" u="none" baseline="0">
                        <a:solidFill>
                          <a:srgbClr val="FFFFFF"/>
                        </a:solidFill>
                        <a:latin typeface="Arial"/>
                        <a:ea typeface="Arial"/>
                        <a:cs typeface="Arial"/>
                      </a:rPr>
                      <a:t>£38,000</a:t>
                    </a:r>
                  </a:p>
                </c:rich>
              </c:tx>
              <c:numFmt formatCode="General" sourceLinked="1"/>
              <c:spPr>
                <a:solidFill>
                  <a:srgbClr val="3B0083"/>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75" b="0" i="0" u="none" baseline="0">
                        <a:solidFill>
                          <a:srgbClr val="FFFFFF"/>
                        </a:solidFill>
                        <a:latin typeface="Arial"/>
                        <a:ea typeface="Arial"/>
                        <a:cs typeface="Arial"/>
                      </a:rPr>
                      <a:t>£35,400</a:t>
                    </a:r>
                  </a:p>
                </c:rich>
              </c:tx>
              <c:numFmt formatCode="General" sourceLinked="1"/>
              <c:spPr>
                <a:solidFill>
                  <a:srgbClr val="3B0083"/>
                </a:solid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75"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2.2.3'!$B$17:$B$21</c:f>
              <c:strCache/>
            </c:strRef>
          </c:cat>
          <c:val>
            <c:numRef>
              <c:f>'Section 2.2.3'!$D$17:$D$21</c:f>
              <c:numCache/>
            </c:numRef>
          </c:val>
        </c:ser>
        <c:gapWidth val="30"/>
        <c:axId val="20013979"/>
        <c:axId val="45908084"/>
      </c:barChart>
      <c:catAx>
        <c:axId val="20013979"/>
        <c:scaling>
          <c:orientation val="minMax"/>
        </c:scaling>
        <c:axPos val="b"/>
        <c:delete val="0"/>
        <c:numFmt formatCode="General" sourceLinked="1"/>
        <c:majorTickMark val="out"/>
        <c:minorTickMark val="none"/>
        <c:tickLblPos val="nextTo"/>
        <c:spPr>
          <a:ln w="3175">
            <a:solidFill>
              <a:srgbClr val="000000"/>
            </a:solidFill>
          </a:ln>
        </c:spPr>
        <c:crossAx val="45908084"/>
        <c:crosses val="autoZero"/>
        <c:auto val="1"/>
        <c:lblOffset val="100"/>
        <c:tickLblSkip val="1"/>
        <c:noMultiLvlLbl val="0"/>
      </c:catAx>
      <c:valAx>
        <c:axId val="4590808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01397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38"/>
          <c:w val="0.967"/>
          <c:h val="0.924"/>
        </c:manualLayout>
      </c:layout>
      <c:barChart>
        <c:barDir val="col"/>
        <c:grouping val="clustered"/>
        <c:varyColors val="0"/>
        <c:ser>
          <c:idx val="1"/>
          <c:order val="0"/>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FFFFFF"/>
                      </a:solidFill>
                      <a:latin typeface="Arial"/>
                      <a:ea typeface="Arial"/>
                      <a:cs typeface="Arial"/>
                    </a:defRPr>
                  </a:pPr>
                </a:p>
              </c:txPr>
              <c:numFmt formatCode="General" sourceLinked="1"/>
              <c:spPr>
                <a:solidFill>
                  <a:srgbClr val="3B0083"/>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FFFFFF"/>
                      </a:solidFill>
                      <a:latin typeface="Arial"/>
                      <a:ea typeface="Arial"/>
                      <a:cs typeface="Arial"/>
                    </a:defRPr>
                  </a:pPr>
                </a:p>
              </c:txPr>
              <c:numFmt formatCode="General" sourceLinked="1"/>
              <c:spPr>
                <a:solidFill>
                  <a:srgbClr val="3B0083"/>
                </a:solidFill>
                <a:ln w="3175">
                  <a:noFill/>
                </a:ln>
              </c:spPr>
              <c:showLegendKey val="0"/>
              <c:showVal val="1"/>
              <c:showBubbleSize val="0"/>
              <c:showCatName val="0"/>
              <c:showSerName val="0"/>
              <c:showPercent val="0"/>
            </c:dLbl>
            <c:numFmt formatCode="General" sourceLinked="1"/>
            <c:spPr>
              <a:solidFill>
                <a:srgbClr val="3B0083"/>
              </a:solidFill>
              <a:ln w="3175">
                <a:noFill/>
              </a:ln>
            </c:spPr>
            <c:txPr>
              <a:bodyPr vert="horz" rot="0" anchor="ctr"/>
              <a:lstStyle/>
              <a:p>
                <a:pPr algn="ctr">
                  <a:defRPr lang="en-US" cap="none" sz="11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2.2.3'!$B$44:$B$45</c:f>
              <c:strCache/>
            </c:strRef>
          </c:cat>
          <c:val>
            <c:numRef>
              <c:f>'Section 2.2.3'!$D$44:$D$45</c:f>
              <c:numCache/>
            </c:numRef>
          </c:val>
        </c:ser>
        <c:gapWidth val="30"/>
        <c:axId val="10519573"/>
        <c:axId val="27567294"/>
      </c:barChart>
      <c:catAx>
        <c:axId val="10519573"/>
        <c:scaling>
          <c:orientation val="minMax"/>
        </c:scaling>
        <c:axPos val="b"/>
        <c:delete val="0"/>
        <c:numFmt formatCode="General" sourceLinked="1"/>
        <c:majorTickMark val="out"/>
        <c:minorTickMark val="none"/>
        <c:tickLblPos val="nextTo"/>
        <c:spPr>
          <a:ln w="3175">
            <a:solidFill>
              <a:srgbClr val="000000"/>
            </a:solidFill>
          </a:ln>
        </c:spPr>
        <c:crossAx val="27567294"/>
        <c:crosses val="autoZero"/>
        <c:auto val="1"/>
        <c:lblOffset val="100"/>
        <c:tickLblSkip val="1"/>
        <c:noMultiLvlLbl val="0"/>
      </c:catAx>
      <c:valAx>
        <c:axId val="27567294"/>
        <c:scaling>
          <c:orientation val="minMax"/>
          <c:max val="250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051957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55"/>
          <c:w val="0.9675"/>
          <c:h val="0.929"/>
        </c:manualLayout>
      </c:layout>
      <c:barChart>
        <c:barDir val="col"/>
        <c:grouping val="clustered"/>
        <c:varyColors val="0"/>
        <c:ser>
          <c:idx val="0"/>
          <c:order val="0"/>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'Section 3.1-3.2'!$B$25:$B$27</c:f>
              <c:strCache/>
            </c:strRef>
          </c:cat>
          <c:val>
            <c:numRef>
              <c:f>'Section 3.1-3.2'!$C$25:$C$27</c:f>
              <c:numCache/>
            </c:numRef>
          </c:val>
        </c:ser>
        <c:gapWidth val="30"/>
        <c:axId val="46779055"/>
        <c:axId val="18358312"/>
      </c:barChart>
      <c:catAx>
        <c:axId val="46779055"/>
        <c:scaling>
          <c:orientation val="minMax"/>
        </c:scaling>
        <c:axPos val="b"/>
        <c:delete val="0"/>
        <c:numFmt formatCode="General" sourceLinked="1"/>
        <c:majorTickMark val="out"/>
        <c:minorTickMark val="none"/>
        <c:tickLblPos val="nextTo"/>
        <c:spPr>
          <a:ln w="3175">
            <a:solidFill>
              <a:srgbClr val="000000"/>
            </a:solidFill>
          </a:ln>
        </c:spPr>
        <c:crossAx val="18358312"/>
        <c:crosses val="autoZero"/>
        <c:auto val="1"/>
        <c:lblOffset val="100"/>
        <c:tickLblSkip val="1"/>
        <c:noMultiLvlLbl val="0"/>
      </c:catAx>
      <c:valAx>
        <c:axId val="1835831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677905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0375"/>
          <c:h val="1"/>
        </c:manualLayout>
      </c:layout>
      <c:barChart>
        <c:barDir val="col"/>
        <c:grouping val="percentStacked"/>
        <c:varyColors val="0"/>
        <c:ser>
          <c:idx val="0"/>
          <c:order val="0"/>
          <c:tx>
            <c:strRef>
              <c:f>'Section 3.3'!$B$35</c:f>
              <c:strCache>
                <c:ptCount val="1"/>
                <c:pt idx="0">
                  <c:v>White</c:v>
                </c:pt>
              </c:strCache>
            </c:strRef>
          </c:tx>
          <c:spPr>
            <a:solidFill>
              <a:srgbClr val="CCE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'Section 3.3'!$I$23:$R$23</c:f>
              <c:strCache/>
            </c:strRef>
          </c:cat>
          <c:val>
            <c:numRef>
              <c:f>'Section 3.3'!$I$35:$R$35</c:f>
              <c:numCache/>
            </c:numRef>
          </c:val>
        </c:ser>
        <c:ser>
          <c:idx val="1"/>
          <c:order val="1"/>
          <c:tx>
            <c:strRef>
              <c:f>'Section 3.3'!$B$36</c:f>
              <c:strCache>
                <c:ptCount val="1"/>
                <c:pt idx="0">
                  <c:v>BME</c:v>
                </c:pt>
              </c:strCache>
            </c:strRef>
          </c:tx>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1"/>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2"/>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3"/>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5"/>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6"/>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7"/>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8"/>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9"/>
              <c:txPr>
                <a:bodyPr vert="horz" rot="0" anchor="ctr"/>
                <a:lstStyle/>
                <a:p>
                  <a:pPr algn="ctr">
                    <a:defRPr lang="en-US" cap="none" sz="107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numFmt formatCode="General" sourceLinked="1"/>
            <c:spPr>
              <a:solidFill>
                <a:srgbClr val="0065BD"/>
              </a:solidFill>
              <a:ln w="3175">
                <a:noFill/>
              </a:ln>
            </c:spPr>
            <c:txPr>
              <a:bodyPr vert="horz" rot="0" anchor="ctr"/>
              <a:lstStyle/>
              <a:p>
                <a:pPr algn="ctr">
                  <a:defRPr lang="en-US" cap="none" sz="1075"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3.3'!$I$23:$R$23</c:f>
              <c:strCache/>
            </c:strRef>
          </c:cat>
          <c:val>
            <c:numRef>
              <c:f>'Section 3.3'!$I$36:$R$36</c:f>
              <c:numCache/>
            </c:numRef>
          </c:val>
        </c:ser>
        <c:overlap val="100"/>
        <c:gapWidth val="30"/>
        <c:axId val="31007081"/>
        <c:axId val="10628274"/>
      </c:barChart>
      <c:catAx>
        <c:axId val="310070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0628274"/>
        <c:crosses val="autoZero"/>
        <c:auto val="1"/>
        <c:lblOffset val="100"/>
        <c:tickLblSkip val="1"/>
        <c:noMultiLvlLbl val="0"/>
      </c:catAx>
      <c:valAx>
        <c:axId val="1062827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007081"/>
        <c:crossesAt val="1"/>
        <c:crossBetween val="between"/>
        <c:dispUnits/>
      </c:valAx>
      <c:spPr>
        <a:noFill/>
        <a:ln w="12700">
          <a:solidFill>
            <a:srgbClr val="808080"/>
          </a:solidFill>
        </a:ln>
      </c:spPr>
    </c:plotArea>
    <c:legend>
      <c:legendPos val="r"/>
      <c:layout>
        <c:manualLayout>
          <c:xMode val="edge"/>
          <c:yMode val="edge"/>
          <c:x val="0.924"/>
          <c:y val="0.372"/>
          <c:w val="0.0745"/>
          <c:h val="0.14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2"/>
          <c:order val="0"/>
          <c:tx>
            <c:strRef>
              <c:f>'Section 1.1-1.2'!$E$13</c:f>
              <c:strCache>
                <c:ptCount val="1"/>
                <c:pt idx="0">
                  <c:v>Percentage of WTE jobs</c:v>
                </c:pt>
              </c:strCache>
            </c:strRef>
          </c:tx>
          <c:spPr>
            <a:solidFill>
              <a:srgbClr val="0067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numFmt formatCode="General" sourceLinked="1"/>
            <c:spPr>
              <a:solidFill>
                <a:srgbClr val="00673C"/>
              </a:solidFill>
              <a:ln w="3175">
                <a:noFill/>
              </a:ln>
            </c:spPr>
            <c:txPr>
              <a:bodyPr vert="horz" rot="0" anchor="ctr"/>
              <a:lstStyle/>
              <a:p>
                <a:pPr algn="ctr">
                  <a:defRPr lang="en-US" cap="none" sz="115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1.1-1.2'!$B$14:$B$18</c:f>
              <c:strCache/>
            </c:strRef>
          </c:cat>
          <c:val>
            <c:numRef>
              <c:f>'Section 1.1-1.2'!$E$14:$E$18</c:f>
              <c:numCache/>
            </c:numRef>
          </c:val>
        </c:ser>
        <c:gapWidth val="30"/>
        <c:axId val="28992419"/>
        <c:axId val="59605180"/>
      </c:barChart>
      <c:catAx>
        <c:axId val="289924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9605180"/>
        <c:crosses val="autoZero"/>
        <c:auto val="1"/>
        <c:lblOffset val="100"/>
        <c:tickLblSkip val="1"/>
        <c:noMultiLvlLbl val="0"/>
      </c:catAx>
      <c:valAx>
        <c:axId val="59605180"/>
        <c:scaling>
          <c:orientation val="minMax"/>
          <c:max val="1"/>
          <c:min val="0.5"/>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8992419"/>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35"/>
          <c:w val="0.974"/>
          <c:h val="0.933"/>
        </c:manualLayout>
      </c:layout>
      <c:barChart>
        <c:barDir val="col"/>
        <c:grouping val="clustered"/>
        <c:varyColors val="0"/>
        <c:ser>
          <c:idx val="0"/>
          <c:order val="0"/>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3.3'!$B$77:$B$89</c:f>
              <c:strCache/>
            </c:strRef>
          </c:cat>
          <c:val>
            <c:numRef>
              <c:f>'Section 3.3'!$C$77:$C$89</c:f>
              <c:numCache/>
            </c:numRef>
          </c:val>
        </c:ser>
        <c:gapWidth val="30"/>
        <c:axId val="28545603"/>
        <c:axId val="55583836"/>
      </c:barChart>
      <c:catAx>
        <c:axId val="28545603"/>
        <c:scaling>
          <c:orientation val="minMax"/>
        </c:scaling>
        <c:axPos val="b"/>
        <c:delete val="0"/>
        <c:numFmt formatCode="General" sourceLinked="1"/>
        <c:majorTickMark val="out"/>
        <c:minorTickMark val="none"/>
        <c:tickLblPos val="nextTo"/>
        <c:spPr>
          <a:ln w="3175">
            <a:solidFill>
              <a:srgbClr val="000000"/>
            </a:solidFill>
          </a:ln>
        </c:spPr>
        <c:crossAx val="55583836"/>
        <c:crosses val="autoZero"/>
        <c:auto val="1"/>
        <c:lblOffset val="100"/>
        <c:tickLblSkip val="1"/>
        <c:noMultiLvlLbl val="0"/>
      </c:catAx>
      <c:valAx>
        <c:axId val="55583836"/>
        <c:scaling>
          <c:orientation val="minMax"/>
          <c:max val="0.2"/>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854560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
          <c:h val="1"/>
        </c:manualLayout>
      </c:layout>
      <c:barChart>
        <c:barDir val="col"/>
        <c:grouping val="percentStacked"/>
        <c:varyColors val="0"/>
        <c:ser>
          <c:idx val="0"/>
          <c:order val="0"/>
          <c:tx>
            <c:strRef>
              <c:f>'Section 3.3'!$B$35</c:f>
              <c:strCache>
                <c:ptCount val="1"/>
                <c:pt idx="0">
                  <c:v>White</c:v>
                </c:pt>
              </c:strCache>
            </c:strRef>
          </c:tx>
          <c:spPr>
            <a:solidFill>
              <a:srgbClr val="CCE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'Section 3.3'!$I$23:$R$23</c:f>
              <c:strCache/>
            </c:strRef>
          </c:cat>
          <c:val>
            <c:numRef>
              <c:f>'Section 3.3'!$I$35:$R$35</c:f>
              <c:numCache/>
            </c:numRef>
          </c:val>
        </c:ser>
        <c:ser>
          <c:idx val="1"/>
          <c:order val="1"/>
          <c:tx>
            <c:strRef>
              <c:f>'Section 3.3'!$B$36</c:f>
              <c:strCache>
                <c:ptCount val="1"/>
                <c:pt idx="0">
                  <c:v>BME</c:v>
                </c:pt>
              </c:strCache>
            </c:strRef>
          </c:tx>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1"/>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2"/>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3"/>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pPr>
                <a:solidFill>
                  <a:srgbClr val="0065BD"/>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solidFill>
                <a:srgbClr val="0065BD"/>
              </a:solidFill>
              <a:ln w="3175">
                <a:noFill/>
              </a:ln>
            </c:spPr>
            <c:txPr>
              <a:bodyPr vert="horz" rot="0" anchor="ctr"/>
              <a:lstStyle/>
              <a:p>
                <a:pPr algn="ctr">
                  <a:defRPr lang="en-US" cap="none" sz="1025"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3.3'!$I$23:$R$23</c:f>
              <c:strCache/>
            </c:strRef>
          </c:cat>
          <c:val>
            <c:numRef>
              <c:f>'Section 3.3'!$I$36:$R$36</c:f>
              <c:numCache/>
            </c:numRef>
          </c:val>
        </c:ser>
        <c:overlap val="100"/>
        <c:gapWidth val="30"/>
        <c:axId val="30492477"/>
        <c:axId val="5996838"/>
      </c:barChart>
      <c:catAx>
        <c:axId val="30492477"/>
        <c:scaling>
          <c:orientation val="minMax"/>
        </c:scaling>
        <c:axPos val="b"/>
        <c:delete val="0"/>
        <c:numFmt formatCode="General" sourceLinked="1"/>
        <c:majorTickMark val="out"/>
        <c:minorTickMark val="none"/>
        <c:tickLblPos val="nextTo"/>
        <c:spPr>
          <a:ln w="3175">
            <a:solidFill>
              <a:srgbClr val="000000"/>
            </a:solidFill>
          </a:ln>
        </c:spPr>
        <c:crossAx val="5996838"/>
        <c:crosses val="autoZero"/>
        <c:auto val="1"/>
        <c:lblOffset val="100"/>
        <c:tickLblSkip val="1"/>
        <c:noMultiLvlLbl val="0"/>
      </c:catAx>
      <c:valAx>
        <c:axId val="599683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0492477"/>
        <c:crossesAt val="1"/>
        <c:crossBetween val="between"/>
        <c:dispUnits/>
      </c:valAx>
      <c:spPr>
        <a:noFill/>
        <a:ln w="12700">
          <a:solidFill>
            <a:srgbClr val="808080"/>
          </a:solidFill>
        </a:ln>
      </c:spPr>
    </c:plotArea>
    <c:legend>
      <c:legendPos val="r"/>
      <c:layout>
        <c:manualLayout>
          <c:xMode val="edge"/>
          <c:yMode val="edge"/>
          <c:x val="0.893"/>
          <c:y val="0.2525"/>
          <c:w val="0.0665"/>
          <c:h val="0.1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175"/>
          <c:w val="0.97025"/>
          <c:h val="0.9365"/>
        </c:manualLayout>
      </c:layout>
      <c:barChart>
        <c:barDir val="col"/>
        <c:grouping val="clustered"/>
        <c:varyColors val="0"/>
        <c:ser>
          <c:idx val="0"/>
          <c:order val="0"/>
          <c:tx>
            <c:strRef>
              <c:f>'Section 3.4'!$C$24</c:f>
              <c:strCache>
                <c:ptCount val="1"/>
                <c:pt idx="0">
                  <c:v>Total</c:v>
                </c:pt>
              </c:strCache>
            </c:strRef>
          </c:tx>
          <c:spPr>
            <a:solidFill>
              <a:srgbClr val="0065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3.4'!$B$37:$B$46</c:f>
              <c:strCache/>
            </c:strRef>
          </c:cat>
          <c:val>
            <c:numRef>
              <c:f>'Section 3.4'!$C$37:$C$46</c:f>
              <c:numCache/>
            </c:numRef>
          </c:val>
        </c:ser>
        <c:gapWidth val="30"/>
        <c:axId val="53971543"/>
        <c:axId val="15981840"/>
      </c:barChart>
      <c:catAx>
        <c:axId val="53971543"/>
        <c:scaling>
          <c:orientation val="minMax"/>
        </c:scaling>
        <c:axPos val="b"/>
        <c:delete val="0"/>
        <c:numFmt formatCode="General" sourceLinked="1"/>
        <c:majorTickMark val="out"/>
        <c:minorTickMark val="none"/>
        <c:tickLblPos val="nextTo"/>
        <c:spPr>
          <a:ln w="3175">
            <a:solidFill>
              <a:srgbClr val="000000"/>
            </a:solidFill>
          </a:ln>
        </c:spPr>
        <c:crossAx val="15981840"/>
        <c:crosses val="autoZero"/>
        <c:auto val="1"/>
        <c:lblOffset val="100"/>
        <c:tickLblSkip val="1"/>
        <c:noMultiLvlLbl val="0"/>
      </c:catAx>
      <c:valAx>
        <c:axId val="1598184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397154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5"/>
          <c:w val="0.971"/>
          <c:h val="0.83225"/>
        </c:manualLayout>
      </c:layout>
      <c:barChart>
        <c:barDir val="bar"/>
        <c:grouping val="percentStacked"/>
        <c:varyColors val="0"/>
        <c:ser>
          <c:idx val="0"/>
          <c:order val="0"/>
          <c:tx>
            <c:strRef>
              <c:f>'Section 1.1-1.2'!$B$15</c:f>
              <c:strCache>
                <c:ptCount val="1"/>
                <c:pt idx="0">
                  <c:v>Manager/ Supervisor</c:v>
                </c:pt>
              </c:strCache>
            </c:strRef>
          </c:tx>
          <c:spPr>
            <a:solidFill>
              <a:srgbClr val="00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1.1-1.2'!$F$14:$G$14</c:f>
              <c:strCache/>
            </c:strRef>
          </c:cat>
          <c:val>
            <c:numRef>
              <c:f>'Section 1.1-1.2'!$F$15:$G$15</c:f>
              <c:numCache/>
            </c:numRef>
          </c:val>
        </c:ser>
        <c:ser>
          <c:idx val="1"/>
          <c:order val="1"/>
          <c:tx>
            <c:strRef>
              <c:f>'Section 1.1-1.2'!$B$16</c:f>
              <c:strCache>
                <c:ptCount val="1"/>
                <c:pt idx="0">
                  <c:v>Professional</c:v>
                </c:pt>
              </c:strCache>
            </c:strRef>
          </c:tx>
          <c:spPr>
            <a:solidFill>
              <a:srgbClr val="0067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1.1-1.2'!$F$14:$G$14</c:f>
              <c:strCache/>
            </c:strRef>
          </c:cat>
          <c:val>
            <c:numRef>
              <c:f>'Section 1.1-1.2'!$F$16:$G$16</c:f>
              <c:numCache/>
            </c:numRef>
          </c:val>
        </c:ser>
        <c:ser>
          <c:idx val="2"/>
          <c:order val="2"/>
          <c:tx>
            <c:strRef>
              <c:f>'Section 1.1-1.2'!$B$17</c:f>
              <c:strCache>
                <c:ptCount val="1"/>
                <c:pt idx="0">
                  <c:v>Direct Care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1.1-1.2'!$F$14:$G$14</c:f>
              <c:strCache/>
            </c:strRef>
          </c:cat>
          <c:val>
            <c:numRef>
              <c:f>'Section 1.1-1.2'!$F$17:$G$17</c:f>
              <c:numCache/>
            </c:numRef>
          </c:val>
        </c:ser>
        <c:ser>
          <c:idx val="3"/>
          <c:order val="3"/>
          <c:tx>
            <c:strRef>
              <c:f>'Section 1.1-1.2'!$B$18</c:f>
              <c:strCache>
                <c:ptCount val="1"/>
                <c:pt idx="0">
                  <c:v>Other</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1.1-1.2'!$F$14:$G$14</c:f>
              <c:strCache/>
            </c:strRef>
          </c:cat>
          <c:val>
            <c:numRef>
              <c:f>'Section 1.1-1.2'!$F$18:$G$18</c:f>
              <c:numCache/>
            </c:numRef>
          </c:val>
        </c:ser>
        <c:overlap val="100"/>
        <c:gapWidth val="30"/>
        <c:axId val="66684573"/>
        <c:axId val="63290246"/>
      </c:barChart>
      <c:catAx>
        <c:axId val="66684573"/>
        <c:scaling>
          <c:orientation val="maxMin"/>
        </c:scaling>
        <c:axPos val="l"/>
        <c:delete val="0"/>
        <c:numFmt formatCode="General" sourceLinked="1"/>
        <c:majorTickMark val="out"/>
        <c:minorTickMark val="none"/>
        <c:tickLblPos val="nextTo"/>
        <c:spPr>
          <a:ln w="3175">
            <a:solidFill>
              <a:srgbClr val="000000"/>
            </a:solidFill>
          </a:ln>
        </c:spPr>
        <c:crossAx val="63290246"/>
        <c:crosses val="autoZero"/>
        <c:auto val="1"/>
        <c:lblOffset val="100"/>
        <c:tickLblSkip val="1"/>
        <c:noMultiLvlLbl val="0"/>
      </c:catAx>
      <c:valAx>
        <c:axId val="63290246"/>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6684573"/>
        <c:crosses val="max"/>
        <c:crossBetween val="between"/>
        <c:dispUnits/>
      </c:valAx>
      <c:spPr>
        <a:noFill/>
        <a:ln w="12700">
          <a:solidFill>
            <a:srgbClr val="808080"/>
          </a:solidFill>
        </a:ln>
      </c:spPr>
    </c:plotArea>
    <c:legend>
      <c:legendPos val="b"/>
      <c:layout>
        <c:manualLayout>
          <c:xMode val="edge"/>
          <c:yMode val="edge"/>
          <c:x val="0.2705"/>
          <c:y val="0.9055"/>
          <c:w val="0.647"/>
          <c:h val="0.084"/>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625"/>
          <c:w val="0.859"/>
          <c:h val="0.984"/>
        </c:manualLayout>
      </c:layout>
      <c:ofPieChart>
        <c:ofPieType val="bar"/>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73C"/>
              </a:solidFill>
              <a:ln w="12700">
                <a:solidFill>
                  <a:srgbClr val="000000"/>
                </a:solidFill>
              </a:ln>
            </c:spPr>
          </c:dPt>
          <c:dPt>
            <c:idx val="1"/>
            <c:spPr>
              <a:solidFill>
                <a:srgbClr val="CCFFCC"/>
              </a:solidFill>
              <a:ln w="12700">
                <a:solidFill>
                  <a:srgbClr val="000000"/>
                </a:solidFill>
              </a:ln>
            </c:spPr>
          </c:dPt>
          <c:dPt>
            <c:idx val="2"/>
            <c:spPr>
              <a:solidFill>
                <a:srgbClr val="339966"/>
              </a:solidFill>
              <a:ln w="12700">
                <a:solidFill>
                  <a:srgbClr val="000000"/>
                </a:solidFill>
              </a:ln>
            </c:spPr>
          </c:dPt>
          <c:dPt>
            <c:idx val="3"/>
            <c:spPr>
              <a:solidFill>
                <a:srgbClr val="CCFFCC"/>
              </a:solidFill>
              <a:ln w="12700">
                <a:solidFill>
                  <a:srgbClr val="000000"/>
                </a:solidFill>
              </a:ln>
            </c:spPr>
          </c:dPt>
          <c:dPt>
            <c:idx val="4"/>
            <c:spPr>
              <a:solidFill>
                <a:srgbClr val="FFFFFF"/>
              </a:solidFill>
              <a:ln w="12700">
                <a:solidFill>
                  <a:srgbClr val="000000"/>
                </a:solidFill>
              </a:ln>
            </c:spPr>
          </c:dPt>
          <c:dPt>
            <c:idx val="5"/>
            <c:spPr>
              <a:solidFill>
                <a:srgbClr val="003300"/>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solidFill>
                  <a:srgbClr val="FFFFFF"/>
                </a:solidFill>
                <a:ln w="3175">
                  <a:noFill/>
                </a:ln>
              </c:spPr>
              <c:dLblPos val="bestFit"/>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Other
&lt;1%</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cat>
            <c:strRef>
              <c:f>('Section 1.3'!$B$35:$B$38,'Section 1.3'!$B$41)</c:f>
              <c:strCache/>
            </c:strRef>
          </c:cat>
          <c:val>
            <c:numRef>
              <c:f>('Section 1.3'!$C$35:$C$38,'Section 1.3'!$C$41)</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25"/>
          <c:h val="0.862"/>
        </c:manualLayout>
      </c:layout>
      <c:barChart>
        <c:barDir val="col"/>
        <c:grouping val="clustered"/>
        <c:varyColors val="0"/>
        <c:ser>
          <c:idx val="4"/>
          <c:order val="0"/>
          <c:tx>
            <c:strRef>
              <c:f>'Section 1.4'!$B$18</c:f>
              <c:strCache>
                <c:ptCount val="1"/>
                <c:pt idx="0">
                  <c:v>Starters rate</c:v>
                </c:pt>
              </c:strCache>
            </c:strRef>
          </c:tx>
          <c:spPr>
            <a:solidFill>
              <a:srgbClr val="0067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numFmt formatCode="General" sourceLinked="1"/>
            <c:spPr>
              <a:solidFill>
                <a:srgbClr val="00673C"/>
              </a:solidFill>
              <a:ln w="3175">
                <a:noFill/>
              </a:ln>
            </c:spPr>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1.4'!$C$13:$G$13</c:f>
              <c:strCache/>
            </c:strRef>
          </c:cat>
          <c:val>
            <c:numRef>
              <c:f>'Section 1.4'!$C$18:$G$18</c:f>
              <c:numCache/>
            </c:numRef>
          </c:val>
        </c:ser>
        <c:ser>
          <c:idx val="5"/>
          <c:order val="1"/>
          <c:tx>
            <c:strRef>
              <c:f>'Section 1.4'!$B$19</c:f>
              <c:strCache>
                <c:ptCount val="1"/>
                <c:pt idx="0">
                  <c:v>Turnover rate</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'Section 1.4'!$C$13:$G$13</c:f>
              <c:strCache/>
            </c:strRef>
          </c:cat>
          <c:val>
            <c:numRef>
              <c:f>'Section 1.4'!$C$19:$G$19</c:f>
              <c:numCache/>
            </c:numRef>
          </c:val>
        </c:ser>
        <c:gapWidth val="30"/>
        <c:axId val="32741303"/>
        <c:axId val="26236272"/>
      </c:barChart>
      <c:catAx>
        <c:axId val="32741303"/>
        <c:scaling>
          <c:orientation val="minMax"/>
        </c:scaling>
        <c:axPos val="b"/>
        <c:delete val="0"/>
        <c:numFmt formatCode="General" sourceLinked="1"/>
        <c:majorTickMark val="out"/>
        <c:minorTickMark val="none"/>
        <c:tickLblPos val="nextTo"/>
        <c:spPr>
          <a:ln w="3175">
            <a:solidFill>
              <a:srgbClr val="000000"/>
            </a:solidFill>
          </a:ln>
        </c:spPr>
        <c:crossAx val="26236272"/>
        <c:crosses val="autoZero"/>
        <c:auto val="1"/>
        <c:lblOffset val="100"/>
        <c:tickLblSkip val="1"/>
        <c:noMultiLvlLbl val="0"/>
      </c:catAx>
      <c:valAx>
        <c:axId val="2623627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2741303"/>
        <c:crossesAt val="1"/>
        <c:crossBetween val="between"/>
        <c:dispUnits/>
      </c:valAx>
      <c:spPr>
        <a:noFill/>
        <a:ln w="12700">
          <a:solidFill>
            <a:srgbClr val="808080"/>
          </a:solidFill>
        </a:ln>
      </c:spPr>
    </c:plotArea>
    <c:legend>
      <c:legendPos val="r"/>
      <c:layout>
        <c:manualLayout>
          <c:xMode val="edge"/>
          <c:yMode val="edge"/>
          <c:x val="0.28375"/>
          <c:y val="0.8765"/>
          <c:w val="0.36"/>
          <c:h val="0.07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775"/>
          <c:w val="0.97425"/>
          <c:h val="0.944"/>
        </c:manualLayout>
      </c:layout>
      <c:barChart>
        <c:barDir val="col"/>
        <c:grouping val="clustered"/>
        <c:varyColors val="0"/>
        <c:ser>
          <c:idx val="6"/>
          <c:order val="0"/>
          <c:tx>
            <c:strRef>
              <c:f>'Section 1.4'!$B$20</c:f>
              <c:strCache>
                <c:ptCount val="1"/>
                <c:pt idx="0">
                  <c:v>Vacancy rate</c:v>
                </c:pt>
              </c:strCache>
            </c:strRef>
          </c:tx>
          <c:spPr>
            <a:solidFill>
              <a:srgbClr val="00673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General" sourceLinked="1"/>
              <c:spPr>
                <a:solidFill>
                  <a:srgbClr val="00673C"/>
                </a:solidFill>
                <a:ln w="3175">
                  <a:noFill/>
                </a:ln>
              </c:spPr>
              <c:showLegendKey val="0"/>
              <c:showVal val="1"/>
              <c:showBubbleSize val="0"/>
              <c:showCatName val="0"/>
              <c:showSerName val="0"/>
              <c:showPercent val="0"/>
            </c:dLbl>
            <c:numFmt formatCode="General" sourceLinked="1"/>
            <c:spPr>
              <a:solidFill>
                <a:srgbClr val="00673C"/>
              </a:solidFill>
              <a:ln w="3175">
                <a:noFill/>
              </a:ln>
            </c:spPr>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1.4'!$C$13:$G$13</c:f>
              <c:strCache/>
            </c:strRef>
          </c:cat>
          <c:val>
            <c:numRef>
              <c:f>'Section 1.4'!$C$20:$G$20</c:f>
              <c:numCache/>
            </c:numRef>
          </c:val>
        </c:ser>
        <c:gapWidth val="30"/>
        <c:axId val="34799857"/>
        <c:axId val="44763258"/>
      </c:barChart>
      <c:catAx>
        <c:axId val="34799857"/>
        <c:scaling>
          <c:orientation val="minMax"/>
        </c:scaling>
        <c:axPos val="b"/>
        <c:delete val="0"/>
        <c:numFmt formatCode="General" sourceLinked="1"/>
        <c:majorTickMark val="out"/>
        <c:minorTickMark val="none"/>
        <c:tickLblPos val="nextTo"/>
        <c:spPr>
          <a:ln w="3175">
            <a:solidFill>
              <a:srgbClr val="000000"/>
            </a:solidFill>
          </a:ln>
        </c:spPr>
        <c:crossAx val="44763258"/>
        <c:crosses val="autoZero"/>
        <c:auto val="1"/>
        <c:lblOffset val="100"/>
        <c:tickLblSkip val="1"/>
        <c:noMultiLvlLbl val="0"/>
      </c:catAx>
      <c:valAx>
        <c:axId val="4476325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479985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121"/>
          <c:w val="0.97225"/>
          <c:h val="0.84725"/>
        </c:manualLayout>
      </c:layout>
      <c:barChart>
        <c:barDir val="bar"/>
        <c:grouping val="percentStacked"/>
        <c:varyColors val="0"/>
        <c:ser>
          <c:idx val="1"/>
          <c:order val="0"/>
          <c:tx>
            <c:strRef>
              <c:f>'Section 2.1.1'!$B$17</c:f>
              <c:strCache>
                <c:ptCount val="1"/>
                <c:pt idx="0">
                  <c:v>Male</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2.1.1'!$C$13:$G$13</c:f>
              <c:strCache/>
            </c:strRef>
          </c:cat>
          <c:val>
            <c:numRef>
              <c:f>'Section 2.1.1'!$C$17:$G$17</c:f>
              <c:numCache/>
            </c:numRef>
          </c:val>
        </c:ser>
        <c:ser>
          <c:idx val="2"/>
          <c:order val="1"/>
          <c:tx>
            <c:strRef>
              <c:f>'Section 2.1.1'!$B$18</c:f>
              <c:strCache>
                <c:ptCount val="1"/>
                <c:pt idx="0">
                  <c:v>Female</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3B0083"/>
              </a:solidFill>
              <a:ln w="3175">
                <a:noFill/>
              </a:ln>
            </c:spPr>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2.1.1'!$C$13:$G$13</c:f>
              <c:strCache/>
            </c:strRef>
          </c:cat>
          <c:val>
            <c:numRef>
              <c:f>'Section 2.1.1'!$C$18:$G$18</c:f>
              <c:numCache/>
            </c:numRef>
          </c:val>
        </c:ser>
        <c:overlap val="100"/>
        <c:gapWidth val="30"/>
        <c:axId val="216139"/>
        <c:axId val="1945252"/>
      </c:barChart>
      <c:catAx>
        <c:axId val="216139"/>
        <c:scaling>
          <c:orientation val="maxMin"/>
        </c:scaling>
        <c:axPos val="l"/>
        <c:delete val="0"/>
        <c:numFmt formatCode="General" sourceLinked="1"/>
        <c:majorTickMark val="out"/>
        <c:minorTickMark val="none"/>
        <c:tickLblPos val="nextTo"/>
        <c:spPr>
          <a:ln w="3175">
            <a:solidFill>
              <a:srgbClr val="000000"/>
            </a:solidFill>
          </a:ln>
        </c:spPr>
        <c:crossAx val="1945252"/>
        <c:crosses val="autoZero"/>
        <c:auto val="1"/>
        <c:lblOffset val="100"/>
        <c:tickLblSkip val="1"/>
        <c:noMultiLvlLbl val="0"/>
      </c:catAx>
      <c:valAx>
        <c:axId val="1945252"/>
        <c:scaling>
          <c:orientation val="minMax"/>
        </c:scaling>
        <c:axPos val="t"/>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16139"/>
        <c:crosses val="max"/>
        <c:crossBetween val="between"/>
        <c:dispUnits/>
      </c:valAx>
      <c:spPr>
        <a:noFill/>
        <a:ln w="12700">
          <a:solidFill>
            <a:srgbClr val="808080"/>
          </a:solidFill>
        </a:ln>
      </c:spPr>
    </c:plotArea>
    <c:legend>
      <c:legendPos val="r"/>
      <c:layout>
        <c:manualLayout>
          <c:xMode val="edge"/>
          <c:yMode val="edge"/>
          <c:x val="0.4445"/>
          <c:y val="0.0095"/>
          <c:w val="0.19825"/>
          <c:h val="0.076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2825"/>
          <c:w val="0.9665"/>
          <c:h val="0.943"/>
        </c:manualLayout>
      </c:layout>
      <c:barChart>
        <c:barDir val="col"/>
        <c:grouping val="clustered"/>
        <c:varyColors val="0"/>
        <c:ser>
          <c:idx val="0"/>
          <c:order val="0"/>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'Section 2.1.2'!$B$29:$B$41</c:f>
              <c:strCache/>
            </c:strRef>
          </c:cat>
          <c:val>
            <c:numRef>
              <c:f>'Section 2.1.2'!$C$29:$C$41</c:f>
              <c:numCache/>
            </c:numRef>
          </c:val>
        </c:ser>
        <c:gapWidth val="30"/>
        <c:axId val="17507269"/>
        <c:axId val="23347694"/>
      </c:barChart>
      <c:catAx>
        <c:axId val="17507269"/>
        <c:scaling>
          <c:orientation val="minMax"/>
        </c:scaling>
        <c:axPos val="b"/>
        <c:delete val="0"/>
        <c:numFmt formatCode="General" sourceLinked="1"/>
        <c:majorTickMark val="out"/>
        <c:minorTickMark val="none"/>
        <c:tickLblPos val="nextTo"/>
        <c:spPr>
          <a:ln w="3175">
            <a:solidFill>
              <a:srgbClr val="000000"/>
            </a:solidFill>
          </a:ln>
        </c:spPr>
        <c:crossAx val="23347694"/>
        <c:crosses val="autoZero"/>
        <c:auto val="1"/>
        <c:lblOffset val="100"/>
        <c:tickLblSkip val="1"/>
        <c:noMultiLvlLbl val="0"/>
      </c:catAx>
      <c:valAx>
        <c:axId val="23347694"/>
        <c:scaling>
          <c:orientation val="minMax"/>
          <c:max val="0.25"/>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750726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5"/>
          <c:w val="1"/>
          <c:h val="0.8775"/>
        </c:manualLayout>
      </c:layout>
      <c:barChart>
        <c:barDir val="bar"/>
        <c:grouping val="percentStacked"/>
        <c:varyColors val="0"/>
        <c:ser>
          <c:idx val="11"/>
          <c:order val="0"/>
          <c:tx>
            <c:strRef>
              <c:f>'Section 2.1.3'!$B$25</c:f>
              <c:strCache>
                <c:ptCount val="1"/>
                <c:pt idx="0">
                  <c:v>White</c:v>
                </c:pt>
              </c:strCache>
            </c:strRef>
          </c:tx>
          <c:spPr>
            <a:solidFill>
              <a:srgbClr val="3B00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B0083"/>
              </a:solidFill>
              <a:ln w="25400">
                <a:solidFill>
                  <a:srgbClr val="000000"/>
                </a:solidFill>
              </a:ln>
            </c:spPr>
          </c:dPt>
          <c:dLbls>
            <c:numFmt formatCode="General" sourceLinked="1"/>
            <c:spPr>
              <a:solidFill>
                <a:srgbClr val="3B0083"/>
              </a:solidFill>
              <a:ln w="3175">
                <a:noFill/>
              </a:ln>
            </c:spPr>
            <c:txPr>
              <a:bodyPr vert="horz" rot="0" anchor="ctr"/>
              <a:lstStyle/>
              <a:p>
                <a:pPr algn="ctr">
                  <a:defRPr lang="en-US" cap="none" sz="1050" b="0" i="0" u="none" baseline="0">
                    <a:solidFill>
                      <a:srgbClr val="FFFFFF"/>
                    </a:solidFill>
                    <a:latin typeface="Arial"/>
                    <a:ea typeface="Arial"/>
                    <a:cs typeface="Arial"/>
                  </a:defRPr>
                </a:pPr>
              </a:p>
            </c:txPr>
            <c:showLegendKey val="0"/>
            <c:showVal val="1"/>
            <c:showBubbleSize val="0"/>
            <c:showCatName val="0"/>
            <c:showSerName val="0"/>
            <c:showPercent val="0"/>
          </c:dLbls>
          <c:cat>
            <c:strRef>
              <c:f>'Section 2.1.3'!$C$13:$G$13</c:f>
              <c:strCache/>
            </c:strRef>
          </c:cat>
          <c:val>
            <c:numRef>
              <c:f>'Section 2.1.3'!$C$25:$G$25</c:f>
              <c:numCache/>
            </c:numRef>
          </c:val>
        </c:ser>
        <c:ser>
          <c:idx val="12"/>
          <c:order val="1"/>
          <c:tx>
            <c:strRef>
              <c:f>'Section 2.1.3'!$B$26</c:f>
              <c:strCache>
                <c:ptCount val="1"/>
                <c:pt idx="0">
                  <c:v>BME</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CCCCFF"/>
              </a:solidFill>
              <a:ln w="3175">
                <a:noFill/>
              </a:ln>
            </c:spPr>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Percent val="0"/>
          </c:dLbls>
          <c:cat>
            <c:strRef>
              <c:f>'Section 2.1.3'!$C$13:$G$13</c:f>
              <c:strCache/>
            </c:strRef>
          </c:cat>
          <c:val>
            <c:numRef>
              <c:f>'Section 2.1.3'!$C$26:$G$26</c:f>
              <c:numCache/>
            </c:numRef>
          </c:val>
        </c:ser>
        <c:overlap val="100"/>
        <c:gapWidth val="30"/>
        <c:axId val="8802655"/>
        <c:axId val="12115032"/>
      </c:barChart>
      <c:catAx>
        <c:axId val="88026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12115032"/>
        <c:crosses val="autoZero"/>
        <c:auto val="1"/>
        <c:lblOffset val="100"/>
        <c:tickLblSkip val="1"/>
        <c:noMultiLvlLbl val="0"/>
      </c:catAx>
      <c:valAx>
        <c:axId val="12115032"/>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8802655"/>
        <c:crosses val="max"/>
        <c:crossBetween val="between"/>
        <c:dispUnits/>
      </c:valAx>
      <c:spPr>
        <a:noFill/>
        <a:ln w="12700">
          <a:solidFill>
            <a:srgbClr val="808080"/>
          </a:solidFill>
        </a:ln>
      </c:spPr>
    </c:plotArea>
    <c:legend>
      <c:legendPos val="r"/>
      <c:layout>
        <c:manualLayout>
          <c:xMode val="edge"/>
          <c:yMode val="edge"/>
          <c:x val="0.42325"/>
          <c:y val="0"/>
          <c:w val="0.244"/>
          <c:h val="0.089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4</xdr:row>
      <xdr:rowOff>2257425</xdr:rowOff>
    </xdr:from>
    <xdr:to>
      <xdr:col>3</xdr:col>
      <xdr:colOff>619125</xdr:colOff>
      <xdr:row>4</xdr:row>
      <xdr:rowOff>2657475</xdr:rowOff>
    </xdr:to>
    <xdr:pic>
      <xdr:nvPicPr>
        <xdr:cNvPr id="1" name="Picture 8"/>
        <xdr:cNvPicPr preferRelativeResize="1">
          <a:picLocks noChangeAspect="0"/>
        </xdr:cNvPicPr>
      </xdr:nvPicPr>
      <xdr:blipFill>
        <a:blip r:embed="rId1"/>
        <a:stretch>
          <a:fillRect/>
        </a:stretch>
      </xdr:blipFill>
      <xdr:spPr>
        <a:xfrm>
          <a:off x="2771775" y="2905125"/>
          <a:ext cx="466725" cy="400050"/>
        </a:xfrm>
        <a:prstGeom prst="rect">
          <a:avLst/>
        </a:prstGeom>
        <a:noFill/>
        <a:ln w="9525" cmpd="sng">
          <a:noFill/>
        </a:ln>
      </xdr:spPr>
    </xdr:pic>
    <xdr:clientData/>
  </xdr:twoCellAnchor>
  <xdr:twoCellAnchor>
    <xdr:from>
      <xdr:col>1</xdr:col>
      <xdr:colOff>0</xdr:colOff>
      <xdr:row>30</xdr:row>
      <xdr:rowOff>152400</xdr:rowOff>
    </xdr:from>
    <xdr:to>
      <xdr:col>1</xdr:col>
      <xdr:colOff>504825</xdr:colOff>
      <xdr:row>34</xdr:row>
      <xdr:rowOff>0</xdr:rowOff>
    </xdr:to>
    <xdr:pic>
      <xdr:nvPicPr>
        <xdr:cNvPr id="2" name="Picture 3"/>
        <xdr:cNvPicPr preferRelativeResize="1">
          <a:picLocks noChangeAspect="1"/>
        </xdr:cNvPicPr>
      </xdr:nvPicPr>
      <xdr:blipFill>
        <a:blip r:embed="rId2"/>
        <a:stretch>
          <a:fillRect/>
        </a:stretch>
      </xdr:blipFill>
      <xdr:spPr>
        <a:xfrm>
          <a:off x="314325" y="7724775"/>
          <a:ext cx="504825" cy="495300"/>
        </a:xfrm>
        <a:prstGeom prst="rect">
          <a:avLst/>
        </a:prstGeom>
        <a:noFill/>
        <a:ln w="9525" cmpd="sng">
          <a:noFill/>
        </a:ln>
      </xdr:spPr>
    </xdr:pic>
    <xdr:clientData/>
  </xdr:twoCellAnchor>
  <xdr:twoCellAnchor>
    <xdr:from>
      <xdr:col>3</xdr:col>
      <xdr:colOff>2733675</xdr:colOff>
      <xdr:row>28</xdr:row>
      <xdr:rowOff>47625</xdr:rowOff>
    </xdr:from>
    <xdr:to>
      <xdr:col>3</xdr:col>
      <xdr:colOff>4257675</xdr:colOff>
      <xdr:row>33</xdr:row>
      <xdr:rowOff>0</xdr:rowOff>
    </xdr:to>
    <xdr:pic>
      <xdr:nvPicPr>
        <xdr:cNvPr id="3" name="Picture 9" descr="NMDS-SC-trademark-white-on-blue"/>
        <xdr:cNvPicPr preferRelativeResize="1">
          <a:picLocks noChangeAspect="1"/>
        </xdr:cNvPicPr>
      </xdr:nvPicPr>
      <xdr:blipFill>
        <a:blip r:embed="rId3"/>
        <a:stretch>
          <a:fillRect/>
        </a:stretch>
      </xdr:blipFill>
      <xdr:spPr>
        <a:xfrm>
          <a:off x="5353050" y="7296150"/>
          <a:ext cx="1524000" cy="762000"/>
        </a:xfrm>
        <a:prstGeom prst="rect">
          <a:avLst/>
        </a:prstGeom>
        <a:noFill/>
        <a:ln w="9525" cmpd="sng">
          <a:noFill/>
        </a:ln>
      </xdr:spPr>
    </xdr:pic>
    <xdr:clientData/>
  </xdr:twoCellAnchor>
  <xdr:twoCellAnchor>
    <xdr:from>
      <xdr:col>4</xdr:col>
      <xdr:colOff>0</xdr:colOff>
      <xdr:row>28</xdr:row>
      <xdr:rowOff>0</xdr:rowOff>
    </xdr:from>
    <xdr:to>
      <xdr:col>6</xdr:col>
      <xdr:colOff>0</xdr:colOff>
      <xdr:row>32</xdr:row>
      <xdr:rowOff>95250</xdr:rowOff>
    </xdr:to>
    <xdr:pic>
      <xdr:nvPicPr>
        <xdr:cNvPr id="4" name="Picture 4"/>
        <xdr:cNvPicPr preferRelativeResize="1">
          <a:picLocks noChangeAspect="1"/>
        </xdr:cNvPicPr>
      </xdr:nvPicPr>
      <xdr:blipFill>
        <a:blip r:embed="rId4"/>
        <a:stretch>
          <a:fillRect/>
        </a:stretch>
      </xdr:blipFill>
      <xdr:spPr>
        <a:xfrm>
          <a:off x="7096125" y="7248525"/>
          <a:ext cx="1219200" cy="742950"/>
        </a:xfrm>
        <a:prstGeom prst="rect">
          <a:avLst/>
        </a:prstGeom>
        <a:noFill/>
        <a:ln w="9525" cmpd="sng">
          <a:noFill/>
        </a:ln>
      </xdr:spPr>
    </xdr:pic>
    <xdr:clientData/>
  </xdr:twoCellAnchor>
  <xdr:twoCellAnchor>
    <xdr:from>
      <xdr:col>1</xdr:col>
      <xdr:colOff>190500</xdr:colOff>
      <xdr:row>4</xdr:row>
      <xdr:rowOff>800100</xdr:rowOff>
    </xdr:from>
    <xdr:to>
      <xdr:col>2</xdr:col>
      <xdr:colOff>38100</xdr:colOff>
      <xdr:row>4</xdr:row>
      <xdr:rowOff>1238250</xdr:rowOff>
    </xdr:to>
    <xdr:pic>
      <xdr:nvPicPr>
        <xdr:cNvPr id="5" name="Picture 5"/>
        <xdr:cNvPicPr preferRelativeResize="1">
          <a:picLocks noChangeAspect="1"/>
        </xdr:cNvPicPr>
      </xdr:nvPicPr>
      <xdr:blipFill>
        <a:blip r:embed="rId5"/>
        <a:stretch>
          <a:fillRect/>
        </a:stretch>
      </xdr:blipFill>
      <xdr:spPr>
        <a:xfrm>
          <a:off x="504825" y="1447800"/>
          <a:ext cx="447675" cy="438150"/>
        </a:xfrm>
        <a:prstGeom prst="rect">
          <a:avLst/>
        </a:prstGeom>
        <a:noFill/>
        <a:ln w="9525" cmpd="sng">
          <a:noFill/>
        </a:ln>
      </xdr:spPr>
    </xdr:pic>
    <xdr:clientData/>
  </xdr:twoCellAnchor>
  <xdr:twoCellAnchor>
    <xdr:from>
      <xdr:col>1</xdr:col>
      <xdr:colOff>590550</xdr:colOff>
      <xdr:row>28</xdr:row>
      <xdr:rowOff>47625</xdr:rowOff>
    </xdr:from>
    <xdr:to>
      <xdr:col>3</xdr:col>
      <xdr:colOff>152400</xdr:colOff>
      <xdr:row>34</xdr:row>
      <xdr:rowOff>133350</xdr:rowOff>
    </xdr:to>
    <xdr:pic>
      <xdr:nvPicPr>
        <xdr:cNvPr id="6" name="Picture 22" descr="DfE logo from April 2012"/>
        <xdr:cNvPicPr preferRelativeResize="1">
          <a:picLocks noChangeAspect="1"/>
        </xdr:cNvPicPr>
      </xdr:nvPicPr>
      <xdr:blipFill>
        <a:blip r:embed="rId6"/>
        <a:stretch>
          <a:fillRect/>
        </a:stretch>
      </xdr:blipFill>
      <xdr:spPr>
        <a:xfrm>
          <a:off x="904875" y="7296150"/>
          <a:ext cx="1866900" cy="10572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0.4825</cdr:x>
      <cdr:y>0.517</cdr:y>
    </cdr:from>
    <cdr:to>
      <cdr:x>0.50125</cdr:x>
      <cdr:y>0.55075</cdr:y>
    </cdr:to>
    <cdr:sp>
      <cdr:nvSpPr>
        <cdr:cNvPr id="1" name="Text Box 2049"/>
        <cdr:cNvSpPr txBox="1">
          <a:spLocks noChangeArrowheads="1"/>
        </cdr:cNvSpPr>
      </cdr:nvSpPr>
      <cdr:spPr>
        <a:xfrm>
          <a:off x="3429000" y="1352550"/>
          <a:ext cx="133350" cy="857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123825</xdr:rowOff>
    </xdr:from>
    <xdr:to>
      <xdr:col>5</xdr:col>
      <xdr:colOff>561975</xdr:colOff>
      <xdr:row>58</xdr:row>
      <xdr:rowOff>0</xdr:rowOff>
    </xdr:to>
    <xdr:graphicFrame>
      <xdr:nvGraphicFramePr>
        <xdr:cNvPr id="1" name="Chart 1042"/>
        <xdr:cNvGraphicFramePr/>
      </xdr:nvGraphicFramePr>
      <xdr:xfrm>
        <a:off x="314325" y="6343650"/>
        <a:ext cx="5486400" cy="3286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59</xdr:row>
      <xdr:rowOff>123825</xdr:rowOff>
    </xdr:from>
    <xdr:to>
      <xdr:col>7</xdr:col>
      <xdr:colOff>504825</xdr:colOff>
      <xdr:row>76</xdr:row>
      <xdr:rowOff>0</xdr:rowOff>
    </xdr:to>
    <xdr:graphicFrame>
      <xdr:nvGraphicFramePr>
        <xdr:cNvPr id="2" name="Chart 1043"/>
        <xdr:cNvGraphicFramePr/>
      </xdr:nvGraphicFramePr>
      <xdr:xfrm>
        <a:off x="314325" y="9915525"/>
        <a:ext cx="7124700" cy="2628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7</xdr:col>
      <xdr:colOff>400050</xdr:colOff>
      <xdr:row>49</xdr:row>
      <xdr:rowOff>0</xdr:rowOff>
    </xdr:to>
    <xdr:graphicFrame>
      <xdr:nvGraphicFramePr>
        <xdr:cNvPr id="1" name="Chart 2"/>
        <xdr:cNvGraphicFramePr/>
      </xdr:nvGraphicFramePr>
      <xdr:xfrm>
        <a:off x="314325" y="5743575"/>
        <a:ext cx="7019925" cy="24288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cdr:x>
      <cdr:y>0.50375</cdr:y>
    </cdr:from>
    <cdr:to>
      <cdr:x>0.5135</cdr:x>
      <cdr:y>0.55525</cdr:y>
    </cdr:to>
    <cdr:sp>
      <cdr:nvSpPr>
        <cdr:cNvPr id="1" name="Text Box 1"/>
        <cdr:cNvSpPr txBox="1">
          <a:spLocks noChangeArrowheads="1"/>
        </cdr:cNvSpPr>
      </cdr:nvSpPr>
      <cdr:spPr>
        <a:xfrm>
          <a:off x="3009900" y="1790700"/>
          <a:ext cx="66675" cy="1809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5</xdr:col>
      <xdr:colOff>0</xdr:colOff>
      <xdr:row>71</xdr:row>
      <xdr:rowOff>0</xdr:rowOff>
    </xdr:to>
    <xdr:graphicFrame>
      <xdr:nvGraphicFramePr>
        <xdr:cNvPr id="1" name="Chart 5"/>
        <xdr:cNvGraphicFramePr/>
      </xdr:nvGraphicFramePr>
      <xdr:xfrm>
        <a:off x="314325" y="8153400"/>
        <a:ext cx="5857875" cy="3562350"/>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49</xdr:row>
      <xdr:rowOff>0</xdr:rowOff>
    </xdr:from>
    <xdr:to>
      <xdr:col>14</xdr:col>
      <xdr:colOff>0</xdr:colOff>
      <xdr:row>71</xdr:row>
      <xdr:rowOff>0</xdr:rowOff>
    </xdr:to>
    <xdr:graphicFrame>
      <xdr:nvGraphicFramePr>
        <xdr:cNvPr id="2" name="Chart 6"/>
        <xdr:cNvGraphicFramePr/>
      </xdr:nvGraphicFramePr>
      <xdr:xfrm>
        <a:off x="6591300" y="8153400"/>
        <a:ext cx="6010275" cy="35623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73</xdr:row>
      <xdr:rowOff>0</xdr:rowOff>
    </xdr:from>
    <xdr:to>
      <xdr:col>5</xdr:col>
      <xdr:colOff>0</xdr:colOff>
      <xdr:row>89</xdr:row>
      <xdr:rowOff>0</xdr:rowOff>
    </xdr:to>
    <xdr:graphicFrame>
      <xdr:nvGraphicFramePr>
        <xdr:cNvPr id="3" name="Chart 7"/>
        <xdr:cNvGraphicFramePr/>
      </xdr:nvGraphicFramePr>
      <xdr:xfrm>
        <a:off x="314325" y="12068175"/>
        <a:ext cx="5857875" cy="259080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0</xdr:colOff>
      <xdr:row>47</xdr:row>
      <xdr:rowOff>19050</xdr:rowOff>
    </xdr:to>
    <xdr:graphicFrame>
      <xdr:nvGraphicFramePr>
        <xdr:cNvPr id="1" name="Chart 5"/>
        <xdr:cNvGraphicFramePr/>
      </xdr:nvGraphicFramePr>
      <xdr:xfrm>
        <a:off x="314325" y="5562600"/>
        <a:ext cx="5953125" cy="27717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8</xdr:col>
      <xdr:colOff>447675</xdr:colOff>
      <xdr:row>57</xdr:row>
      <xdr:rowOff>0</xdr:rowOff>
    </xdr:to>
    <xdr:graphicFrame>
      <xdr:nvGraphicFramePr>
        <xdr:cNvPr id="1" name="Chart 1036"/>
        <xdr:cNvGraphicFramePr/>
      </xdr:nvGraphicFramePr>
      <xdr:xfrm>
        <a:off x="314325" y="7086600"/>
        <a:ext cx="7115175" cy="2876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92</xdr:row>
      <xdr:rowOff>0</xdr:rowOff>
    </xdr:from>
    <xdr:to>
      <xdr:col>9</xdr:col>
      <xdr:colOff>0</xdr:colOff>
      <xdr:row>110</xdr:row>
      <xdr:rowOff>0</xdr:rowOff>
    </xdr:to>
    <xdr:graphicFrame>
      <xdr:nvGraphicFramePr>
        <xdr:cNvPr id="2" name="Chart 1037"/>
        <xdr:cNvGraphicFramePr/>
      </xdr:nvGraphicFramePr>
      <xdr:xfrm>
        <a:off x="314325" y="15992475"/>
        <a:ext cx="7381875" cy="2914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39</xdr:row>
      <xdr:rowOff>0</xdr:rowOff>
    </xdr:from>
    <xdr:to>
      <xdr:col>10</xdr:col>
      <xdr:colOff>0</xdr:colOff>
      <xdr:row>57</xdr:row>
      <xdr:rowOff>0</xdr:rowOff>
    </xdr:to>
    <xdr:graphicFrame>
      <xdr:nvGraphicFramePr>
        <xdr:cNvPr id="3" name="Chart 1038"/>
        <xdr:cNvGraphicFramePr/>
      </xdr:nvGraphicFramePr>
      <xdr:xfrm>
        <a:off x="314325" y="7048500"/>
        <a:ext cx="8096250" cy="291465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9</xdr:col>
      <xdr:colOff>0</xdr:colOff>
      <xdr:row>67</xdr:row>
      <xdr:rowOff>0</xdr:rowOff>
    </xdr:to>
    <xdr:graphicFrame>
      <xdr:nvGraphicFramePr>
        <xdr:cNvPr id="1" name="Chart 3"/>
        <xdr:cNvGraphicFramePr/>
      </xdr:nvGraphicFramePr>
      <xdr:xfrm>
        <a:off x="314325" y="8496300"/>
        <a:ext cx="6486525" cy="3076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0</xdr:rowOff>
    </xdr:from>
    <xdr:to>
      <xdr:col>6</xdr:col>
      <xdr:colOff>600075</xdr:colOff>
      <xdr:row>108</xdr:row>
      <xdr:rowOff>104775</xdr:rowOff>
    </xdr:to>
    <xdr:pic>
      <xdr:nvPicPr>
        <xdr:cNvPr id="2" name="Picture 7"/>
        <xdr:cNvPicPr preferRelativeResize="1">
          <a:picLocks noChangeAspect="1"/>
        </xdr:cNvPicPr>
      </xdr:nvPicPr>
      <xdr:blipFill>
        <a:blip r:embed="rId2"/>
        <a:stretch>
          <a:fillRect/>
        </a:stretch>
      </xdr:blipFill>
      <xdr:spPr>
        <a:xfrm>
          <a:off x="314325" y="15363825"/>
          <a:ext cx="5210175" cy="3181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0</xdr:rowOff>
    </xdr:from>
    <xdr:to>
      <xdr:col>1</xdr:col>
      <xdr:colOff>714375</xdr:colOff>
      <xdr:row>0</xdr:row>
      <xdr:rowOff>0</xdr:rowOff>
    </xdr:to>
    <xdr:pic>
      <xdr:nvPicPr>
        <xdr:cNvPr id="1" name="Picture 4"/>
        <xdr:cNvPicPr preferRelativeResize="1">
          <a:picLocks noChangeAspect="1"/>
        </xdr:cNvPicPr>
      </xdr:nvPicPr>
      <xdr:blipFill>
        <a:blip r:embed="rId1"/>
        <a:stretch>
          <a:fillRect/>
        </a:stretch>
      </xdr:blipFill>
      <xdr:spPr>
        <a:xfrm>
          <a:off x="1028700" y="0"/>
          <a:ext cx="0" cy="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7</xdr:col>
      <xdr:colOff>0</xdr:colOff>
      <xdr:row>40</xdr:row>
      <xdr:rowOff>0</xdr:rowOff>
    </xdr:to>
    <xdr:graphicFrame>
      <xdr:nvGraphicFramePr>
        <xdr:cNvPr id="1" name="Chart 1"/>
        <xdr:cNvGraphicFramePr/>
      </xdr:nvGraphicFramePr>
      <xdr:xfrm>
        <a:off x="314325" y="4076700"/>
        <a:ext cx="7620000"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0</xdr:rowOff>
    </xdr:from>
    <xdr:to>
      <xdr:col>6</xdr:col>
      <xdr:colOff>0</xdr:colOff>
      <xdr:row>66</xdr:row>
      <xdr:rowOff>0</xdr:rowOff>
    </xdr:to>
    <xdr:graphicFrame>
      <xdr:nvGraphicFramePr>
        <xdr:cNvPr id="1" name="Chart 7"/>
        <xdr:cNvGraphicFramePr/>
      </xdr:nvGraphicFramePr>
      <xdr:xfrm>
        <a:off x="314325" y="9163050"/>
        <a:ext cx="5238750" cy="2266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31</xdr:row>
      <xdr:rowOff>123825</xdr:rowOff>
    </xdr:from>
    <xdr:to>
      <xdr:col>8</xdr:col>
      <xdr:colOff>0</xdr:colOff>
      <xdr:row>49</xdr:row>
      <xdr:rowOff>0</xdr:rowOff>
    </xdr:to>
    <xdr:graphicFrame>
      <xdr:nvGraphicFramePr>
        <xdr:cNvPr id="2" name="Chart 19"/>
        <xdr:cNvGraphicFramePr/>
      </xdr:nvGraphicFramePr>
      <xdr:xfrm>
        <a:off x="314325" y="5867400"/>
        <a:ext cx="6667500"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123825</xdr:rowOff>
    </xdr:from>
    <xdr:to>
      <xdr:col>5</xdr:col>
      <xdr:colOff>771525</xdr:colOff>
      <xdr:row>62</xdr:row>
      <xdr:rowOff>152400</xdr:rowOff>
    </xdr:to>
    <xdr:graphicFrame>
      <xdr:nvGraphicFramePr>
        <xdr:cNvPr id="1" name="Chart 7"/>
        <xdr:cNvGraphicFramePr/>
      </xdr:nvGraphicFramePr>
      <xdr:xfrm>
        <a:off x="314325" y="7343775"/>
        <a:ext cx="5695950" cy="3105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8</xdr:col>
      <xdr:colOff>0</xdr:colOff>
      <xdr:row>63</xdr:row>
      <xdr:rowOff>0</xdr:rowOff>
    </xdr:to>
    <xdr:graphicFrame>
      <xdr:nvGraphicFramePr>
        <xdr:cNvPr id="1" name="Chart 3"/>
        <xdr:cNvGraphicFramePr/>
      </xdr:nvGraphicFramePr>
      <xdr:xfrm>
        <a:off x="314325" y="7372350"/>
        <a:ext cx="74676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64</xdr:row>
      <xdr:rowOff>114300</xdr:rowOff>
    </xdr:from>
    <xdr:to>
      <xdr:col>8</xdr:col>
      <xdr:colOff>0</xdr:colOff>
      <xdr:row>86</xdr:row>
      <xdr:rowOff>0</xdr:rowOff>
    </xdr:to>
    <xdr:graphicFrame>
      <xdr:nvGraphicFramePr>
        <xdr:cNvPr id="2" name="Chart 4"/>
        <xdr:cNvGraphicFramePr/>
      </xdr:nvGraphicFramePr>
      <xdr:xfrm>
        <a:off x="314325" y="11049000"/>
        <a:ext cx="7467600" cy="34480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0</xdr:colOff>
      <xdr:row>49</xdr:row>
      <xdr:rowOff>0</xdr:rowOff>
    </xdr:to>
    <xdr:graphicFrame>
      <xdr:nvGraphicFramePr>
        <xdr:cNvPr id="1" name="Chart 5"/>
        <xdr:cNvGraphicFramePr/>
      </xdr:nvGraphicFramePr>
      <xdr:xfrm>
        <a:off x="314325" y="5095875"/>
        <a:ext cx="6619875" cy="3076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6</xdr:col>
      <xdr:colOff>0</xdr:colOff>
      <xdr:row>65</xdr:row>
      <xdr:rowOff>0</xdr:rowOff>
    </xdr:to>
    <xdr:graphicFrame>
      <xdr:nvGraphicFramePr>
        <xdr:cNvPr id="1" name="Chart 2"/>
        <xdr:cNvGraphicFramePr/>
      </xdr:nvGraphicFramePr>
      <xdr:xfrm>
        <a:off x="314325" y="7324725"/>
        <a:ext cx="5772150"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31</xdr:row>
      <xdr:rowOff>0</xdr:rowOff>
    </xdr:from>
    <xdr:to>
      <xdr:col>17</xdr:col>
      <xdr:colOff>600075</xdr:colOff>
      <xdr:row>47</xdr:row>
      <xdr:rowOff>19050</xdr:rowOff>
    </xdr:to>
    <xdr:graphicFrame>
      <xdr:nvGraphicFramePr>
        <xdr:cNvPr id="1" name="Chart 4"/>
        <xdr:cNvGraphicFramePr/>
      </xdr:nvGraphicFramePr>
      <xdr:xfrm>
        <a:off x="8991600" y="5248275"/>
        <a:ext cx="4924425" cy="2638425"/>
      </xdr:xfrm>
      <a:graphic>
        <a:graphicData uri="http://schemas.openxmlformats.org/drawingml/2006/chart">
          <c:chart xmlns:c="http://schemas.openxmlformats.org/drawingml/2006/chart" r:id="rId1"/>
        </a:graphicData>
      </a:graphic>
    </xdr:graphicFrame>
    <xdr:clientData/>
  </xdr:twoCellAnchor>
  <xdr:twoCellAnchor>
    <xdr:from>
      <xdr:col>3</xdr:col>
      <xdr:colOff>485775</xdr:colOff>
      <xdr:row>65</xdr:row>
      <xdr:rowOff>133350</xdr:rowOff>
    </xdr:from>
    <xdr:to>
      <xdr:col>13</xdr:col>
      <xdr:colOff>0</xdr:colOff>
      <xdr:row>89</xdr:row>
      <xdr:rowOff>0</xdr:rowOff>
    </xdr:to>
    <xdr:graphicFrame>
      <xdr:nvGraphicFramePr>
        <xdr:cNvPr id="2" name="Chart 8"/>
        <xdr:cNvGraphicFramePr/>
      </xdr:nvGraphicFramePr>
      <xdr:xfrm>
        <a:off x="4029075" y="11144250"/>
        <a:ext cx="6848475" cy="3762375"/>
      </xdr:xfrm>
      <a:graphic>
        <a:graphicData uri="http://schemas.openxmlformats.org/drawingml/2006/chart">
          <c:chart xmlns:c="http://schemas.openxmlformats.org/drawingml/2006/chart" r:id="rId2"/>
        </a:graphicData>
      </a:graphic>
    </xdr:graphicFrame>
    <xdr:clientData/>
  </xdr:twoCellAnchor>
  <xdr:twoCellAnchor>
    <xdr:from>
      <xdr:col>9</xdr:col>
      <xdr:colOff>371475</xdr:colOff>
      <xdr:row>11</xdr:row>
      <xdr:rowOff>9525</xdr:rowOff>
    </xdr:from>
    <xdr:to>
      <xdr:col>20</xdr:col>
      <xdr:colOff>180975</xdr:colOff>
      <xdr:row>29</xdr:row>
      <xdr:rowOff>0</xdr:rowOff>
    </xdr:to>
    <xdr:graphicFrame>
      <xdr:nvGraphicFramePr>
        <xdr:cNvPr id="3" name="Chart 12"/>
        <xdr:cNvGraphicFramePr/>
      </xdr:nvGraphicFramePr>
      <xdr:xfrm>
        <a:off x="8810625" y="1790700"/>
        <a:ext cx="6515100" cy="3114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C5:Q34"/>
  <sheetViews>
    <sheetView zoomScalePageLayoutView="0" workbookViewId="0" topLeftCell="A1">
      <selection activeCell="C28" sqref="C28"/>
    </sheetView>
  </sheetViews>
  <sheetFormatPr defaultColWidth="9.140625" defaultRowHeight="12.75"/>
  <cols>
    <col min="1" max="1" width="4.7109375" style="2" customWidth="1"/>
    <col min="2" max="2" width="9.00390625" style="2" customWidth="1"/>
    <col min="3" max="3" width="25.57421875" style="2" customWidth="1"/>
    <col min="4" max="4" width="67.140625" style="2" customWidth="1"/>
    <col min="5" max="16384" width="9.140625" style="2" customWidth="1"/>
  </cols>
  <sheetData>
    <row r="5" spans="3:4" s="1" customFormat="1" ht="220.5" customHeight="1">
      <c r="C5" s="841" t="s">
        <v>1</v>
      </c>
      <c r="D5" s="842"/>
    </row>
    <row r="8" ht="13.5" customHeight="1"/>
    <row r="9" ht="18">
      <c r="C9" s="3" t="s">
        <v>465</v>
      </c>
    </row>
    <row r="11" ht="12.75">
      <c r="C11" s="839" t="s">
        <v>501</v>
      </c>
    </row>
    <row r="14" spans="3:17" ht="12.75">
      <c r="C14" s="840" t="s">
        <v>2</v>
      </c>
      <c r="D14" s="840"/>
      <c r="E14" s="840"/>
      <c r="F14" s="840"/>
      <c r="G14" s="840"/>
      <c r="H14" s="840"/>
      <c r="I14" s="840"/>
      <c r="J14" s="840"/>
      <c r="K14" s="840"/>
      <c r="L14" s="840"/>
      <c r="M14" s="840"/>
      <c r="N14" s="840"/>
      <c r="O14" s="840"/>
      <c r="P14" s="840"/>
      <c r="Q14" s="840"/>
    </row>
    <row r="15" spans="3:17" ht="12.75">
      <c r="C15" s="840" t="s">
        <v>3</v>
      </c>
      <c r="D15" s="840"/>
      <c r="E15" s="840"/>
      <c r="F15" s="840"/>
      <c r="G15" s="840"/>
      <c r="H15" s="840"/>
      <c r="I15" s="840"/>
      <c r="J15" s="840"/>
      <c r="K15" s="840"/>
      <c r="L15" s="840"/>
      <c r="M15" s="840"/>
      <c r="N15" s="840"/>
      <c r="O15" s="840"/>
      <c r="P15" s="840"/>
      <c r="Q15" s="840"/>
    </row>
    <row r="16" spans="4:17" ht="12.75">
      <c r="D16" s="4"/>
      <c r="E16" s="4"/>
      <c r="F16" s="4"/>
      <c r="G16" s="4"/>
      <c r="H16" s="4"/>
      <c r="I16" s="4"/>
      <c r="J16" s="4"/>
      <c r="K16" s="4"/>
      <c r="L16" s="4"/>
      <c r="M16" s="4"/>
      <c r="N16" s="4"/>
      <c r="O16" s="4"/>
      <c r="P16" s="4"/>
      <c r="Q16" s="4"/>
    </row>
    <row r="17" ht="12.75">
      <c r="C17" s="5" t="s">
        <v>4</v>
      </c>
    </row>
    <row r="30" ht="12.75">
      <c r="C30" s="6"/>
    </row>
    <row r="31" ht="12.75">
      <c r="C31" s="6"/>
    </row>
    <row r="32" ht="12.75">
      <c r="C32" s="6"/>
    </row>
    <row r="33" ht="12.75">
      <c r="C33" s="6"/>
    </row>
    <row r="34" ht="12.75">
      <c r="C34" s="6"/>
    </row>
  </sheetData>
  <sheetProtection/>
  <mergeCells count="3">
    <mergeCell ref="C14:Q14"/>
    <mergeCell ref="C15:Q15"/>
    <mergeCell ref="C5:D5"/>
  </mergeCells>
  <printOptions/>
  <pageMargins left="0.75" right="0.75" top="1" bottom="1" header="0.5" footer="0.5"/>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sheetPr>
    <tabColor indexed="46"/>
    <pageSetUpPr fitToPage="1"/>
  </sheetPr>
  <dimension ref="B1:R235"/>
  <sheetViews>
    <sheetView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2.7109375" style="24" customWidth="1"/>
    <col min="9" max="9" width="4.7109375" style="24" customWidth="1"/>
    <col min="10" max="16384" width="9.140625" style="24" customWidth="1"/>
  </cols>
  <sheetData>
    <row r="1" spans="10:11" ht="12.75">
      <c r="J1" s="25"/>
      <c r="K1" s="25"/>
    </row>
    <row r="2" spans="2:11" ht="12.75">
      <c r="B2" s="195" t="s">
        <v>90</v>
      </c>
      <c r="J2" s="25"/>
      <c r="K2" s="25"/>
    </row>
    <row r="3" spans="10:11" s="33" customFormat="1" ht="12.75">
      <c r="J3" s="34"/>
      <c r="K3" s="34"/>
    </row>
    <row r="4" spans="10:11" ht="12.75">
      <c r="J4" s="25"/>
      <c r="K4" s="25"/>
    </row>
    <row r="5" spans="2:11" ht="12.75">
      <c r="B5" s="215" t="s">
        <v>469</v>
      </c>
      <c r="C5" s="182"/>
      <c r="D5" s="182"/>
      <c r="E5" s="182"/>
      <c r="F5" s="182"/>
      <c r="G5" s="182"/>
      <c r="H5" s="182"/>
      <c r="I5" s="182"/>
      <c r="J5" s="183"/>
      <c r="K5" s="184"/>
    </row>
    <row r="6" spans="2:11" ht="12.75">
      <c r="B6" s="188" t="s">
        <v>291</v>
      </c>
      <c r="C6" s="185"/>
      <c r="D6" s="185"/>
      <c r="E6" s="185"/>
      <c r="F6" s="185"/>
      <c r="G6" s="185"/>
      <c r="H6" s="185"/>
      <c r="I6" s="185"/>
      <c r="J6" s="186"/>
      <c r="K6" s="187"/>
    </row>
    <row r="7" spans="2:11" ht="12.75">
      <c r="B7" s="188" t="s">
        <v>292</v>
      </c>
      <c r="C7" s="189"/>
      <c r="D7" s="189"/>
      <c r="E7" s="189"/>
      <c r="F7" s="189"/>
      <c r="G7" s="189"/>
      <c r="H7" s="189"/>
      <c r="I7" s="185"/>
      <c r="J7" s="186"/>
      <c r="K7" s="187"/>
    </row>
    <row r="8" spans="2:11" ht="12.75">
      <c r="B8" s="188" t="s">
        <v>297</v>
      </c>
      <c r="C8" s="189"/>
      <c r="D8" s="189"/>
      <c r="E8" s="189"/>
      <c r="F8" s="189"/>
      <c r="G8" s="189"/>
      <c r="H8" s="189"/>
      <c r="I8" s="185"/>
      <c r="J8" s="186"/>
      <c r="K8" s="187"/>
    </row>
    <row r="9" spans="2:11" ht="12.75">
      <c r="B9" s="216" t="s">
        <v>293</v>
      </c>
      <c r="C9" s="192"/>
      <c r="D9" s="192"/>
      <c r="E9" s="192"/>
      <c r="F9" s="192"/>
      <c r="G9" s="192"/>
      <c r="H9" s="192"/>
      <c r="I9" s="192"/>
      <c r="J9" s="193"/>
      <c r="K9" s="194"/>
    </row>
    <row r="11" spans="2:8" ht="12.75">
      <c r="B11" s="59" t="s">
        <v>449</v>
      </c>
      <c r="C11" s="60"/>
      <c r="D11" s="60"/>
      <c r="E11" s="60"/>
      <c r="F11" s="60"/>
      <c r="G11" s="60"/>
      <c r="H11" s="60"/>
    </row>
    <row r="12" spans="2:11" ht="13.5" thickBot="1">
      <c r="B12" s="30"/>
      <c r="C12" s="40"/>
      <c r="D12" s="40"/>
      <c r="E12" s="40"/>
      <c r="F12" s="40"/>
      <c r="G12" s="40"/>
      <c r="H12" s="40"/>
      <c r="I12" s="30"/>
      <c r="K12" s="30"/>
    </row>
    <row r="13" spans="2:18" ht="26.25" thickBot="1">
      <c r="B13" s="207"/>
      <c r="C13" s="208" t="s">
        <v>20</v>
      </c>
      <c r="D13" s="208" t="s">
        <v>299</v>
      </c>
      <c r="E13" s="208" t="s">
        <v>19</v>
      </c>
      <c r="F13" s="208" t="s">
        <v>17</v>
      </c>
      <c r="G13" s="209" t="s">
        <v>11</v>
      </c>
      <c r="H13" s="593"/>
      <c r="I13" s="30"/>
      <c r="J13" s="30"/>
      <c r="K13" s="30"/>
      <c r="Q13" s="30"/>
      <c r="R13" s="30"/>
    </row>
    <row r="14" spans="2:18" ht="12.75">
      <c r="B14" s="37" t="s">
        <v>86</v>
      </c>
      <c r="C14" s="101">
        <v>9.3</v>
      </c>
      <c r="D14" s="148">
        <v>6.7</v>
      </c>
      <c r="E14" s="101">
        <v>10.3</v>
      </c>
      <c r="F14" s="148">
        <v>10.3</v>
      </c>
      <c r="G14" s="102">
        <v>8.4</v>
      </c>
      <c r="H14" s="592"/>
      <c r="I14" s="30"/>
      <c r="J14" s="30"/>
      <c r="K14" s="30"/>
      <c r="Q14" s="30"/>
      <c r="R14" s="30"/>
    </row>
    <row r="15" spans="2:18" ht="12.75">
      <c r="B15" s="173" t="s">
        <v>48</v>
      </c>
      <c r="C15" s="157">
        <v>13640</v>
      </c>
      <c r="D15" s="108">
        <v>2210</v>
      </c>
      <c r="E15" s="157">
        <v>3585</v>
      </c>
      <c r="F15" s="108">
        <v>5165</v>
      </c>
      <c r="G15" s="174">
        <v>2685</v>
      </c>
      <c r="H15" s="594"/>
      <c r="I15" s="30"/>
      <c r="J15" s="30"/>
      <c r="K15" s="30"/>
      <c r="Q15" s="30"/>
      <c r="R15" s="30"/>
    </row>
    <row r="16" spans="2:18" ht="12.75">
      <c r="B16" s="175">
        <v>0</v>
      </c>
      <c r="C16" s="103">
        <v>5990</v>
      </c>
      <c r="D16" s="109">
        <v>1040</v>
      </c>
      <c r="E16" s="103">
        <v>1545</v>
      </c>
      <c r="F16" s="109">
        <v>2180</v>
      </c>
      <c r="G16" s="121">
        <v>1225</v>
      </c>
      <c r="H16" s="595"/>
      <c r="I16" s="30"/>
      <c r="J16" s="30"/>
      <c r="K16" s="30"/>
      <c r="Q16" s="30"/>
      <c r="R16" s="30"/>
    </row>
    <row r="17" spans="2:18" ht="12.75">
      <c r="B17" s="32" t="s">
        <v>77</v>
      </c>
      <c r="C17" s="20">
        <v>2050</v>
      </c>
      <c r="D17" s="139">
        <v>355</v>
      </c>
      <c r="E17" s="20">
        <v>580</v>
      </c>
      <c r="F17" s="139">
        <v>730</v>
      </c>
      <c r="G17" s="21">
        <v>385</v>
      </c>
      <c r="H17" s="595"/>
      <c r="I17" s="30"/>
      <c r="J17" s="30"/>
      <c r="K17" s="30"/>
      <c r="Q17" s="30"/>
      <c r="R17" s="30"/>
    </row>
    <row r="18" spans="2:18" ht="12.75">
      <c r="B18" s="120" t="s">
        <v>78</v>
      </c>
      <c r="C18" s="103">
        <v>1440</v>
      </c>
      <c r="D18" s="109">
        <v>240</v>
      </c>
      <c r="E18" s="103">
        <v>380</v>
      </c>
      <c r="F18" s="109">
        <v>520</v>
      </c>
      <c r="G18" s="121">
        <v>300</v>
      </c>
      <c r="H18" s="595"/>
      <c r="I18" s="30"/>
      <c r="J18" s="30"/>
      <c r="K18" s="30"/>
      <c r="Q18" s="30"/>
      <c r="R18" s="30"/>
    </row>
    <row r="19" spans="2:18" ht="12.75">
      <c r="B19" s="32" t="s">
        <v>79</v>
      </c>
      <c r="C19" s="20">
        <v>405</v>
      </c>
      <c r="D19" s="139">
        <v>65</v>
      </c>
      <c r="E19" s="20">
        <v>100</v>
      </c>
      <c r="F19" s="139">
        <v>150</v>
      </c>
      <c r="G19" s="21">
        <v>90</v>
      </c>
      <c r="H19" s="595"/>
      <c r="I19" s="30"/>
      <c r="J19" s="30"/>
      <c r="K19" s="30"/>
      <c r="Q19" s="30"/>
      <c r="R19" s="30"/>
    </row>
    <row r="20" spans="2:18" ht="12.75">
      <c r="B20" s="120" t="s">
        <v>80</v>
      </c>
      <c r="C20" s="103">
        <v>985</v>
      </c>
      <c r="D20" s="109">
        <v>160</v>
      </c>
      <c r="E20" s="103">
        <v>225</v>
      </c>
      <c r="F20" s="109">
        <v>415</v>
      </c>
      <c r="G20" s="121">
        <v>190</v>
      </c>
      <c r="H20" s="596"/>
      <c r="I20" s="30"/>
      <c r="J20" s="30"/>
      <c r="K20" s="30"/>
      <c r="Q20" s="30"/>
      <c r="R20" s="30"/>
    </row>
    <row r="21" spans="2:18" ht="12.75">
      <c r="B21" s="152" t="s">
        <v>81</v>
      </c>
      <c r="C21" s="129">
        <v>745</v>
      </c>
      <c r="D21" s="141">
        <v>110</v>
      </c>
      <c r="E21" s="129">
        <v>205</v>
      </c>
      <c r="F21" s="141">
        <v>295</v>
      </c>
      <c r="G21" s="153">
        <v>140</v>
      </c>
      <c r="H21" s="595"/>
      <c r="I21" s="30"/>
      <c r="J21" s="30"/>
      <c r="K21" s="30"/>
      <c r="Q21" s="30"/>
      <c r="R21" s="30"/>
    </row>
    <row r="22" spans="2:18" ht="12.75">
      <c r="B22" s="32" t="s">
        <v>82</v>
      </c>
      <c r="C22" s="20">
        <v>425</v>
      </c>
      <c r="D22" s="139">
        <v>65</v>
      </c>
      <c r="E22" s="20">
        <v>105</v>
      </c>
      <c r="F22" s="139">
        <v>175</v>
      </c>
      <c r="G22" s="21">
        <v>75</v>
      </c>
      <c r="H22" s="595"/>
      <c r="I22" s="30"/>
      <c r="J22" s="30"/>
      <c r="K22" s="30"/>
      <c r="Q22" s="30"/>
      <c r="R22" s="30"/>
    </row>
    <row r="23" spans="2:18" ht="12.75">
      <c r="B23" s="120" t="s">
        <v>83</v>
      </c>
      <c r="C23" s="103">
        <v>490</v>
      </c>
      <c r="D23" s="109">
        <v>55</v>
      </c>
      <c r="E23" s="103">
        <v>110</v>
      </c>
      <c r="F23" s="109">
        <v>235</v>
      </c>
      <c r="G23" s="121">
        <v>90</v>
      </c>
      <c r="H23" s="595"/>
      <c r="I23" s="30"/>
      <c r="J23" s="30"/>
      <c r="K23" s="30"/>
      <c r="Q23" s="30"/>
      <c r="R23" s="30"/>
    </row>
    <row r="24" spans="2:18" ht="12.75">
      <c r="B24" s="120" t="s">
        <v>84</v>
      </c>
      <c r="C24" s="103">
        <v>285</v>
      </c>
      <c r="D24" s="109">
        <v>40</v>
      </c>
      <c r="E24" s="103">
        <v>80</v>
      </c>
      <c r="F24" s="109">
        <v>120</v>
      </c>
      <c r="G24" s="121">
        <v>55</v>
      </c>
      <c r="H24" s="595"/>
      <c r="I24" s="30"/>
      <c r="J24" s="30"/>
      <c r="K24" s="30"/>
      <c r="Q24" s="30"/>
      <c r="R24" s="30"/>
    </row>
    <row r="25" spans="2:18" ht="13.5" thickBot="1">
      <c r="B25" s="74" t="s">
        <v>85</v>
      </c>
      <c r="C25" s="80">
        <v>825</v>
      </c>
      <c r="D25" s="110">
        <v>85</v>
      </c>
      <c r="E25" s="80">
        <v>260</v>
      </c>
      <c r="F25" s="110">
        <v>345</v>
      </c>
      <c r="G25" s="81">
        <v>135</v>
      </c>
      <c r="H25" s="595"/>
      <c r="I25" s="30"/>
      <c r="J25" s="30"/>
      <c r="K25" s="30"/>
      <c r="Q25" s="30"/>
      <c r="R25" s="30"/>
    </row>
    <row r="26" spans="2:18" ht="12.75">
      <c r="B26" s="65">
        <v>0</v>
      </c>
      <c r="C26" s="82">
        <v>0.4390118750916288</v>
      </c>
      <c r="D26" s="142">
        <v>0.4703753957485301</v>
      </c>
      <c r="E26" s="82">
        <v>0.43136160714285715</v>
      </c>
      <c r="F26" s="142">
        <v>0.4217660728117738</v>
      </c>
      <c r="G26" s="85">
        <v>0.45657845695117405</v>
      </c>
      <c r="H26" s="597"/>
      <c r="I26" s="30"/>
      <c r="J26" s="30"/>
      <c r="K26" s="30"/>
      <c r="Q26" s="30"/>
      <c r="R26" s="30"/>
    </row>
    <row r="27" spans="2:18" ht="12.75">
      <c r="B27" s="120" t="s">
        <v>77</v>
      </c>
      <c r="C27" s="135">
        <v>0.15012461515906758</v>
      </c>
      <c r="D27" s="144">
        <v>0.16010854816824965</v>
      </c>
      <c r="E27" s="135">
        <v>0.16155133928571427</v>
      </c>
      <c r="F27" s="144">
        <v>0.14175058094500387</v>
      </c>
      <c r="G27" s="155">
        <v>0.1427506522549385</v>
      </c>
      <c r="H27" s="597"/>
      <c r="I27" s="30"/>
      <c r="J27" s="30"/>
      <c r="K27" s="30"/>
      <c r="Q27" s="30"/>
      <c r="R27" s="30"/>
    </row>
    <row r="28" spans="2:18" ht="12.75">
      <c r="B28" s="32" t="s">
        <v>78</v>
      </c>
      <c r="C28" s="82">
        <v>0.10562967306846503</v>
      </c>
      <c r="D28" s="142">
        <v>0.10945273631840796</v>
      </c>
      <c r="E28" s="82">
        <v>0.10546875</v>
      </c>
      <c r="F28" s="142">
        <v>0.1010844306738962</v>
      </c>
      <c r="G28" s="85">
        <v>0.11144241520685799</v>
      </c>
      <c r="H28" s="598"/>
      <c r="I28" s="30"/>
      <c r="J28" s="30"/>
      <c r="K28" s="30"/>
      <c r="Q28" s="30"/>
      <c r="R28" s="30"/>
    </row>
    <row r="29" spans="2:18" ht="12.75">
      <c r="B29" s="120" t="s">
        <v>79</v>
      </c>
      <c r="C29" s="135">
        <v>0.02961442603723794</v>
      </c>
      <c r="D29" s="144">
        <v>0.02939846223428313</v>
      </c>
      <c r="E29" s="135">
        <v>0.027901785714285716</v>
      </c>
      <c r="F29" s="144">
        <v>0.02865995352439969</v>
      </c>
      <c r="G29" s="155">
        <v>0.033917256802087216</v>
      </c>
      <c r="H29" s="600"/>
      <c r="I29" s="30"/>
      <c r="J29" s="30"/>
      <c r="K29" s="30"/>
      <c r="Q29" s="30"/>
      <c r="R29" s="30"/>
    </row>
    <row r="30" spans="2:18" ht="12.75">
      <c r="B30" s="32" t="s">
        <v>80</v>
      </c>
      <c r="C30" s="131">
        <v>0.07213018618970825</v>
      </c>
      <c r="D30" s="143">
        <v>0.07146087743102668</v>
      </c>
      <c r="E30" s="131">
        <v>0.0625</v>
      </c>
      <c r="F30" s="143">
        <v>0.07997676219984508</v>
      </c>
      <c r="G30" s="154">
        <v>0.07044353335818114</v>
      </c>
      <c r="H30" s="599"/>
      <c r="I30" s="30"/>
      <c r="J30" s="30"/>
      <c r="K30" s="30"/>
      <c r="Q30" s="30"/>
      <c r="R30" s="30"/>
    </row>
    <row r="31" spans="2:18" ht="12.75">
      <c r="B31" s="120" t="s">
        <v>81</v>
      </c>
      <c r="C31" s="135">
        <v>0.0546840639202463</v>
      </c>
      <c r="D31" s="144">
        <v>0.048846675712347354</v>
      </c>
      <c r="E31" s="135">
        <v>0.056640625</v>
      </c>
      <c r="F31" s="144">
        <v>0.05712625871417506</v>
      </c>
      <c r="G31" s="155">
        <v>0.05218039508013418</v>
      </c>
      <c r="H31" s="600"/>
      <c r="I31" s="30"/>
      <c r="J31" s="30"/>
      <c r="K31" s="30"/>
      <c r="Q31" s="30"/>
      <c r="R31" s="30"/>
    </row>
    <row r="32" spans="2:18" ht="12.75">
      <c r="B32" s="32" t="s">
        <v>82</v>
      </c>
      <c r="C32" s="82">
        <v>0.031227092801641987</v>
      </c>
      <c r="D32" s="142">
        <v>0.030303030303030304</v>
      </c>
      <c r="E32" s="82">
        <v>0.029575892857142856</v>
      </c>
      <c r="F32" s="142">
        <v>0.03427575522850503</v>
      </c>
      <c r="G32" s="85">
        <v>0.028326500186358555</v>
      </c>
      <c r="H32" s="599"/>
      <c r="I32" s="30"/>
      <c r="K32" s="30"/>
      <c r="Q32" s="30"/>
      <c r="R32" s="30"/>
    </row>
    <row r="33" spans="2:18" ht="12.75">
      <c r="B33" s="151" t="s">
        <v>83</v>
      </c>
      <c r="C33" s="135">
        <v>0.03599179006010849</v>
      </c>
      <c r="D33" s="144">
        <v>0.024875621890547265</v>
      </c>
      <c r="E33" s="135">
        <v>0.030691964285714284</v>
      </c>
      <c r="F33" s="144">
        <v>0.045507358636715727</v>
      </c>
      <c r="G33" s="155">
        <v>0.033917256802087216</v>
      </c>
      <c r="H33" s="598"/>
      <c r="I33" s="30"/>
      <c r="J33" s="30"/>
      <c r="K33" s="30"/>
      <c r="Q33" s="30"/>
      <c r="R33" s="30"/>
    </row>
    <row r="34" spans="2:18" ht="12.75">
      <c r="B34" s="120" t="s">
        <v>84</v>
      </c>
      <c r="C34" s="133">
        <v>0.021037970971998242</v>
      </c>
      <c r="D34" s="112">
        <v>0.017186793306196293</v>
      </c>
      <c r="E34" s="133">
        <v>0.021763392857142856</v>
      </c>
      <c r="F34" s="112">
        <v>0.022850503485670023</v>
      </c>
      <c r="G34" s="156">
        <v>0.01975400670890794</v>
      </c>
      <c r="H34" s="598"/>
      <c r="I34" s="30"/>
      <c r="J34" s="30"/>
      <c r="K34" s="30"/>
      <c r="Q34" s="30"/>
      <c r="R34" s="30"/>
    </row>
    <row r="35" spans="2:18" ht="13.5" thickBot="1">
      <c r="B35" s="35" t="s">
        <v>85</v>
      </c>
      <c r="C35" s="84">
        <v>0.06054830669989737</v>
      </c>
      <c r="D35" s="122">
        <v>0.037991858887381276</v>
      </c>
      <c r="E35" s="84">
        <v>0.07254464285714286</v>
      </c>
      <c r="F35" s="122">
        <v>0.06700232378001549</v>
      </c>
      <c r="G35" s="86">
        <v>0.0506895266492732</v>
      </c>
      <c r="H35" s="597"/>
      <c r="I35" s="30"/>
      <c r="J35" s="30"/>
      <c r="K35" s="30"/>
      <c r="Q35" s="30"/>
      <c r="R35" s="30"/>
    </row>
    <row r="36" spans="2:18" ht="12.75">
      <c r="B36" s="62"/>
      <c r="C36" s="30"/>
      <c r="D36" s="30"/>
      <c r="E36" s="30"/>
      <c r="F36" s="30"/>
      <c r="G36" s="30"/>
      <c r="H36" s="287"/>
      <c r="I36" s="30"/>
      <c r="J36" s="30"/>
      <c r="K36" s="30"/>
      <c r="Q36" s="30"/>
      <c r="R36" s="30"/>
    </row>
    <row r="37" spans="2:18" ht="15">
      <c r="B37" s="430" t="s">
        <v>490</v>
      </c>
      <c r="C37" s="30"/>
      <c r="D37" s="30"/>
      <c r="E37" s="30"/>
      <c r="F37" s="30"/>
      <c r="G37" s="30"/>
      <c r="H37" s="30"/>
      <c r="I37" s="30"/>
      <c r="J37" s="30"/>
      <c r="K37" s="30"/>
      <c r="Q37" s="30"/>
      <c r="R37" s="30"/>
    </row>
    <row r="38" spans="9:18" ht="12.75">
      <c r="I38" s="30"/>
      <c r="Q38" s="30"/>
      <c r="R38" s="30"/>
    </row>
    <row r="39" spans="9:18" ht="12.75">
      <c r="I39" s="30"/>
      <c r="Q39" s="30"/>
      <c r="R39" s="30"/>
    </row>
    <row r="40" spans="16:17" ht="12.75">
      <c r="P40" s="30"/>
      <c r="Q40" s="30"/>
    </row>
    <row r="41" spans="16:17" ht="12.75">
      <c r="P41" s="30"/>
      <c r="Q41" s="30"/>
    </row>
    <row r="42" spans="16:17" ht="12.75">
      <c r="P42" s="30"/>
      <c r="Q42" s="30"/>
    </row>
    <row r="43" spans="16:17" ht="12.75">
      <c r="P43" s="30"/>
      <c r="Q43" s="30"/>
    </row>
    <row r="44" spans="16:17" ht="12.75">
      <c r="P44" s="30"/>
      <c r="Q44" s="30"/>
    </row>
    <row r="45" spans="16:17" ht="12.75">
      <c r="P45" s="30"/>
      <c r="Q45" s="30"/>
    </row>
    <row r="46" spans="16:17" ht="12.75">
      <c r="P46" s="30"/>
      <c r="Q46" s="30"/>
    </row>
    <row r="48" ht="13.5" customHeight="1"/>
    <row r="57" ht="12.75">
      <c r="R57" s="63"/>
    </row>
    <row r="59" ht="12.75">
      <c r="B59" s="431" t="s">
        <v>491</v>
      </c>
    </row>
    <row r="78" ht="12.75">
      <c r="B78" s="59" t="s">
        <v>450</v>
      </c>
    </row>
    <row r="79" ht="13.5" thickBot="1"/>
    <row r="80" spans="2:8" ht="13.5" thickBot="1">
      <c r="B80" s="210"/>
      <c r="C80" s="211" t="s">
        <v>25</v>
      </c>
      <c r="D80" s="211" t="s">
        <v>21</v>
      </c>
      <c r="E80" s="211" t="s">
        <v>23</v>
      </c>
      <c r="F80" s="211" t="s">
        <v>22</v>
      </c>
      <c r="G80" s="211" t="s">
        <v>24</v>
      </c>
      <c r="H80" s="212" t="s">
        <v>11</v>
      </c>
    </row>
    <row r="81" spans="2:8" ht="12.75">
      <c r="B81" s="37" t="s">
        <v>86</v>
      </c>
      <c r="C81" s="101">
        <v>9.3</v>
      </c>
      <c r="D81" s="148">
        <v>13.5</v>
      </c>
      <c r="E81" s="147">
        <v>8.1</v>
      </c>
      <c r="F81" s="148">
        <v>10.6</v>
      </c>
      <c r="G81" s="148">
        <v>9.2</v>
      </c>
      <c r="H81" s="102">
        <v>8</v>
      </c>
    </row>
    <row r="82" spans="2:8" ht="12.75">
      <c r="B82" s="149" t="s">
        <v>48</v>
      </c>
      <c r="C82" s="124">
        <v>13640</v>
      </c>
      <c r="D82" s="138">
        <v>1115</v>
      </c>
      <c r="E82" s="125">
        <v>185</v>
      </c>
      <c r="F82" s="138">
        <v>440</v>
      </c>
      <c r="G82" s="138">
        <v>9385</v>
      </c>
      <c r="H82" s="150">
        <v>2515</v>
      </c>
    </row>
    <row r="83" spans="2:8" ht="12.75">
      <c r="B83" s="65">
        <v>0</v>
      </c>
      <c r="C83" s="20">
        <v>5990</v>
      </c>
      <c r="D83" s="139">
        <v>400</v>
      </c>
      <c r="E83" s="146">
        <v>80</v>
      </c>
      <c r="F83" s="139">
        <v>135</v>
      </c>
      <c r="G83" s="139">
        <v>4155</v>
      </c>
      <c r="H83" s="21">
        <v>1220</v>
      </c>
    </row>
    <row r="84" spans="2:8" ht="12.75">
      <c r="B84" s="120" t="s">
        <v>77</v>
      </c>
      <c r="C84" s="103">
        <v>2050</v>
      </c>
      <c r="D84" s="109">
        <v>145</v>
      </c>
      <c r="E84" s="104">
        <v>30</v>
      </c>
      <c r="F84" s="109">
        <v>85</v>
      </c>
      <c r="G84" s="109">
        <v>1435</v>
      </c>
      <c r="H84" s="121">
        <v>355</v>
      </c>
    </row>
    <row r="85" spans="2:8" ht="12.75">
      <c r="B85" s="32" t="s">
        <v>78</v>
      </c>
      <c r="C85" s="20">
        <v>1440</v>
      </c>
      <c r="D85" s="139">
        <v>120</v>
      </c>
      <c r="E85" s="146">
        <v>20</v>
      </c>
      <c r="F85" s="139">
        <v>55</v>
      </c>
      <c r="G85" s="139">
        <v>980</v>
      </c>
      <c r="H85" s="21">
        <v>265</v>
      </c>
    </row>
    <row r="86" spans="2:8" ht="12.75">
      <c r="B86" s="151" t="s">
        <v>79</v>
      </c>
      <c r="C86" s="127">
        <v>405</v>
      </c>
      <c r="D86" s="140">
        <v>30</v>
      </c>
      <c r="E86" s="128">
        <v>5</v>
      </c>
      <c r="F86" s="140">
        <v>15</v>
      </c>
      <c r="G86" s="140">
        <v>275</v>
      </c>
      <c r="H86" s="126">
        <v>75</v>
      </c>
    </row>
    <row r="87" spans="2:8" ht="12.75">
      <c r="B87" s="120" t="s">
        <v>80</v>
      </c>
      <c r="C87" s="103">
        <v>985</v>
      </c>
      <c r="D87" s="109">
        <v>80</v>
      </c>
      <c r="E87" s="104">
        <v>15</v>
      </c>
      <c r="F87" s="109">
        <v>45</v>
      </c>
      <c r="G87" s="109">
        <v>670</v>
      </c>
      <c r="H87" s="121">
        <v>175</v>
      </c>
    </row>
    <row r="88" spans="2:8" ht="12.75">
      <c r="B88" s="152" t="s">
        <v>81</v>
      </c>
      <c r="C88" s="129">
        <v>745</v>
      </c>
      <c r="D88" s="141">
        <v>75</v>
      </c>
      <c r="E88" s="130">
        <v>10</v>
      </c>
      <c r="F88" s="141">
        <v>30</v>
      </c>
      <c r="G88" s="141">
        <v>515</v>
      </c>
      <c r="H88" s="153">
        <v>115</v>
      </c>
    </row>
    <row r="89" spans="2:8" ht="12.75">
      <c r="B89" s="32" t="s">
        <v>82</v>
      </c>
      <c r="C89" s="20">
        <v>425</v>
      </c>
      <c r="D89" s="139">
        <v>55</v>
      </c>
      <c r="E89" s="146">
        <v>10</v>
      </c>
      <c r="F89" s="139">
        <v>15</v>
      </c>
      <c r="G89" s="139">
        <v>280</v>
      </c>
      <c r="H89" s="21">
        <v>65</v>
      </c>
    </row>
    <row r="90" spans="2:8" ht="12.75">
      <c r="B90" s="151" t="s">
        <v>83</v>
      </c>
      <c r="C90" s="127">
        <v>490</v>
      </c>
      <c r="D90" s="140">
        <v>70</v>
      </c>
      <c r="E90" s="128">
        <v>0</v>
      </c>
      <c r="F90" s="140">
        <v>25</v>
      </c>
      <c r="G90" s="140">
        <v>315</v>
      </c>
      <c r="H90" s="126">
        <v>80</v>
      </c>
    </row>
    <row r="91" spans="2:8" ht="12.75">
      <c r="B91" s="120" t="s">
        <v>84</v>
      </c>
      <c r="C91" s="103">
        <v>285</v>
      </c>
      <c r="D91" s="109">
        <v>40</v>
      </c>
      <c r="E91" s="104">
        <v>5</v>
      </c>
      <c r="F91" s="109">
        <v>10</v>
      </c>
      <c r="G91" s="109">
        <v>190</v>
      </c>
      <c r="H91" s="121">
        <v>45</v>
      </c>
    </row>
    <row r="92" spans="2:8" ht="13.5" thickBot="1">
      <c r="B92" s="74" t="s">
        <v>85</v>
      </c>
      <c r="C92" s="80">
        <v>825</v>
      </c>
      <c r="D92" s="110">
        <v>95</v>
      </c>
      <c r="E92" s="115">
        <v>5</v>
      </c>
      <c r="F92" s="110">
        <v>30</v>
      </c>
      <c r="G92" s="110">
        <v>570</v>
      </c>
      <c r="H92" s="81">
        <v>125</v>
      </c>
    </row>
    <row r="93" spans="2:8" ht="12.75">
      <c r="B93" s="65">
        <v>0</v>
      </c>
      <c r="C93" s="82">
        <v>0.4390118750916288</v>
      </c>
      <c r="D93" s="142">
        <v>0.3590664272890485</v>
      </c>
      <c r="E93" s="137">
        <v>0.43783783783783786</v>
      </c>
      <c r="F93" s="142">
        <v>0.30158730158730157</v>
      </c>
      <c r="G93" s="142">
        <v>0.442680588109951</v>
      </c>
      <c r="H93" s="85">
        <v>0.4848966613672496</v>
      </c>
    </row>
    <row r="94" spans="2:8" ht="12.75">
      <c r="B94" s="120" t="s">
        <v>77</v>
      </c>
      <c r="C94" s="135">
        <v>0.15012461515906758</v>
      </c>
      <c r="D94" s="144">
        <v>0.12836624775583483</v>
      </c>
      <c r="E94" s="136">
        <v>0.16756756756756758</v>
      </c>
      <c r="F94" s="144">
        <v>0.1927437641723356</v>
      </c>
      <c r="G94" s="144">
        <v>0.15299382058384828</v>
      </c>
      <c r="H94" s="155">
        <v>0.140302066772655</v>
      </c>
    </row>
    <row r="95" spans="2:8" ht="12.75">
      <c r="B95" s="32" t="s">
        <v>78</v>
      </c>
      <c r="C95" s="82">
        <v>0.10562967306846503</v>
      </c>
      <c r="D95" s="142">
        <v>0.10861759425493717</v>
      </c>
      <c r="E95" s="137">
        <v>0.10810810810810811</v>
      </c>
      <c r="F95" s="142">
        <v>0.12244897959183673</v>
      </c>
      <c r="G95" s="142">
        <v>0.10462390794800767</v>
      </c>
      <c r="H95" s="85">
        <v>0.10492845786963434</v>
      </c>
    </row>
    <row r="96" spans="2:8" ht="12.75">
      <c r="B96" s="120" t="s">
        <v>79</v>
      </c>
      <c r="C96" s="135">
        <v>0.02961442603723794</v>
      </c>
      <c r="D96" s="144">
        <v>0.026929982046678635</v>
      </c>
      <c r="E96" s="136">
        <v>0.03783783783783784</v>
      </c>
      <c r="F96" s="144">
        <v>0.03854875283446712</v>
      </c>
      <c r="G96" s="144">
        <v>0.02919241423396548</v>
      </c>
      <c r="H96" s="155">
        <v>0.030206677265500796</v>
      </c>
    </row>
    <row r="97" spans="2:8" ht="12.75">
      <c r="B97" s="32" t="s">
        <v>80</v>
      </c>
      <c r="C97" s="82">
        <v>0.07213018618970825</v>
      </c>
      <c r="D97" s="142">
        <v>0.07360861759425494</v>
      </c>
      <c r="E97" s="137">
        <v>0.07027027027027027</v>
      </c>
      <c r="F97" s="142">
        <v>0.10430839002267574</v>
      </c>
      <c r="G97" s="142">
        <v>0.07116982740251439</v>
      </c>
      <c r="H97" s="85">
        <v>0.06955484896661367</v>
      </c>
    </row>
    <row r="98" spans="2:8" ht="12.75">
      <c r="B98" s="120" t="s">
        <v>81</v>
      </c>
      <c r="C98" s="135">
        <v>0.0546840639202463</v>
      </c>
      <c r="D98" s="144">
        <v>0.06912028725314183</v>
      </c>
      <c r="E98" s="136">
        <v>0.06486486486486487</v>
      </c>
      <c r="F98" s="144">
        <v>0.06349206349206349</v>
      </c>
      <c r="G98" s="144">
        <v>0.054762412103132325</v>
      </c>
      <c r="H98" s="155">
        <v>0.04570747217806041</v>
      </c>
    </row>
    <row r="99" spans="2:8" ht="12.75">
      <c r="B99" s="32" t="s">
        <v>82</v>
      </c>
      <c r="C99" s="82">
        <v>0.031227092801641987</v>
      </c>
      <c r="D99" s="142">
        <v>0.04757630161579892</v>
      </c>
      <c r="E99" s="137">
        <v>0.05405405405405406</v>
      </c>
      <c r="F99" s="142">
        <v>0.036281179138321996</v>
      </c>
      <c r="G99" s="142">
        <v>0.02983166418069465</v>
      </c>
      <c r="H99" s="85">
        <v>0.026629570747217807</v>
      </c>
    </row>
    <row r="100" spans="2:8" ht="12.75">
      <c r="B100" s="151" t="s">
        <v>83</v>
      </c>
      <c r="C100" s="131">
        <v>0.03599179006010849</v>
      </c>
      <c r="D100" s="143">
        <v>0.06283662477558348</v>
      </c>
      <c r="E100" s="132">
        <v>0.010810810810810811</v>
      </c>
      <c r="F100" s="143">
        <v>0.05442176870748299</v>
      </c>
      <c r="G100" s="143">
        <v>0.033773705518857874</v>
      </c>
      <c r="H100" s="154">
        <v>0.031001589825119236</v>
      </c>
    </row>
    <row r="101" spans="2:8" ht="12.75">
      <c r="B101" s="120" t="s">
        <v>84</v>
      </c>
      <c r="C101" s="135">
        <v>0.021037970971998242</v>
      </c>
      <c r="D101" s="144">
        <v>0.03680430879712747</v>
      </c>
      <c r="E101" s="136">
        <v>0.016216216216216217</v>
      </c>
      <c r="F101" s="144">
        <v>0.022675736961451247</v>
      </c>
      <c r="G101" s="144">
        <v>0.020242914979757085</v>
      </c>
      <c r="H101" s="155">
        <v>0.017090620031796504</v>
      </c>
    </row>
    <row r="102" spans="2:8" ht="13.5" thickBot="1">
      <c r="B102" s="35" t="s">
        <v>85</v>
      </c>
      <c r="C102" s="84">
        <v>0.06054830669989737</v>
      </c>
      <c r="D102" s="122">
        <v>0.08707360861759425</v>
      </c>
      <c r="E102" s="163">
        <v>0.032432432432432434</v>
      </c>
      <c r="F102" s="122">
        <v>0.06349206349206349</v>
      </c>
      <c r="G102" s="122">
        <v>0.06072874493927125</v>
      </c>
      <c r="H102" s="86">
        <v>0.049682034976152624</v>
      </c>
    </row>
    <row r="104" ht="12.75">
      <c r="B104" s="24" t="s">
        <v>244</v>
      </c>
    </row>
    <row r="162" ht="12.75">
      <c r="C162" s="64"/>
    </row>
    <row r="230" ht="12.75">
      <c r="E230" s="29"/>
    </row>
    <row r="231" ht="12.75">
      <c r="E231" s="29"/>
    </row>
    <row r="232" ht="12.75">
      <c r="E232" s="29"/>
    </row>
    <row r="233" ht="12.75">
      <c r="E233" s="29"/>
    </row>
    <row r="234" ht="12.75">
      <c r="E234" s="29"/>
    </row>
    <row r="235" ht="12.75">
      <c r="E235" s="29"/>
    </row>
  </sheetData>
  <sheetProtection/>
  <printOptions/>
  <pageMargins left="0" right="0" top="0.984251968503937" bottom="0.984251968503937" header="0.5118110236220472" footer="0.5118110236220472"/>
  <pageSetup fitToHeight="1" fitToWidth="1" horizontalDpi="600" verticalDpi="600" orientation="portrait" paperSize="9" scale="52" r:id="rId2"/>
  <drawing r:id="rId1"/>
</worksheet>
</file>

<file path=xl/worksheets/sheet11.xml><?xml version="1.0" encoding="utf-8"?>
<worksheet xmlns="http://schemas.openxmlformats.org/spreadsheetml/2006/main" xmlns:r="http://schemas.openxmlformats.org/officeDocument/2006/relationships">
  <sheetPr>
    <tabColor indexed="46"/>
    <pageSetUpPr fitToPage="1"/>
  </sheetPr>
  <dimension ref="B1:J52"/>
  <sheetViews>
    <sheetView showGridLines="0"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2.7109375" style="24" customWidth="1"/>
    <col min="9" max="16384" width="9.140625" style="24" customWidth="1"/>
  </cols>
  <sheetData>
    <row r="1" spans="9:10" ht="12.75">
      <c r="I1" s="25"/>
      <c r="J1" s="25"/>
    </row>
    <row r="2" spans="2:10" ht="12.75">
      <c r="B2" s="195" t="s">
        <v>90</v>
      </c>
      <c r="I2" s="25"/>
      <c r="J2" s="25"/>
    </row>
    <row r="3" spans="9:10" s="33" customFormat="1" ht="12.75">
      <c r="I3" s="34"/>
      <c r="J3" s="34"/>
    </row>
    <row r="4" spans="9:10" ht="12.75">
      <c r="I4" s="25"/>
      <c r="J4" s="25"/>
    </row>
    <row r="5" spans="2:10" ht="12.75">
      <c r="B5" s="215" t="s">
        <v>469</v>
      </c>
      <c r="C5" s="182"/>
      <c r="D5" s="182"/>
      <c r="E5" s="182"/>
      <c r="F5" s="182"/>
      <c r="G5" s="182"/>
      <c r="H5" s="182"/>
      <c r="I5" s="183"/>
      <c r="J5" s="184"/>
    </row>
    <row r="6" spans="2:10" ht="12.75">
      <c r="B6" s="188" t="s">
        <v>296</v>
      </c>
      <c r="C6" s="185"/>
      <c r="D6" s="185"/>
      <c r="E6" s="185"/>
      <c r="F6" s="185"/>
      <c r="G6" s="185"/>
      <c r="H6" s="185"/>
      <c r="I6" s="186"/>
      <c r="J6" s="187"/>
    </row>
    <row r="7" spans="2:10" ht="12.75">
      <c r="B7" s="188" t="s">
        <v>294</v>
      </c>
      <c r="C7" s="189"/>
      <c r="D7" s="189"/>
      <c r="E7" s="189"/>
      <c r="F7" s="189"/>
      <c r="G7" s="189"/>
      <c r="H7" s="185"/>
      <c r="I7" s="186"/>
      <c r="J7" s="187"/>
    </row>
    <row r="8" spans="2:10" ht="12.75">
      <c r="B8" s="313" t="s">
        <v>295</v>
      </c>
      <c r="C8" s="189"/>
      <c r="D8" s="189"/>
      <c r="E8" s="189"/>
      <c r="F8" s="189"/>
      <c r="G8" s="189"/>
      <c r="H8" s="185"/>
      <c r="I8" s="186"/>
      <c r="J8" s="187"/>
    </row>
    <row r="9" spans="2:10" ht="12.75">
      <c r="B9" s="216"/>
      <c r="C9" s="192"/>
      <c r="D9" s="192"/>
      <c r="E9" s="192"/>
      <c r="F9" s="192"/>
      <c r="G9" s="192"/>
      <c r="H9" s="192"/>
      <c r="I9" s="193"/>
      <c r="J9" s="194"/>
    </row>
    <row r="11" ht="12.75">
      <c r="B11" s="8" t="s">
        <v>451</v>
      </c>
    </row>
    <row r="12" ht="13.5" thickBot="1"/>
    <row r="13" spans="2:7" ht="26.25" thickBot="1">
      <c r="B13" s="207"/>
      <c r="C13" s="208" t="s">
        <v>20</v>
      </c>
      <c r="D13" s="208" t="s">
        <v>299</v>
      </c>
      <c r="E13" s="208" t="s">
        <v>19</v>
      </c>
      <c r="F13" s="208" t="s">
        <v>17</v>
      </c>
      <c r="G13" s="209" t="s">
        <v>11</v>
      </c>
    </row>
    <row r="14" spans="2:7" ht="12.75">
      <c r="B14" s="37" t="s">
        <v>48</v>
      </c>
      <c r="C14" s="38">
        <v>17030</v>
      </c>
      <c r="D14" s="118">
        <v>2370</v>
      </c>
      <c r="E14" s="119">
        <v>4595</v>
      </c>
      <c r="F14" s="118">
        <v>6985</v>
      </c>
      <c r="G14" s="39">
        <v>3080</v>
      </c>
    </row>
    <row r="15" spans="2:7" ht="12.75">
      <c r="B15" s="120" t="s">
        <v>87</v>
      </c>
      <c r="C15" s="103">
        <v>11230</v>
      </c>
      <c r="D15" s="109">
        <v>2065</v>
      </c>
      <c r="E15" s="113">
        <v>3540</v>
      </c>
      <c r="F15" s="109">
        <v>3905</v>
      </c>
      <c r="G15" s="121">
        <v>1720</v>
      </c>
    </row>
    <row r="16" spans="2:7" ht="12.75">
      <c r="B16" s="32" t="s">
        <v>88</v>
      </c>
      <c r="C16" s="20">
        <v>5420</v>
      </c>
      <c r="D16" s="139">
        <v>295</v>
      </c>
      <c r="E16" s="172">
        <v>1025</v>
      </c>
      <c r="F16" s="139">
        <v>2760</v>
      </c>
      <c r="G16" s="21">
        <v>1335</v>
      </c>
    </row>
    <row r="17" spans="2:8" ht="13.5" thickBot="1">
      <c r="B17" s="180" t="s">
        <v>89</v>
      </c>
      <c r="C17" s="176">
        <v>385</v>
      </c>
      <c r="D17" s="178">
        <v>5</v>
      </c>
      <c r="E17" s="179">
        <v>30</v>
      </c>
      <c r="F17" s="178">
        <v>320</v>
      </c>
      <c r="G17" s="181">
        <v>25</v>
      </c>
      <c r="H17" s="8"/>
    </row>
    <row r="18" spans="2:8" ht="12.75">
      <c r="B18" s="152" t="s">
        <v>87</v>
      </c>
      <c r="C18" s="177">
        <v>0.6593858258469849</v>
      </c>
      <c r="D18" s="111">
        <v>0.8717299578059071</v>
      </c>
      <c r="E18" s="116">
        <v>0.7702349869451697</v>
      </c>
      <c r="F18" s="111">
        <v>0.558928827151654</v>
      </c>
      <c r="G18" s="107">
        <v>0.5584036340038936</v>
      </c>
      <c r="H18" s="8"/>
    </row>
    <row r="19" spans="2:8" ht="12.75">
      <c r="B19" s="120" t="s">
        <v>88</v>
      </c>
      <c r="C19" s="134">
        <v>0.31812577065351416</v>
      </c>
      <c r="D19" s="144">
        <v>0.12531645569620253</v>
      </c>
      <c r="E19" s="162">
        <v>0.22323759791122716</v>
      </c>
      <c r="F19" s="144">
        <v>0.3949591865960189</v>
      </c>
      <c r="G19" s="155">
        <v>0.43380921479558726</v>
      </c>
      <c r="H19" s="8"/>
    </row>
    <row r="20" spans="2:8" ht="13.5" thickBot="1">
      <c r="B20" s="35" t="s">
        <v>89</v>
      </c>
      <c r="C20" s="83">
        <v>0.02248840349950091</v>
      </c>
      <c r="D20" s="122">
        <v>0.002953586497890295</v>
      </c>
      <c r="E20" s="123">
        <v>0.006527415143603133</v>
      </c>
      <c r="F20" s="122">
        <v>0.046111986252327083</v>
      </c>
      <c r="G20" s="86">
        <v>0.007787151200519144</v>
      </c>
      <c r="H20" s="8"/>
    </row>
    <row r="21" ht="12.75">
      <c r="B21" s="62"/>
    </row>
    <row r="23" ht="12.75">
      <c r="B23" s="8" t="s">
        <v>452</v>
      </c>
    </row>
    <row r="24" ht="13.5" thickBot="1"/>
    <row r="25" spans="2:8" ht="13.5" thickBot="1">
      <c r="B25" s="210"/>
      <c r="C25" s="211" t="s">
        <v>25</v>
      </c>
      <c r="D25" s="211" t="s">
        <v>21</v>
      </c>
      <c r="E25" s="211" t="s">
        <v>23</v>
      </c>
      <c r="F25" s="211" t="s">
        <v>22</v>
      </c>
      <c r="G25" s="211" t="s">
        <v>24</v>
      </c>
      <c r="H25" s="212" t="s">
        <v>11</v>
      </c>
    </row>
    <row r="26" spans="2:8" ht="12.75">
      <c r="B26" s="37" t="s">
        <v>48</v>
      </c>
      <c r="C26" s="38">
        <v>17030</v>
      </c>
      <c r="D26" s="118">
        <v>1730</v>
      </c>
      <c r="E26" s="38">
        <v>220</v>
      </c>
      <c r="F26" s="118">
        <v>490</v>
      </c>
      <c r="G26" s="118">
        <v>11250</v>
      </c>
      <c r="H26" s="39">
        <v>3340</v>
      </c>
    </row>
    <row r="27" spans="2:8" ht="12.75">
      <c r="B27" s="151" t="s">
        <v>87</v>
      </c>
      <c r="C27" s="127">
        <v>11230</v>
      </c>
      <c r="D27" s="140">
        <v>985</v>
      </c>
      <c r="E27" s="127">
        <v>75</v>
      </c>
      <c r="F27" s="140">
        <v>195</v>
      </c>
      <c r="G27" s="140">
        <v>7695</v>
      </c>
      <c r="H27" s="126">
        <v>2275</v>
      </c>
    </row>
    <row r="28" spans="2:8" ht="12.75">
      <c r="B28" s="120" t="s">
        <v>88</v>
      </c>
      <c r="C28" s="103">
        <v>5420</v>
      </c>
      <c r="D28" s="109">
        <v>650</v>
      </c>
      <c r="E28" s="103">
        <v>145</v>
      </c>
      <c r="F28" s="109">
        <v>290</v>
      </c>
      <c r="G28" s="109">
        <v>3305</v>
      </c>
      <c r="H28" s="121">
        <v>1030</v>
      </c>
    </row>
    <row r="29" spans="2:8" ht="13.5" thickBot="1">
      <c r="B29" s="74" t="s">
        <v>89</v>
      </c>
      <c r="C29" s="80">
        <v>385</v>
      </c>
      <c r="D29" s="110">
        <v>95</v>
      </c>
      <c r="E29" s="80">
        <v>0</v>
      </c>
      <c r="F29" s="110">
        <v>5</v>
      </c>
      <c r="G29" s="110">
        <v>245</v>
      </c>
      <c r="H29" s="81">
        <v>35</v>
      </c>
    </row>
    <row r="30" spans="2:8" ht="12.75">
      <c r="B30" s="152" t="s">
        <v>87</v>
      </c>
      <c r="C30" s="106">
        <v>0.6593858258469849</v>
      </c>
      <c r="D30" s="111">
        <v>0.5705202312138729</v>
      </c>
      <c r="E30" s="106">
        <v>0.3378995433789954</v>
      </c>
      <c r="F30" s="111">
        <v>0.40122199592668023</v>
      </c>
      <c r="G30" s="111">
        <v>0.6841497021957508</v>
      </c>
      <c r="H30" s="107">
        <v>0.6810293237582286</v>
      </c>
    </row>
    <row r="31" spans="2:8" ht="12.75">
      <c r="B31" s="120" t="s">
        <v>88</v>
      </c>
      <c r="C31" s="135">
        <v>0.31812577065351416</v>
      </c>
      <c r="D31" s="144">
        <v>0.37514450867052024</v>
      </c>
      <c r="E31" s="135">
        <v>0.6575342465753424</v>
      </c>
      <c r="F31" s="144">
        <v>0.5906313645621182</v>
      </c>
      <c r="G31" s="144">
        <v>0.293892790470264</v>
      </c>
      <c r="H31" s="155">
        <v>0.30789946140035906</v>
      </c>
    </row>
    <row r="32" spans="2:8" ht="13.5" thickBot="1">
      <c r="B32" s="35" t="s">
        <v>89</v>
      </c>
      <c r="C32" s="84">
        <v>0.02248840349950091</v>
      </c>
      <c r="D32" s="122">
        <v>0.05433526011560694</v>
      </c>
      <c r="E32" s="84">
        <v>0.0045662100456621</v>
      </c>
      <c r="F32" s="122">
        <v>0.008146639511201629</v>
      </c>
      <c r="G32" s="122">
        <v>0.021957507333985243</v>
      </c>
      <c r="H32" s="86">
        <v>0.011071214841412328</v>
      </c>
    </row>
    <row r="34" ht="12.75">
      <c r="B34" s="8" t="s">
        <v>492</v>
      </c>
    </row>
    <row r="51" ht="12.75">
      <c r="B51" s="24" t="s">
        <v>244</v>
      </c>
    </row>
    <row r="52" ht="12.75">
      <c r="B52" s="8"/>
    </row>
  </sheetData>
  <sheetProtection/>
  <printOptions/>
  <pageMargins left="0.75" right="0.75" top="1" bottom="1" header="0.5" footer="0.5"/>
  <pageSetup fitToHeight="1" fitToWidth="1"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sheetPr>
    <tabColor indexed="46"/>
    <pageSetUpPr fitToPage="1"/>
  </sheetPr>
  <dimension ref="B1:AL130"/>
  <sheetViews>
    <sheetView zoomScale="85" zoomScaleNormal="85" zoomScalePageLayoutView="0" workbookViewId="0" topLeftCell="A1">
      <selection activeCell="A1" sqref="A1"/>
    </sheetView>
  </sheetViews>
  <sheetFormatPr defaultColWidth="9.140625" defaultRowHeight="12.75"/>
  <cols>
    <col min="1" max="1" width="4.7109375" style="24" customWidth="1"/>
    <col min="2" max="2" width="55.7109375" style="24" customWidth="1"/>
    <col min="3" max="22" width="10.7109375" style="24" customWidth="1"/>
    <col min="23" max="16384" width="9.140625" style="24" customWidth="1"/>
  </cols>
  <sheetData>
    <row r="1" spans="9:10" ht="12.75">
      <c r="I1" s="25"/>
      <c r="J1" s="25"/>
    </row>
    <row r="2" spans="2:10" ht="12.75">
      <c r="B2" s="195" t="s">
        <v>90</v>
      </c>
      <c r="C2" s="72"/>
      <c r="I2" s="25"/>
      <c r="J2" s="25"/>
    </row>
    <row r="3" spans="9:10" s="33" customFormat="1" ht="12.75">
      <c r="I3" s="34"/>
      <c r="J3" s="34"/>
    </row>
    <row r="4" spans="9:10" ht="12.75">
      <c r="I4" s="25"/>
      <c r="J4" s="25"/>
    </row>
    <row r="5" spans="2:10" ht="12.75">
      <c r="B5" s="215" t="s">
        <v>469</v>
      </c>
      <c r="C5" s="182"/>
      <c r="D5" s="182"/>
      <c r="E5" s="182"/>
      <c r="F5" s="182"/>
      <c r="G5" s="182"/>
      <c r="H5" s="182"/>
      <c r="I5" s="183"/>
      <c r="J5" s="184"/>
    </row>
    <row r="6" spans="2:10" ht="12.75">
      <c r="B6" s="188" t="s">
        <v>320</v>
      </c>
      <c r="C6" s="185"/>
      <c r="D6" s="185"/>
      <c r="E6" s="185"/>
      <c r="F6" s="185"/>
      <c r="G6" s="185"/>
      <c r="H6" s="185"/>
      <c r="I6" s="186"/>
      <c r="J6" s="187"/>
    </row>
    <row r="7" spans="2:10" ht="12.75">
      <c r="B7" s="188" t="s">
        <v>319</v>
      </c>
      <c r="C7" s="189"/>
      <c r="D7" s="189"/>
      <c r="E7" s="189"/>
      <c r="F7" s="189"/>
      <c r="G7" s="189"/>
      <c r="H7" s="185"/>
      <c r="I7" s="186"/>
      <c r="J7" s="187"/>
    </row>
    <row r="8" spans="2:10" ht="12.75">
      <c r="B8" s="313" t="s">
        <v>321</v>
      </c>
      <c r="C8" s="189"/>
      <c r="D8" s="189"/>
      <c r="E8" s="189"/>
      <c r="F8" s="189"/>
      <c r="G8" s="189"/>
      <c r="H8" s="185"/>
      <c r="I8" s="186"/>
      <c r="J8" s="187"/>
    </row>
    <row r="9" spans="2:10" ht="12.75">
      <c r="B9" s="216" t="s">
        <v>313</v>
      </c>
      <c r="C9" s="192"/>
      <c r="D9" s="192"/>
      <c r="E9" s="192"/>
      <c r="F9" s="192"/>
      <c r="G9" s="192"/>
      <c r="H9" s="192"/>
      <c r="I9" s="193"/>
      <c r="J9" s="194"/>
    </row>
    <row r="11" spans="2:20" ht="12.75">
      <c r="B11" s="59" t="s">
        <v>453</v>
      </c>
      <c r="C11" s="60"/>
      <c r="D11" s="60"/>
      <c r="E11" s="60"/>
      <c r="F11" s="60"/>
      <c r="G11" s="60"/>
      <c r="H11" s="60"/>
      <c r="I11" s="60"/>
      <c r="J11" s="60"/>
      <c r="K11" s="60"/>
      <c r="L11" s="60"/>
      <c r="M11" s="60"/>
      <c r="N11" s="60"/>
      <c r="O11" s="60"/>
      <c r="P11" s="60"/>
      <c r="Q11" s="60"/>
      <c r="R11" s="60"/>
      <c r="S11" s="60"/>
      <c r="T11" s="60"/>
    </row>
    <row r="12" spans="2:20" ht="12.75">
      <c r="B12" s="24" t="s">
        <v>76</v>
      </c>
      <c r="C12" s="60"/>
      <c r="D12" s="60"/>
      <c r="E12" s="60"/>
      <c r="F12" s="60"/>
      <c r="G12" s="60"/>
      <c r="H12" s="60"/>
      <c r="I12" s="60"/>
      <c r="J12" s="60"/>
      <c r="K12" s="60"/>
      <c r="L12" s="60"/>
      <c r="M12" s="60"/>
      <c r="N12" s="60"/>
      <c r="O12" s="60"/>
      <c r="P12" s="60"/>
      <c r="Q12" s="60"/>
      <c r="R12" s="60"/>
      <c r="S12" s="60"/>
      <c r="T12" s="60"/>
    </row>
    <row r="13" spans="3:14" ht="13.5" thickBot="1">
      <c r="C13" s="60"/>
      <c r="D13" s="60"/>
      <c r="E13" s="60"/>
      <c r="F13" s="60"/>
      <c r="G13" s="60"/>
      <c r="H13" s="60"/>
      <c r="I13" s="60"/>
      <c r="J13" s="60"/>
      <c r="K13" s="60"/>
      <c r="L13" s="60"/>
      <c r="M13" s="60"/>
      <c r="N13" s="60"/>
    </row>
    <row r="14" spans="2:14" ht="25.5">
      <c r="B14" s="300"/>
      <c r="C14" s="301" t="s">
        <v>26</v>
      </c>
      <c r="D14" s="301"/>
      <c r="E14" s="301" t="s">
        <v>8</v>
      </c>
      <c r="F14" s="301"/>
      <c r="G14" s="301" t="s">
        <v>9</v>
      </c>
      <c r="H14" s="301"/>
      <c r="I14" s="301" t="s">
        <v>10</v>
      </c>
      <c r="J14" s="301"/>
      <c r="K14" s="301" t="s">
        <v>12</v>
      </c>
      <c r="L14" s="301"/>
      <c r="M14" s="301" t="s">
        <v>11</v>
      </c>
      <c r="N14" s="302"/>
    </row>
    <row r="15" spans="2:14" ht="13.5" thickBot="1">
      <c r="B15" s="655"/>
      <c r="C15" s="607" t="s">
        <v>16</v>
      </c>
      <c r="D15" s="607" t="s">
        <v>314</v>
      </c>
      <c r="E15" s="612" t="s">
        <v>16</v>
      </c>
      <c r="F15" s="613" t="s">
        <v>314</v>
      </c>
      <c r="G15" s="607" t="s">
        <v>16</v>
      </c>
      <c r="H15" s="607" t="s">
        <v>314</v>
      </c>
      <c r="I15" s="607" t="s">
        <v>16</v>
      </c>
      <c r="J15" s="607" t="s">
        <v>314</v>
      </c>
      <c r="K15" s="607" t="s">
        <v>16</v>
      </c>
      <c r="L15" s="607" t="s">
        <v>314</v>
      </c>
      <c r="M15" s="607" t="s">
        <v>16</v>
      </c>
      <c r="N15" s="656" t="s">
        <v>314</v>
      </c>
    </row>
    <row r="16" spans="2:14" ht="12.75">
      <c r="B16" s="37" t="s">
        <v>315</v>
      </c>
      <c r="C16" s="238">
        <v>2120</v>
      </c>
      <c r="D16" s="659">
        <v>38961</v>
      </c>
      <c r="E16" s="281">
        <v>200</v>
      </c>
      <c r="F16" s="660">
        <v>32800</v>
      </c>
      <c r="G16" s="281">
        <v>25</v>
      </c>
      <c r="H16" s="658" t="s">
        <v>312</v>
      </c>
      <c r="I16" s="281">
        <v>55</v>
      </c>
      <c r="J16" s="658" t="s">
        <v>312</v>
      </c>
      <c r="K16" s="281">
        <v>1500</v>
      </c>
      <c r="L16" s="658">
        <v>39713.65</v>
      </c>
      <c r="M16" s="281">
        <v>345</v>
      </c>
      <c r="N16" s="296">
        <v>39855</v>
      </c>
    </row>
    <row r="17" spans="2:14" ht="12.75">
      <c r="B17" s="661" t="s">
        <v>252</v>
      </c>
      <c r="C17" s="470">
        <v>65</v>
      </c>
      <c r="D17" s="623">
        <v>56897</v>
      </c>
      <c r="E17" s="491">
        <v>0</v>
      </c>
      <c r="F17" s="602" t="s">
        <v>312</v>
      </c>
      <c r="G17" s="491">
        <v>0</v>
      </c>
      <c r="H17" s="601" t="s">
        <v>304</v>
      </c>
      <c r="I17" s="491">
        <v>0</v>
      </c>
      <c r="J17" s="601" t="s">
        <v>312</v>
      </c>
      <c r="K17" s="491">
        <v>25</v>
      </c>
      <c r="L17" s="601" t="s">
        <v>312</v>
      </c>
      <c r="M17" s="491">
        <v>35</v>
      </c>
      <c r="N17" s="662" t="s">
        <v>312</v>
      </c>
    </row>
    <row r="18" spans="2:14" ht="12.75">
      <c r="B18" s="308" t="s">
        <v>253</v>
      </c>
      <c r="C18" s="290">
        <v>250</v>
      </c>
      <c r="D18" s="624">
        <v>49113.07</v>
      </c>
      <c r="E18" s="489">
        <v>15</v>
      </c>
      <c r="F18" s="616" t="s">
        <v>312</v>
      </c>
      <c r="G18" s="489">
        <v>0</v>
      </c>
      <c r="H18" s="291" t="s">
        <v>304</v>
      </c>
      <c r="I18" s="489">
        <v>5</v>
      </c>
      <c r="J18" s="291" t="s">
        <v>312</v>
      </c>
      <c r="K18" s="489">
        <v>155</v>
      </c>
      <c r="L18" s="291">
        <v>51663</v>
      </c>
      <c r="M18" s="489">
        <v>75</v>
      </c>
      <c r="N18" s="292">
        <v>46276</v>
      </c>
    </row>
    <row r="19" spans="2:14" ht="12.75">
      <c r="B19" s="663" t="s">
        <v>254</v>
      </c>
      <c r="C19" s="466">
        <v>1085</v>
      </c>
      <c r="D19" s="625">
        <v>38961</v>
      </c>
      <c r="E19" s="508">
        <v>90</v>
      </c>
      <c r="F19" s="604">
        <v>29623.5</v>
      </c>
      <c r="G19" s="508">
        <v>20</v>
      </c>
      <c r="H19" s="603" t="s">
        <v>312</v>
      </c>
      <c r="I19" s="508">
        <v>40</v>
      </c>
      <c r="J19" s="603" t="s">
        <v>312</v>
      </c>
      <c r="K19" s="508">
        <v>805</v>
      </c>
      <c r="L19" s="603">
        <v>40212</v>
      </c>
      <c r="M19" s="508">
        <v>130</v>
      </c>
      <c r="N19" s="664">
        <v>39855</v>
      </c>
    </row>
    <row r="20" spans="2:14" ht="12.75">
      <c r="B20" s="661" t="s">
        <v>255</v>
      </c>
      <c r="C20" s="470">
        <v>60</v>
      </c>
      <c r="D20" s="623">
        <v>38042</v>
      </c>
      <c r="E20" s="491">
        <v>45</v>
      </c>
      <c r="F20" s="602" t="s">
        <v>312</v>
      </c>
      <c r="G20" s="491">
        <v>0</v>
      </c>
      <c r="H20" s="601" t="s">
        <v>312</v>
      </c>
      <c r="I20" s="491">
        <v>10</v>
      </c>
      <c r="J20" s="601" t="s">
        <v>312</v>
      </c>
      <c r="K20" s="491">
        <v>5</v>
      </c>
      <c r="L20" s="601" t="s">
        <v>312</v>
      </c>
      <c r="M20" s="491">
        <v>0</v>
      </c>
      <c r="N20" s="662" t="s">
        <v>312</v>
      </c>
    </row>
    <row r="21" spans="2:14" ht="12.75">
      <c r="B21" s="669" t="s">
        <v>256</v>
      </c>
      <c r="C21" s="468">
        <v>130</v>
      </c>
      <c r="D21" s="626">
        <v>35429.98</v>
      </c>
      <c r="E21" s="488">
        <v>35</v>
      </c>
      <c r="F21" s="606" t="s">
        <v>312</v>
      </c>
      <c r="G21" s="488">
        <v>5</v>
      </c>
      <c r="H21" s="605" t="s">
        <v>312</v>
      </c>
      <c r="I21" s="488">
        <v>0</v>
      </c>
      <c r="J21" s="605" t="s">
        <v>312</v>
      </c>
      <c r="K21" s="488">
        <v>80</v>
      </c>
      <c r="L21" s="605">
        <v>38979.81</v>
      </c>
      <c r="M21" s="488">
        <v>10</v>
      </c>
      <c r="N21" s="670" t="s">
        <v>312</v>
      </c>
    </row>
    <row r="22" spans="2:14" ht="12.75">
      <c r="B22" s="309" t="s">
        <v>257</v>
      </c>
      <c r="C22" s="298">
        <v>530</v>
      </c>
      <c r="D22" s="627">
        <v>34440.83</v>
      </c>
      <c r="E22" s="609">
        <v>5</v>
      </c>
      <c r="F22" s="620" t="s">
        <v>312</v>
      </c>
      <c r="G22" s="609">
        <v>0</v>
      </c>
      <c r="H22" s="297" t="s">
        <v>304</v>
      </c>
      <c r="I22" s="609">
        <v>0</v>
      </c>
      <c r="J22" s="297" t="s">
        <v>312</v>
      </c>
      <c r="K22" s="609">
        <v>430</v>
      </c>
      <c r="L22" s="297">
        <v>33233</v>
      </c>
      <c r="M22" s="609">
        <v>95</v>
      </c>
      <c r="N22" s="299">
        <v>36312</v>
      </c>
    </row>
    <row r="23" spans="2:14" s="8" customFormat="1" ht="12.75">
      <c r="B23" s="92" t="s">
        <v>316</v>
      </c>
      <c r="C23" s="240">
        <v>4085</v>
      </c>
      <c r="D23" s="628">
        <v>31628.83</v>
      </c>
      <c r="E23" s="610">
        <v>15</v>
      </c>
      <c r="F23" s="622" t="s">
        <v>312</v>
      </c>
      <c r="G23" s="610">
        <v>25</v>
      </c>
      <c r="H23" s="306" t="s">
        <v>312</v>
      </c>
      <c r="I23" s="610">
        <v>40</v>
      </c>
      <c r="J23" s="306" t="s">
        <v>312</v>
      </c>
      <c r="K23" s="610">
        <v>3725</v>
      </c>
      <c r="L23" s="306">
        <v>31260.77</v>
      </c>
      <c r="M23" s="610">
        <v>280</v>
      </c>
      <c r="N23" s="307">
        <v>31754</v>
      </c>
    </row>
    <row r="24" spans="2:14" ht="12.75">
      <c r="B24" s="661" t="s">
        <v>258</v>
      </c>
      <c r="C24" s="470">
        <v>3860</v>
      </c>
      <c r="D24" s="623">
        <v>31149.56</v>
      </c>
      <c r="E24" s="491">
        <v>5</v>
      </c>
      <c r="F24" s="602" t="s">
        <v>312</v>
      </c>
      <c r="G24" s="491">
        <v>20</v>
      </c>
      <c r="H24" s="601" t="s">
        <v>312</v>
      </c>
      <c r="I24" s="491">
        <v>40</v>
      </c>
      <c r="J24" s="601" t="s">
        <v>312</v>
      </c>
      <c r="K24" s="491">
        <v>3585</v>
      </c>
      <c r="L24" s="601">
        <v>31149.56</v>
      </c>
      <c r="M24" s="491">
        <v>210</v>
      </c>
      <c r="N24" s="662">
        <v>31628.83</v>
      </c>
    </row>
    <row r="25" spans="2:14" ht="12.75">
      <c r="B25" s="663" t="s">
        <v>259</v>
      </c>
      <c r="C25" s="466">
        <v>65</v>
      </c>
      <c r="D25" s="625">
        <v>31629.39</v>
      </c>
      <c r="E25" s="508">
        <v>0</v>
      </c>
      <c r="F25" s="604" t="s">
        <v>304</v>
      </c>
      <c r="G25" s="508">
        <v>5</v>
      </c>
      <c r="H25" s="603" t="s">
        <v>312</v>
      </c>
      <c r="I25" s="508">
        <v>0</v>
      </c>
      <c r="J25" s="603" t="s">
        <v>304</v>
      </c>
      <c r="K25" s="508">
        <v>55</v>
      </c>
      <c r="L25" s="603" t="s">
        <v>312</v>
      </c>
      <c r="M25" s="508">
        <v>10</v>
      </c>
      <c r="N25" s="664" t="s">
        <v>312</v>
      </c>
    </row>
    <row r="26" spans="2:14" ht="12.75">
      <c r="B26" s="661" t="s">
        <v>260</v>
      </c>
      <c r="C26" s="470">
        <v>5</v>
      </c>
      <c r="D26" s="623" t="s">
        <v>312</v>
      </c>
      <c r="E26" s="491">
        <v>0</v>
      </c>
      <c r="F26" s="602" t="s">
        <v>304</v>
      </c>
      <c r="G26" s="491">
        <v>0</v>
      </c>
      <c r="H26" s="601" t="s">
        <v>304</v>
      </c>
      <c r="I26" s="491">
        <v>0</v>
      </c>
      <c r="J26" s="601" t="s">
        <v>304</v>
      </c>
      <c r="K26" s="491">
        <v>5</v>
      </c>
      <c r="L26" s="601" t="s">
        <v>312</v>
      </c>
      <c r="M26" s="491">
        <v>0</v>
      </c>
      <c r="N26" s="662" t="s">
        <v>304</v>
      </c>
    </row>
    <row r="27" spans="2:14" ht="12.75">
      <c r="B27" s="669" t="s">
        <v>261</v>
      </c>
      <c r="C27" s="468">
        <v>55</v>
      </c>
      <c r="D27" s="626" t="s">
        <v>312</v>
      </c>
      <c r="E27" s="488">
        <v>0</v>
      </c>
      <c r="F27" s="606" t="s">
        <v>304</v>
      </c>
      <c r="G27" s="488">
        <v>0</v>
      </c>
      <c r="H27" s="605" t="s">
        <v>312</v>
      </c>
      <c r="I27" s="488">
        <v>0</v>
      </c>
      <c r="J27" s="605" t="s">
        <v>312</v>
      </c>
      <c r="K27" s="488">
        <v>30</v>
      </c>
      <c r="L27" s="605" t="s">
        <v>312</v>
      </c>
      <c r="M27" s="488">
        <v>25</v>
      </c>
      <c r="N27" s="670" t="s">
        <v>312</v>
      </c>
    </row>
    <row r="28" spans="2:14" ht="12.75">
      <c r="B28" s="309" t="s">
        <v>310</v>
      </c>
      <c r="C28" s="298">
        <v>95</v>
      </c>
      <c r="D28" s="627">
        <v>41844.15</v>
      </c>
      <c r="E28" s="609">
        <v>10</v>
      </c>
      <c r="F28" s="620" t="s">
        <v>312</v>
      </c>
      <c r="G28" s="609">
        <v>0</v>
      </c>
      <c r="H28" s="297" t="s">
        <v>304</v>
      </c>
      <c r="I28" s="609">
        <v>0</v>
      </c>
      <c r="J28" s="297" t="s">
        <v>304</v>
      </c>
      <c r="K28" s="609">
        <v>50</v>
      </c>
      <c r="L28" s="297" t="s">
        <v>312</v>
      </c>
      <c r="M28" s="609">
        <v>35</v>
      </c>
      <c r="N28" s="299" t="s">
        <v>312</v>
      </c>
    </row>
    <row r="29" spans="2:14" s="8" customFormat="1" ht="12.75">
      <c r="B29" s="92" t="s">
        <v>317</v>
      </c>
      <c r="C29" s="240">
        <v>5410</v>
      </c>
      <c r="D29" s="628">
        <v>22958</v>
      </c>
      <c r="E29" s="610">
        <v>1030</v>
      </c>
      <c r="F29" s="622">
        <v>22958</v>
      </c>
      <c r="G29" s="610">
        <v>105</v>
      </c>
      <c r="H29" s="306">
        <v>23044.83</v>
      </c>
      <c r="I29" s="610">
        <v>330</v>
      </c>
      <c r="J29" s="306">
        <v>16182.13</v>
      </c>
      <c r="K29" s="610">
        <v>3065</v>
      </c>
      <c r="L29" s="306">
        <v>23053</v>
      </c>
      <c r="M29" s="610">
        <v>875</v>
      </c>
      <c r="N29" s="307">
        <v>22958</v>
      </c>
    </row>
    <row r="30" spans="2:14" ht="12.75">
      <c r="B30" s="663" t="s">
        <v>245</v>
      </c>
      <c r="C30" s="466">
        <v>205</v>
      </c>
      <c r="D30" s="625">
        <v>27052</v>
      </c>
      <c r="E30" s="508">
        <v>145</v>
      </c>
      <c r="F30" s="604">
        <v>25907.51</v>
      </c>
      <c r="G30" s="508">
        <v>0</v>
      </c>
      <c r="H30" s="603" t="s">
        <v>304</v>
      </c>
      <c r="I30" s="508">
        <v>0</v>
      </c>
      <c r="J30" s="603" t="s">
        <v>312</v>
      </c>
      <c r="K30" s="508">
        <v>50</v>
      </c>
      <c r="L30" s="603" t="s">
        <v>312</v>
      </c>
      <c r="M30" s="508">
        <v>10</v>
      </c>
      <c r="N30" s="664" t="s">
        <v>312</v>
      </c>
    </row>
    <row r="31" spans="2:14" ht="12.75">
      <c r="B31" s="661" t="s">
        <v>246</v>
      </c>
      <c r="C31" s="470">
        <v>1505</v>
      </c>
      <c r="D31" s="623">
        <v>21519</v>
      </c>
      <c r="E31" s="491">
        <v>670</v>
      </c>
      <c r="F31" s="602">
        <v>22235.61</v>
      </c>
      <c r="G31" s="491">
        <v>5</v>
      </c>
      <c r="H31" s="601" t="s">
        <v>312</v>
      </c>
      <c r="I31" s="491">
        <v>315</v>
      </c>
      <c r="J31" s="601">
        <v>16181.98</v>
      </c>
      <c r="K31" s="491">
        <v>330</v>
      </c>
      <c r="L31" s="601">
        <v>23476.1</v>
      </c>
      <c r="M31" s="491">
        <v>180</v>
      </c>
      <c r="N31" s="662">
        <v>18453</v>
      </c>
    </row>
    <row r="32" spans="2:14" ht="12.75">
      <c r="B32" s="669" t="s">
        <v>247</v>
      </c>
      <c r="C32" s="468">
        <v>2200</v>
      </c>
      <c r="D32" s="626">
        <v>22958</v>
      </c>
      <c r="E32" s="488">
        <v>170</v>
      </c>
      <c r="F32" s="606">
        <v>21519</v>
      </c>
      <c r="G32" s="488">
        <v>20</v>
      </c>
      <c r="H32" s="605" t="s">
        <v>312</v>
      </c>
      <c r="I32" s="488">
        <v>0</v>
      </c>
      <c r="J32" s="605" t="s">
        <v>304</v>
      </c>
      <c r="K32" s="488">
        <v>1670</v>
      </c>
      <c r="L32" s="605">
        <v>22958</v>
      </c>
      <c r="M32" s="488">
        <v>340</v>
      </c>
      <c r="N32" s="670">
        <v>23739.2</v>
      </c>
    </row>
    <row r="33" spans="2:14" ht="12.75">
      <c r="B33" s="308" t="s">
        <v>248</v>
      </c>
      <c r="C33" s="290">
        <v>20</v>
      </c>
      <c r="D33" s="624" t="s">
        <v>312</v>
      </c>
      <c r="E33" s="489">
        <v>0</v>
      </c>
      <c r="F33" s="616" t="s">
        <v>304</v>
      </c>
      <c r="G33" s="489">
        <v>0</v>
      </c>
      <c r="H33" s="291" t="s">
        <v>304</v>
      </c>
      <c r="I33" s="489">
        <v>0</v>
      </c>
      <c r="J33" s="291" t="s">
        <v>304</v>
      </c>
      <c r="K33" s="489">
        <v>5</v>
      </c>
      <c r="L33" s="291" t="s">
        <v>312</v>
      </c>
      <c r="M33" s="489">
        <v>10</v>
      </c>
      <c r="N33" s="292" t="s">
        <v>312</v>
      </c>
    </row>
    <row r="34" spans="2:14" ht="12.75">
      <c r="B34" s="663" t="s">
        <v>249</v>
      </c>
      <c r="C34" s="466">
        <v>115</v>
      </c>
      <c r="D34" s="625">
        <v>30414</v>
      </c>
      <c r="E34" s="508">
        <v>0</v>
      </c>
      <c r="F34" s="604" t="s">
        <v>304</v>
      </c>
      <c r="G34" s="508">
        <v>0</v>
      </c>
      <c r="H34" s="603" t="s">
        <v>312</v>
      </c>
      <c r="I34" s="508">
        <v>0</v>
      </c>
      <c r="J34" s="603" t="s">
        <v>312</v>
      </c>
      <c r="K34" s="508">
        <v>105</v>
      </c>
      <c r="L34" s="603">
        <v>30403.43</v>
      </c>
      <c r="M34" s="508">
        <v>5</v>
      </c>
      <c r="N34" s="664" t="s">
        <v>312</v>
      </c>
    </row>
    <row r="35" spans="2:14" ht="12.75">
      <c r="B35" s="661" t="s">
        <v>305</v>
      </c>
      <c r="C35" s="470">
        <v>105</v>
      </c>
      <c r="D35" s="623">
        <v>26276</v>
      </c>
      <c r="E35" s="491">
        <v>0</v>
      </c>
      <c r="F35" s="602" t="s">
        <v>304</v>
      </c>
      <c r="G35" s="491">
        <v>0</v>
      </c>
      <c r="H35" s="601" t="s">
        <v>304</v>
      </c>
      <c r="I35" s="491">
        <v>0</v>
      </c>
      <c r="J35" s="601" t="s">
        <v>304</v>
      </c>
      <c r="K35" s="491">
        <v>75</v>
      </c>
      <c r="L35" s="601">
        <v>23857.6</v>
      </c>
      <c r="M35" s="491">
        <v>30</v>
      </c>
      <c r="N35" s="662" t="s">
        <v>312</v>
      </c>
    </row>
    <row r="36" spans="2:14" ht="12.75">
      <c r="B36" s="669" t="s">
        <v>306</v>
      </c>
      <c r="C36" s="468">
        <v>390</v>
      </c>
      <c r="D36" s="626">
        <v>26276</v>
      </c>
      <c r="E36" s="488">
        <v>0</v>
      </c>
      <c r="F36" s="606" t="s">
        <v>304</v>
      </c>
      <c r="G36" s="488">
        <v>0</v>
      </c>
      <c r="H36" s="605" t="s">
        <v>304</v>
      </c>
      <c r="I36" s="488">
        <v>0</v>
      </c>
      <c r="J36" s="605" t="s">
        <v>304</v>
      </c>
      <c r="K36" s="488">
        <v>270</v>
      </c>
      <c r="L36" s="605">
        <v>27052</v>
      </c>
      <c r="M36" s="488">
        <v>125</v>
      </c>
      <c r="N36" s="670">
        <v>24176.83</v>
      </c>
    </row>
    <row r="37" spans="2:14" ht="12.75">
      <c r="B37" s="308" t="s">
        <v>307</v>
      </c>
      <c r="C37" s="290">
        <v>5</v>
      </c>
      <c r="D37" s="624" t="s">
        <v>312</v>
      </c>
      <c r="E37" s="489">
        <v>0</v>
      </c>
      <c r="F37" s="616" t="s">
        <v>304</v>
      </c>
      <c r="G37" s="489">
        <v>0</v>
      </c>
      <c r="H37" s="291" t="s">
        <v>304</v>
      </c>
      <c r="I37" s="489">
        <v>0</v>
      </c>
      <c r="J37" s="291" t="s">
        <v>304</v>
      </c>
      <c r="K37" s="489">
        <v>5</v>
      </c>
      <c r="L37" s="291" t="s">
        <v>312</v>
      </c>
      <c r="M37" s="489">
        <v>0</v>
      </c>
      <c r="N37" s="292" t="s">
        <v>304</v>
      </c>
    </row>
    <row r="38" spans="2:14" ht="12.75">
      <c r="B38" s="663" t="s">
        <v>308</v>
      </c>
      <c r="C38" s="466">
        <v>35</v>
      </c>
      <c r="D38" s="625" t="s">
        <v>312</v>
      </c>
      <c r="E38" s="508">
        <v>0</v>
      </c>
      <c r="F38" s="604" t="s">
        <v>312</v>
      </c>
      <c r="G38" s="508">
        <v>0</v>
      </c>
      <c r="H38" s="603" t="s">
        <v>312</v>
      </c>
      <c r="I38" s="508">
        <v>0</v>
      </c>
      <c r="J38" s="603" t="s">
        <v>304</v>
      </c>
      <c r="K38" s="508">
        <v>30</v>
      </c>
      <c r="L38" s="603" t="s">
        <v>312</v>
      </c>
      <c r="M38" s="508">
        <v>0</v>
      </c>
      <c r="N38" s="664" t="s">
        <v>312</v>
      </c>
    </row>
    <row r="39" spans="2:14" ht="12.75">
      <c r="B39" s="661" t="s">
        <v>309</v>
      </c>
      <c r="C39" s="470">
        <v>530</v>
      </c>
      <c r="D39" s="623">
        <v>18453</v>
      </c>
      <c r="E39" s="491">
        <v>25</v>
      </c>
      <c r="F39" s="602" t="s">
        <v>312</v>
      </c>
      <c r="G39" s="491">
        <v>75</v>
      </c>
      <c r="H39" s="601">
        <v>21646.76</v>
      </c>
      <c r="I39" s="491">
        <v>10</v>
      </c>
      <c r="J39" s="601" t="s">
        <v>312</v>
      </c>
      <c r="K39" s="491">
        <v>390</v>
      </c>
      <c r="L39" s="601">
        <v>17802.76</v>
      </c>
      <c r="M39" s="491">
        <v>30</v>
      </c>
      <c r="N39" s="662" t="s">
        <v>312</v>
      </c>
    </row>
    <row r="40" spans="2:14" ht="12.75">
      <c r="B40" s="669" t="s">
        <v>311</v>
      </c>
      <c r="C40" s="468">
        <v>60</v>
      </c>
      <c r="D40" s="626">
        <v>22958.25</v>
      </c>
      <c r="E40" s="488">
        <v>10</v>
      </c>
      <c r="F40" s="606" t="s">
        <v>312</v>
      </c>
      <c r="G40" s="488">
        <v>0</v>
      </c>
      <c r="H40" s="605" t="s">
        <v>304</v>
      </c>
      <c r="I40" s="488">
        <v>0</v>
      </c>
      <c r="J40" s="605" t="s">
        <v>304</v>
      </c>
      <c r="K40" s="488">
        <v>30</v>
      </c>
      <c r="L40" s="605" t="s">
        <v>312</v>
      </c>
      <c r="M40" s="488">
        <v>20</v>
      </c>
      <c r="N40" s="670" t="s">
        <v>312</v>
      </c>
    </row>
    <row r="41" spans="2:14" ht="12.75">
      <c r="B41" s="669" t="s">
        <v>250</v>
      </c>
      <c r="C41" s="468">
        <v>10</v>
      </c>
      <c r="D41" s="626" t="s">
        <v>312</v>
      </c>
      <c r="E41" s="488">
        <v>0</v>
      </c>
      <c r="F41" s="606" t="s">
        <v>304</v>
      </c>
      <c r="G41" s="488">
        <v>0</v>
      </c>
      <c r="H41" s="605" t="s">
        <v>304</v>
      </c>
      <c r="I41" s="488">
        <v>5</v>
      </c>
      <c r="J41" s="605" t="s">
        <v>312</v>
      </c>
      <c r="K41" s="488">
        <v>5</v>
      </c>
      <c r="L41" s="605" t="s">
        <v>312</v>
      </c>
      <c r="M41" s="488">
        <v>0</v>
      </c>
      <c r="N41" s="670" t="s">
        <v>312</v>
      </c>
    </row>
    <row r="42" spans="2:14" ht="12.75">
      <c r="B42" s="309" t="s">
        <v>251</v>
      </c>
      <c r="C42" s="298">
        <v>230</v>
      </c>
      <c r="D42" s="627">
        <v>23708</v>
      </c>
      <c r="E42" s="609">
        <v>5</v>
      </c>
      <c r="F42" s="620" t="s">
        <v>312</v>
      </c>
      <c r="G42" s="609">
        <v>5</v>
      </c>
      <c r="H42" s="297" t="s">
        <v>312</v>
      </c>
      <c r="I42" s="609">
        <v>0</v>
      </c>
      <c r="J42" s="297" t="s">
        <v>304</v>
      </c>
      <c r="K42" s="609">
        <v>100</v>
      </c>
      <c r="L42" s="297">
        <v>31234.17</v>
      </c>
      <c r="M42" s="609">
        <v>125</v>
      </c>
      <c r="N42" s="299">
        <v>20858</v>
      </c>
    </row>
    <row r="43" spans="2:14" s="8" customFormat="1" ht="12.75">
      <c r="B43" s="92" t="s">
        <v>318</v>
      </c>
      <c r="C43" s="240">
        <v>2935</v>
      </c>
      <c r="D43" s="628">
        <v>18472</v>
      </c>
      <c r="E43" s="610">
        <v>180</v>
      </c>
      <c r="F43" s="622">
        <v>16438.99</v>
      </c>
      <c r="G43" s="610">
        <v>25</v>
      </c>
      <c r="H43" s="306" t="s">
        <v>312</v>
      </c>
      <c r="I43" s="610">
        <v>40</v>
      </c>
      <c r="J43" s="306" t="s">
        <v>312</v>
      </c>
      <c r="K43" s="610">
        <v>1810</v>
      </c>
      <c r="L43" s="306">
        <v>19126</v>
      </c>
      <c r="M43" s="610">
        <v>875</v>
      </c>
      <c r="N43" s="307">
        <v>18450.67</v>
      </c>
    </row>
    <row r="44" spans="2:14" ht="12.75">
      <c r="B44" s="661" t="s">
        <v>262</v>
      </c>
      <c r="C44" s="470">
        <v>2510</v>
      </c>
      <c r="D44" s="623">
        <v>19047.6</v>
      </c>
      <c r="E44" s="491">
        <v>60</v>
      </c>
      <c r="F44" s="602" t="s">
        <v>312</v>
      </c>
      <c r="G44" s="491">
        <v>10</v>
      </c>
      <c r="H44" s="601" t="s">
        <v>312</v>
      </c>
      <c r="I44" s="491">
        <v>40</v>
      </c>
      <c r="J44" s="601" t="s">
        <v>312</v>
      </c>
      <c r="K44" s="491">
        <v>1620</v>
      </c>
      <c r="L44" s="601">
        <v>19126</v>
      </c>
      <c r="M44" s="491">
        <v>780</v>
      </c>
      <c r="N44" s="662">
        <v>17802</v>
      </c>
    </row>
    <row r="45" spans="2:23" ht="12.75">
      <c r="B45" s="661" t="s">
        <v>263</v>
      </c>
      <c r="C45" s="470">
        <v>310</v>
      </c>
      <c r="D45" s="623">
        <v>15448.83</v>
      </c>
      <c r="E45" s="491">
        <v>115</v>
      </c>
      <c r="F45" s="602">
        <v>15039</v>
      </c>
      <c r="G45" s="491">
        <v>15</v>
      </c>
      <c r="H45" s="601" t="s">
        <v>312</v>
      </c>
      <c r="I45" s="491">
        <v>0</v>
      </c>
      <c r="J45" s="601" t="s">
        <v>304</v>
      </c>
      <c r="K45" s="491">
        <v>120</v>
      </c>
      <c r="L45" s="601">
        <v>16440</v>
      </c>
      <c r="M45" s="491">
        <v>60</v>
      </c>
      <c r="N45" s="662" t="s">
        <v>312</v>
      </c>
      <c r="O45" s="6"/>
      <c r="P45" s="6"/>
      <c r="Q45" s="6"/>
      <c r="R45" s="6"/>
      <c r="S45" s="6"/>
      <c r="T45" s="6"/>
      <c r="U45" s="6"/>
      <c r="V45" s="6"/>
      <c r="W45" s="61"/>
    </row>
    <row r="46" spans="2:23" ht="13.5" thickBot="1">
      <c r="B46" s="310" t="s">
        <v>264</v>
      </c>
      <c r="C46" s="293">
        <v>115</v>
      </c>
      <c r="D46" s="674">
        <v>27052</v>
      </c>
      <c r="E46" s="611">
        <v>5</v>
      </c>
      <c r="F46" s="675" t="s">
        <v>312</v>
      </c>
      <c r="G46" s="611">
        <v>0</v>
      </c>
      <c r="H46" s="294" t="s">
        <v>312</v>
      </c>
      <c r="I46" s="611">
        <v>0</v>
      </c>
      <c r="J46" s="294" t="s">
        <v>304</v>
      </c>
      <c r="K46" s="611">
        <v>75</v>
      </c>
      <c r="L46" s="294">
        <v>20449.06</v>
      </c>
      <c r="M46" s="611">
        <v>35</v>
      </c>
      <c r="N46" s="676" t="s">
        <v>312</v>
      </c>
      <c r="O46" s="6"/>
      <c r="P46" s="6"/>
      <c r="Q46" s="6"/>
      <c r="R46" s="6"/>
      <c r="S46" s="6"/>
      <c r="T46" s="6"/>
      <c r="U46" s="6"/>
      <c r="V46" s="6"/>
      <c r="W46" s="61"/>
    </row>
    <row r="47" spans="2:23" ht="12.75">
      <c r="B47" s="62"/>
      <c r="L47" s="30"/>
      <c r="M47" s="30"/>
      <c r="O47" s="6"/>
      <c r="P47" s="6"/>
      <c r="Q47" s="6"/>
      <c r="R47" s="6"/>
      <c r="S47" s="6"/>
      <c r="T47" s="6"/>
      <c r="U47" s="6"/>
      <c r="V47" s="6"/>
      <c r="W47" s="61"/>
    </row>
    <row r="48" spans="2:23" ht="15">
      <c r="B48" s="430" t="s">
        <v>493</v>
      </c>
      <c r="G48" s="428" t="s">
        <v>494</v>
      </c>
      <c r="O48" s="6"/>
      <c r="P48" s="6"/>
      <c r="Q48" s="6"/>
      <c r="R48" s="6"/>
      <c r="S48" s="6"/>
      <c r="T48" s="6"/>
      <c r="U48" s="6"/>
      <c r="V48" s="6"/>
      <c r="W48" s="61"/>
    </row>
    <row r="49" ht="12.75">
      <c r="W49" s="61"/>
    </row>
    <row r="50" ht="12.75">
      <c r="W50" s="61"/>
    </row>
    <row r="51" ht="12.75">
      <c r="W51" s="61"/>
    </row>
    <row r="52" ht="12.75">
      <c r="W52" s="61"/>
    </row>
    <row r="53" ht="12.75">
      <c r="W53" s="61"/>
    </row>
    <row r="54" ht="12.75">
      <c r="W54" s="61"/>
    </row>
    <row r="55" ht="12.75">
      <c r="W55" s="61"/>
    </row>
    <row r="56" ht="12.75">
      <c r="W56" s="61"/>
    </row>
    <row r="57" ht="12.75">
      <c r="W57" s="61"/>
    </row>
    <row r="62" s="8" customFormat="1" ht="12.75"/>
    <row r="68" s="8" customFormat="1" ht="12.75"/>
    <row r="73" ht="15">
      <c r="B73" s="430" t="s">
        <v>495</v>
      </c>
    </row>
    <row r="82" s="8" customFormat="1" ht="12.75"/>
    <row r="86" ht="12.75">
      <c r="B86" s="62"/>
    </row>
    <row r="87" ht="12.75">
      <c r="B87" s="62"/>
    </row>
    <row r="89" spans="3:38" ht="12.75">
      <c r="C89" s="422"/>
      <c r="F89" s="304"/>
      <c r="H89" s="303"/>
      <c r="J89" s="303"/>
      <c r="N89" s="303"/>
      <c r="P89" s="303"/>
      <c r="R89" s="303"/>
      <c r="T89" s="303"/>
      <c r="V89" s="303"/>
      <c r="Z89" s="303"/>
      <c r="AB89" s="303"/>
      <c r="AD89" s="303"/>
      <c r="AF89" s="303"/>
      <c r="AH89" s="303"/>
      <c r="AJ89" s="303"/>
      <c r="AL89" s="303"/>
    </row>
    <row r="90" spans="2:22" ht="12.75">
      <c r="B90" s="59" t="s">
        <v>454</v>
      </c>
      <c r="O90" s="8"/>
      <c r="P90" s="8"/>
      <c r="Q90" s="8"/>
      <c r="R90" s="8"/>
      <c r="S90" s="8"/>
      <c r="T90" s="8"/>
      <c r="U90" s="8"/>
      <c r="V90" s="8"/>
    </row>
    <row r="91" spans="2:22" ht="12.75">
      <c r="B91" s="24" t="s">
        <v>76</v>
      </c>
      <c r="O91" s="6"/>
      <c r="P91" s="6"/>
      <c r="Q91" s="6"/>
      <c r="R91" s="6"/>
      <c r="S91" s="6"/>
      <c r="T91" s="6"/>
      <c r="U91" s="6"/>
      <c r="V91" s="6"/>
    </row>
    <row r="92" spans="15:22" ht="13.5" thickBot="1">
      <c r="O92" s="6"/>
      <c r="P92" s="6"/>
      <c r="Q92" s="6"/>
      <c r="R92" s="6"/>
      <c r="S92" s="6"/>
      <c r="T92" s="6"/>
      <c r="U92" s="6"/>
      <c r="V92" s="6"/>
    </row>
    <row r="93" spans="2:22" ht="12.75">
      <c r="B93" s="300"/>
      <c r="C93" s="301" t="s">
        <v>26</v>
      </c>
      <c r="D93" s="301"/>
      <c r="E93" s="301" t="s">
        <v>68</v>
      </c>
      <c r="F93" s="301"/>
      <c r="G93" s="301" t="s">
        <v>69</v>
      </c>
      <c r="H93" s="301"/>
      <c r="I93" s="301" t="s">
        <v>70</v>
      </c>
      <c r="J93" s="301"/>
      <c r="K93" s="301" t="s">
        <v>71</v>
      </c>
      <c r="L93" s="301"/>
      <c r="M93" s="301" t="s">
        <v>72</v>
      </c>
      <c r="N93" s="301"/>
      <c r="O93" s="301" t="s">
        <v>73</v>
      </c>
      <c r="P93" s="301"/>
      <c r="Q93" s="301" t="s">
        <v>74</v>
      </c>
      <c r="R93" s="301"/>
      <c r="S93" s="301" t="s">
        <v>75</v>
      </c>
      <c r="T93" s="301"/>
      <c r="U93" s="301" t="s">
        <v>300</v>
      </c>
      <c r="V93" s="302"/>
    </row>
    <row r="94" spans="2:22" ht="13.5" thickBot="1">
      <c r="B94" s="655"/>
      <c r="C94" s="607" t="s">
        <v>16</v>
      </c>
      <c r="D94" s="607" t="s">
        <v>314</v>
      </c>
      <c r="E94" s="607" t="s">
        <v>16</v>
      </c>
      <c r="F94" s="607" t="s">
        <v>314</v>
      </c>
      <c r="G94" s="607" t="s">
        <v>16</v>
      </c>
      <c r="H94" s="607" t="s">
        <v>314</v>
      </c>
      <c r="I94" s="607" t="s">
        <v>16</v>
      </c>
      <c r="J94" s="607" t="s">
        <v>314</v>
      </c>
      <c r="K94" s="607" t="s">
        <v>16</v>
      </c>
      <c r="L94" s="607" t="s">
        <v>314</v>
      </c>
      <c r="M94" s="607" t="s">
        <v>16</v>
      </c>
      <c r="N94" s="607" t="s">
        <v>314</v>
      </c>
      <c r="O94" s="607" t="s">
        <v>16</v>
      </c>
      <c r="P94" s="607" t="s">
        <v>314</v>
      </c>
      <c r="Q94" s="607" t="s">
        <v>16</v>
      </c>
      <c r="R94" s="607" t="s">
        <v>314</v>
      </c>
      <c r="S94" s="607" t="s">
        <v>16</v>
      </c>
      <c r="T94" s="607" t="s">
        <v>314</v>
      </c>
      <c r="U94" s="607" t="s">
        <v>16</v>
      </c>
      <c r="V94" s="656" t="s">
        <v>314</v>
      </c>
    </row>
    <row r="95" spans="2:22" ht="12.75">
      <c r="B95" s="37" t="s">
        <v>315</v>
      </c>
      <c r="C95" s="238">
        <v>2120</v>
      </c>
      <c r="D95" s="657">
        <v>38961</v>
      </c>
      <c r="E95" s="371">
        <v>30</v>
      </c>
      <c r="F95" s="657" t="s">
        <v>312</v>
      </c>
      <c r="G95" s="238">
        <v>50</v>
      </c>
      <c r="H95" s="657" t="s">
        <v>312</v>
      </c>
      <c r="I95" s="345">
        <v>435</v>
      </c>
      <c r="J95" s="658">
        <v>42820.63</v>
      </c>
      <c r="K95" s="371">
        <v>455</v>
      </c>
      <c r="L95" s="657">
        <v>35430</v>
      </c>
      <c r="M95" s="345">
        <v>190</v>
      </c>
      <c r="N95" s="659">
        <v>40215.83</v>
      </c>
      <c r="O95" s="281">
        <v>305</v>
      </c>
      <c r="P95" s="660">
        <v>41113</v>
      </c>
      <c r="Q95" s="238">
        <v>140</v>
      </c>
      <c r="R95" s="657">
        <v>40740.7</v>
      </c>
      <c r="S95" s="238">
        <v>295</v>
      </c>
      <c r="T95" s="657">
        <v>38042</v>
      </c>
      <c r="U95" s="281">
        <v>225</v>
      </c>
      <c r="V95" s="296">
        <v>35430</v>
      </c>
    </row>
    <row r="96" spans="2:22" ht="12.75">
      <c r="B96" s="661" t="s">
        <v>252</v>
      </c>
      <c r="C96" s="470">
        <v>65</v>
      </c>
      <c r="D96" s="635">
        <v>56897</v>
      </c>
      <c r="E96" s="614">
        <v>0</v>
      </c>
      <c r="F96" s="635" t="s">
        <v>304</v>
      </c>
      <c r="G96" s="470">
        <v>0</v>
      </c>
      <c r="H96" s="635" t="s">
        <v>312</v>
      </c>
      <c r="I96" s="478">
        <v>25</v>
      </c>
      <c r="J96" s="601" t="s">
        <v>312</v>
      </c>
      <c r="K96" s="614">
        <v>20</v>
      </c>
      <c r="L96" s="635" t="s">
        <v>312</v>
      </c>
      <c r="M96" s="478">
        <v>5</v>
      </c>
      <c r="N96" s="623" t="s">
        <v>312</v>
      </c>
      <c r="O96" s="491">
        <v>0</v>
      </c>
      <c r="P96" s="602" t="s">
        <v>312</v>
      </c>
      <c r="Q96" s="470">
        <v>5</v>
      </c>
      <c r="R96" s="635" t="s">
        <v>312</v>
      </c>
      <c r="S96" s="470">
        <v>10</v>
      </c>
      <c r="T96" s="635" t="s">
        <v>312</v>
      </c>
      <c r="U96" s="491">
        <v>5</v>
      </c>
      <c r="V96" s="662" t="s">
        <v>312</v>
      </c>
    </row>
    <row r="97" spans="2:22" ht="12.75">
      <c r="B97" s="308" t="s">
        <v>253</v>
      </c>
      <c r="C97" s="290">
        <v>250</v>
      </c>
      <c r="D97" s="636">
        <v>49113.07</v>
      </c>
      <c r="E97" s="615">
        <v>5</v>
      </c>
      <c r="F97" s="636" t="s">
        <v>312</v>
      </c>
      <c r="G97" s="290">
        <v>5</v>
      </c>
      <c r="H97" s="636" t="s">
        <v>312</v>
      </c>
      <c r="I97" s="479">
        <v>70</v>
      </c>
      <c r="J97" s="291">
        <v>47329.17</v>
      </c>
      <c r="K97" s="615">
        <v>50</v>
      </c>
      <c r="L97" s="636" t="s">
        <v>312</v>
      </c>
      <c r="M97" s="479">
        <v>15</v>
      </c>
      <c r="N97" s="624" t="s">
        <v>312</v>
      </c>
      <c r="O97" s="489">
        <v>45</v>
      </c>
      <c r="P97" s="616" t="s">
        <v>312</v>
      </c>
      <c r="Q97" s="290">
        <v>15</v>
      </c>
      <c r="R97" s="636" t="s">
        <v>312</v>
      </c>
      <c r="S97" s="290">
        <v>30</v>
      </c>
      <c r="T97" s="636" t="s">
        <v>312</v>
      </c>
      <c r="U97" s="489">
        <v>10</v>
      </c>
      <c r="V97" s="292" t="s">
        <v>312</v>
      </c>
    </row>
    <row r="98" spans="2:22" ht="12.75">
      <c r="B98" s="661" t="s">
        <v>254</v>
      </c>
      <c r="C98" s="470">
        <v>1085</v>
      </c>
      <c r="D98" s="635">
        <v>38961</v>
      </c>
      <c r="E98" s="614">
        <v>15</v>
      </c>
      <c r="F98" s="635" t="s">
        <v>312</v>
      </c>
      <c r="G98" s="470">
        <v>35</v>
      </c>
      <c r="H98" s="635" t="s">
        <v>312</v>
      </c>
      <c r="I98" s="478">
        <v>160</v>
      </c>
      <c r="J98" s="601">
        <v>44350.67</v>
      </c>
      <c r="K98" s="614">
        <v>220</v>
      </c>
      <c r="L98" s="635">
        <v>38042</v>
      </c>
      <c r="M98" s="478">
        <v>110</v>
      </c>
      <c r="N98" s="623">
        <v>40570.98</v>
      </c>
      <c r="O98" s="491">
        <v>125</v>
      </c>
      <c r="P98" s="602">
        <v>41113</v>
      </c>
      <c r="Q98" s="470">
        <v>80</v>
      </c>
      <c r="R98" s="635">
        <v>38042.37</v>
      </c>
      <c r="S98" s="470">
        <v>170</v>
      </c>
      <c r="T98" s="635">
        <v>38042</v>
      </c>
      <c r="U98" s="491">
        <v>170</v>
      </c>
      <c r="V98" s="662">
        <v>35430</v>
      </c>
    </row>
    <row r="99" spans="2:22" ht="12.75">
      <c r="B99" s="308" t="s">
        <v>255</v>
      </c>
      <c r="C99" s="290">
        <v>60</v>
      </c>
      <c r="D99" s="636">
        <v>38042</v>
      </c>
      <c r="E99" s="615">
        <v>0</v>
      </c>
      <c r="F99" s="636" t="s">
        <v>304</v>
      </c>
      <c r="G99" s="290">
        <v>0</v>
      </c>
      <c r="H99" s="636" t="s">
        <v>304</v>
      </c>
      <c r="I99" s="479">
        <v>5</v>
      </c>
      <c r="J99" s="291" t="s">
        <v>312</v>
      </c>
      <c r="K99" s="615">
        <v>10</v>
      </c>
      <c r="L99" s="636" t="s">
        <v>312</v>
      </c>
      <c r="M99" s="479">
        <v>10</v>
      </c>
      <c r="N99" s="624" t="s">
        <v>312</v>
      </c>
      <c r="O99" s="489">
        <v>15</v>
      </c>
      <c r="P99" s="616" t="s">
        <v>312</v>
      </c>
      <c r="Q99" s="290">
        <v>10</v>
      </c>
      <c r="R99" s="636" t="s">
        <v>312</v>
      </c>
      <c r="S99" s="290">
        <v>10</v>
      </c>
      <c r="T99" s="636" t="s">
        <v>312</v>
      </c>
      <c r="U99" s="489">
        <v>10</v>
      </c>
      <c r="V99" s="292" t="s">
        <v>312</v>
      </c>
    </row>
    <row r="100" spans="2:22" s="8" customFormat="1" ht="12.75">
      <c r="B100" s="661" t="s">
        <v>256</v>
      </c>
      <c r="C100" s="470">
        <v>130</v>
      </c>
      <c r="D100" s="635">
        <v>35429.98</v>
      </c>
      <c r="E100" s="614">
        <v>5</v>
      </c>
      <c r="F100" s="635" t="s">
        <v>312</v>
      </c>
      <c r="G100" s="470">
        <v>5</v>
      </c>
      <c r="H100" s="635" t="s">
        <v>312</v>
      </c>
      <c r="I100" s="478">
        <v>55</v>
      </c>
      <c r="J100" s="601" t="s">
        <v>312</v>
      </c>
      <c r="K100" s="614">
        <v>35</v>
      </c>
      <c r="L100" s="635" t="s">
        <v>312</v>
      </c>
      <c r="M100" s="478">
        <v>10</v>
      </c>
      <c r="N100" s="623" t="s">
        <v>312</v>
      </c>
      <c r="O100" s="491">
        <v>0</v>
      </c>
      <c r="P100" s="602" t="s">
        <v>312</v>
      </c>
      <c r="Q100" s="470">
        <v>5</v>
      </c>
      <c r="R100" s="635" t="s">
        <v>312</v>
      </c>
      <c r="S100" s="470">
        <v>10</v>
      </c>
      <c r="T100" s="635" t="s">
        <v>312</v>
      </c>
      <c r="U100" s="491">
        <v>5</v>
      </c>
      <c r="V100" s="662" t="s">
        <v>312</v>
      </c>
    </row>
    <row r="101" spans="2:22" ht="12.75">
      <c r="B101" s="309" t="s">
        <v>257</v>
      </c>
      <c r="C101" s="298">
        <v>530</v>
      </c>
      <c r="D101" s="637">
        <v>34440.83</v>
      </c>
      <c r="E101" s="619">
        <v>5</v>
      </c>
      <c r="F101" s="637" t="s">
        <v>312</v>
      </c>
      <c r="G101" s="298">
        <v>0</v>
      </c>
      <c r="H101" s="637" t="s">
        <v>312</v>
      </c>
      <c r="I101" s="647">
        <v>125</v>
      </c>
      <c r="J101" s="297">
        <v>31260.77</v>
      </c>
      <c r="K101" s="619">
        <v>125</v>
      </c>
      <c r="L101" s="637">
        <v>20171.14</v>
      </c>
      <c r="M101" s="647">
        <v>45</v>
      </c>
      <c r="N101" s="627" t="s">
        <v>312</v>
      </c>
      <c r="O101" s="609">
        <v>115</v>
      </c>
      <c r="P101" s="620">
        <v>37115.44</v>
      </c>
      <c r="Q101" s="298">
        <v>30</v>
      </c>
      <c r="R101" s="637" t="s">
        <v>312</v>
      </c>
      <c r="S101" s="298">
        <v>65</v>
      </c>
      <c r="T101" s="637">
        <v>36312</v>
      </c>
      <c r="U101" s="609">
        <v>20</v>
      </c>
      <c r="V101" s="299" t="s">
        <v>312</v>
      </c>
    </row>
    <row r="102" spans="2:22" ht="12.75">
      <c r="B102" s="92" t="s">
        <v>316</v>
      </c>
      <c r="C102" s="240">
        <v>4085</v>
      </c>
      <c r="D102" s="638">
        <v>31628.83</v>
      </c>
      <c r="E102" s="621">
        <v>50</v>
      </c>
      <c r="F102" s="638" t="s">
        <v>312</v>
      </c>
      <c r="G102" s="240">
        <v>160</v>
      </c>
      <c r="H102" s="638">
        <v>31629</v>
      </c>
      <c r="I102" s="648">
        <v>650</v>
      </c>
      <c r="J102" s="306">
        <v>35501.5</v>
      </c>
      <c r="K102" s="621">
        <v>745</v>
      </c>
      <c r="L102" s="638">
        <v>30011</v>
      </c>
      <c r="M102" s="648">
        <v>390</v>
      </c>
      <c r="N102" s="628">
        <v>30851</v>
      </c>
      <c r="O102" s="610">
        <v>740</v>
      </c>
      <c r="P102" s="622">
        <v>30851</v>
      </c>
      <c r="Q102" s="240">
        <v>355</v>
      </c>
      <c r="R102" s="638">
        <v>32800</v>
      </c>
      <c r="S102" s="240">
        <v>600</v>
      </c>
      <c r="T102" s="638">
        <v>30851</v>
      </c>
      <c r="U102" s="610">
        <v>395</v>
      </c>
      <c r="V102" s="307">
        <v>30011</v>
      </c>
    </row>
    <row r="103" spans="2:22" ht="12.75">
      <c r="B103" s="661" t="s">
        <v>258</v>
      </c>
      <c r="C103" s="470">
        <v>3860</v>
      </c>
      <c r="D103" s="635">
        <v>31149.56</v>
      </c>
      <c r="E103" s="614">
        <v>50</v>
      </c>
      <c r="F103" s="635" t="s">
        <v>312</v>
      </c>
      <c r="G103" s="470">
        <v>150</v>
      </c>
      <c r="H103" s="635">
        <v>31629</v>
      </c>
      <c r="I103" s="478">
        <v>590</v>
      </c>
      <c r="J103" s="601">
        <v>35501.5</v>
      </c>
      <c r="K103" s="614">
        <v>735</v>
      </c>
      <c r="L103" s="635">
        <v>30011</v>
      </c>
      <c r="M103" s="478">
        <v>385</v>
      </c>
      <c r="N103" s="623">
        <v>30851</v>
      </c>
      <c r="O103" s="491">
        <v>695</v>
      </c>
      <c r="P103" s="602">
        <v>30644.5</v>
      </c>
      <c r="Q103" s="470">
        <v>350</v>
      </c>
      <c r="R103" s="635">
        <v>32800</v>
      </c>
      <c r="S103" s="470">
        <v>520</v>
      </c>
      <c r="T103" s="635">
        <v>30850.6</v>
      </c>
      <c r="U103" s="491">
        <v>385</v>
      </c>
      <c r="V103" s="662">
        <v>30010.7</v>
      </c>
    </row>
    <row r="104" spans="2:22" ht="12.75">
      <c r="B104" s="308" t="s">
        <v>259</v>
      </c>
      <c r="C104" s="290">
        <v>65</v>
      </c>
      <c r="D104" s="636">
        <v>31629.39</v>
      </c>
      <c r="E104" s="615">
        <v>0</v>
      </c>
      <c r="F104" s="636" t="s">
        <v>304</v>
      </c>
      <c r="G104" s="290">
        <v>10</v>
      </c>
      <c r="H104" s="636" t="s">
        <v>312</v>
      </c>
      <c r="I104" s="479">
        <v>30</v>
      </c>
      <c r="J104" s="291" t="s">
        <v>312</v>
      </c>
      <c r="K104" s="615">
        <v>0</v>
      </c>
      <c r="L104" s="636" t="s">
        <v>304</v>
      </c>
      <c r="M104" s="479">
        <v>0</v>
      </c>
      <c r="N104" s="624" t="s">
        <v>312</v>
      </c>
      <c r="O104" s="489">
        <v>15</v>
      </c>
      <c r="P104" s="616" t="s">
        <v>312</v>
      </c>
      <c r="Q104" s="290">
        <v>5</v>
      </c>
      <c r="R104" s="636" t="s">
        <v>312</v>
      </c>
      <c r="S104" s="290">
        <v>10</v>
      </c>
      <c r="T104" s="636" t="s">
        <v>312</v>
      </c>
      <c r="U104" s="489">
        <v>0</v>
      </c>
      <c r="V104" s="292" t="s">
        <v>304</v>
      </c>
    </row>
    <row r="105" spans="2:22" ht="12.75">
      <c r="B105" s="661" t="s">
        <v>260</v>
      </c>
      <c r="C105" s="470">
        <v>5</v>
      </c>
      <c r="D105" s="635" t="s">
        <v>312</v>
      </c>
      <c r="E105" s="614">
        <v>0</v>
      </c>
      <c r="F105" s="635" t="s">
        <v>304</v>
      </c>
      <c r="G105" s="470">
        <v>0</v>
      </c>
      <c r="H105" s="635" t="s">
        <v>304</v>
      </c>
      <c r="I105" s="478">
        <v>5</v>
      </c>
      <c r="J105" s="601" t="s">
        <v>312</v>
      </c>
      <c r="K105" s="614">
        <v>0</v>
      </c>
      <c r="L105" s="635" t="s">
        <v>304</v>
      </c>
      <c r="M105" s="478">
        <v>0</v>
      </c>
      <c r="N105" s="623" t="s">
        <v>304</v>
      </c>
      <c r="O105" s="491">
        <v>0</v>
      </c>
      <c r="P105" s="602" t="s">
        <v>304</v>
      </c>
      <c r="Q105" s="470">
        <v>0</v>
      </c>
      <c r="R105" s="635" t="s">
        <v>304</v>
      </c>
      <c r="S105" s="470">
        <v>0</v>
      </c>
      <c r="T105" s="635" t="s">
        <v>304</v>
      </c>
      <c r="U105" s="491">
        <v>0</v>
      </c>
      <c r="V105" s="662" t="s">
        <v>304</v>
      </c>
    </row>
    <row r="106" spans="2:22" s="8" customFormat="1" ht="12.75">
      <c r="B106" s="663" t="s">
        <v>261</v>
      </c>
      <c r="C106" s="466">
        <v>55</v>
      </c>
      <c r="D106" s="639" t="s">
        <v>312</v>
      </c>
      <c r="E106" s="617">
        <v>0</v>
      </c>
      <c r="F106" s="639" t="s">
        <v>304</v>
      </c>
      <c r="G106" s="466">
        <v>5</v>
      </c>
      <c r="H106" s="639" t="s">
        <v>312</v>
      </c>
      <c r="I106" s="477">
        <v>25</v>
      </c>
      <c r="J106" s="603" t="s">
        <v>312</v>
      </c>
      <c r="K106" s="617">
        <v>0</v>
      </c>
      <c r="L106" s="639" t="s">
        <v>304</v>
      </c>
      <c r="M106" s="477">
        <v>0</v>
      </c>
      <c r="N106" s="625" t="s">
        <v>304</v>
      </c>
      <c r="O106" s="508">
        <v>0</v>
      </c>
      <c r="P106" s="604" t="s">
        <v>304</v>
      </c>
      <c r="Q106" s="466">
        <v>0</v>
      </c>
      <c r="R106" s="639" t="s">
        <v>304</v>
      </c>
      <c r="S106" s="466">
        <v>25</v>
      </c>
      <c r="T106" s="639" t="s">
        <v>312</v>
      </c>
      <c r="U106" s="508">
        <v>0</v>
      </c>
      <c r="V106" s="664" t="s">
        <v>304</v>
      </c>
    </row>
    <row r="107" spans="2:22" ht="12.75">
      <c r="B107" s="665" t="s">
        <v>310</v>
      </c>
      <c r="C107" s="629">
        <v>95</v>
      </c>
      <c r="D107" s="640">
        <v>41844.15</v>
      </c>
      <c r="E107" s="643">
        <v>0</v>
      </c>
      <c r="F107" s="640" t="s">
        <v>304</v>
      </c>
      <c r="G107" s="629">
        <v>0</v>
      </c>
      <c r="H107" s="640" t="s">
        <v>304</v>
      </c>
      <c r="I107" s="649">
        <v>0</v>
      </c>
      <c r="J107" s="630" t="s">
        <v>304</v>
      </c>
      <c r="K107" s="643">
        <v>10</v>
      </c>
      <c r="L107" s="640" t="s">
        <v>312</v>
      </c>
      <c r="M107" s="649">
        <v>0</v>
      </c>
      <c r="N107" s="651" t="s">
        <v>304</v>
      </c>
      <c r="O107" s="653">
        <v>30</v>
      </c>
      <c r="P107" s="631" t="s">
        <v>312</v>
      </c>
      <c r="Q107" s="629">
        <v>0</v>
      </c>
      <c r="R107" s="640" t="s">
        <v>304</v>
      </c>
      <c r="S107" s="629">
        <v>45</v>
      </c>
      <c r="T107" s="640" t="s">
        <v>312</v>
      </c>
      <c r="U107" s="653">
        <v>10</v>
      </c>
      <c r="V107" s="666" t="s">
        <v>312</v>
      </c>
    </row>
    <row r="108" spans="2:22" ht="12.75">
      <c r="B108" s="667" t="s">
        <v>317</v>
      </c>
      <c r="C108" s="632">
        <v>5410</v>
      </c>
      <c r="D108" s="641">
        <v>22958</v>
      </c>
      <c r="E108" s="644">
        <v>55</v>
      </c>
      <c r="F108" s="641" t="s">
        <v>312</v>
      </c>
      <c r="G108" s="632">
        <v>145</v>
      </c>
      <c r="H108" s="641">
        <v>24576</v>
      </c>
      <c r="I108" s="650">
        <v>530</v>
      </c>
      <c r="J108" s="633">
        <v>27982.28</v>
      </c>
      <c r="K108" s="644">
        <v>1210</v>
      </c>
      <c r="L108" s="641">
        <v>22958</v>
      </c>
      <c r="M108" s="650">
        <v>430</v>
      </c>
      <c r="N108" s="652">
        <v>24032.77</v>
      </c>
      <c r="O108" s="654">
        <v>1000</v>
      </c>
      <c r="P108" s="634">
        <v>20606</v>
      </c>
      <c r="Q108" s="632">
        <v>315</v>
      </c>
      <c r="R108" s="641">
        <v>23708</v>
      </c>
      <c r="S108" s="632">
        <v>1295</v>
      </c>
      <c r="T108" s="641">
        <v>20858</v>
      </c>
      <c r="U108" s="654">
        <v>430</v>
      </c>
      <c r="V108" s="668">
        <v>21518.73</v>
      </c>
    </row>
    <row r="109" spans="2:22" ht="12.75">
      <c r="B109" s="669" t="s">
        <v>245</v>
      </c>
      <c r="C109" s="468">
        <v>205</v>
      </c>
      <c r="D109" s="642">
        <v>27052</v>
      </c>
      <c r="E109" s="618">
        <v>0</v>
      </c>
      <c r="F109" s="642" t="s">
        <v>312</v>
      </c>
      <c r="G109" s="468">
        <v>0</v>
      </c>
      <c r="H109" s="642" t="s">
        <v>312</v>
      </c>
      <c r="I109" s="480">
        <v>30</v>
      </c>
      <c r="J109" s="605" t="s">
        <v>312</v>
      </c>
      <c r="K109" s="618">
        <v>70</v>
      </c>
      <c r="L109" s="642">
        <v>26276</v>
      </c>
      <c r="M109" s="480">
        <v>25</v>
      </c>
      <c r="N109" s="626" t="s">
        <v>312</v>
      </c>
      <c r="O109" s="488">
        <v>40</v>
      </c>
      <c r="P109" s="606" t="s">
        <v>312</v>
      </c>
      <c r="Q109" s="468">
        <v>5</v>
      </c>
      <c r="R109" s="642" t="s">
        <v>312</v>
      </c>
      <c r="S109" s="468">
        <v>25</v>
      </c>
      <c r="T109" s="642" t="s">
        <v>312</v>
      </c>
      <c r="U109" s="488">
        <v>5</v>
      </c>
      <c r="V109" s="670" t="s">
        <v>312</v>
      </c>
    </row>
    <row r="110" spans="2:22" ht="12.75">
      <c r="B110" s="308" t="s">
        <v>246</v>
      </c>
      <c r="C110" s="290">
        <v>1505</v>
      </c>
      <c r="D110" s="636">
        <v>21519</v>
      </c>
      <c r="E110" s="615">
        <v>20</v>
      </c>
      <c r="F110" s="636" t="s">
        <v>312</v>
      </c>
      <c r="G110" s="290">
        <v>40</v>
      </c>
      <c r="H110" s="636" t="s">
        <v>312</v>
      </c>
      <c r="I110" s="479">
        <v>80</v>
      </c>
      <c r="J110" s="291">
        <v>26223.75</v>
      </c>
      <c r="K110" s="615">
        <v>410</v>
      </c>
      <c r="L110" s="636">
        <v>22958</v>
      </c>
      <c r="M110" s="479">
        <v>160</v>
      </c>
      <c r="N110" s="624">
        <v>24032.77</v>
      </c>
      <c r="O110" s="489">
        <v>410</v>
      </c>
      <c r="P110" s="616">
        <v>16182.36</v>
      </c>
      <c r="Q110" s="290">
        <v>85</v>
      </c>
      <c r="R110" s="636">
        <v>24646</v>
      </c>
      <c r="S110" s="290">
        <v>250</v>
      </c>
      <c r="T110" s="636">
        <v>21517.35</v>
      </c>
      <c r="U110" s="489">
        <v>50</v>
      </c>
      <c r="V110" s="292" t="s">
        <v>312</v>
      </c>
    </row>
    <row r="111" spans="2:22" ht="12.75">
      <c r="B111" s="661" t="s">
        <v>247</v>
      </c>
      <c r="C111" s="470">
        <v>2200</v>
      </c>
      <c r="D111" s="635">
        <v>22958</v>
      </c>
      <c r="E111" s="614">
        <v>30</v>
      </c>
      <c r="F111" s="635" t="s">
        <v>312</v>
      </c>
      <c r="G111" s="470">
        <v>85</v>
      </c>
      <c r="H111" s="635">
        <v>24576</v>
      </c>
      <c r="I111" s="478">
        <v>115</v>
      </c>
      <c r="J111" s="601">
        <v>27759.87</v>
      </c>
      <c r="K111" s="614">
        <v>325</v>
      </c>
      <c r="L111" s="635">
        <v>23708</v>
      </c>
      <c r="M111" s="478">
        <v>210</v>
      </c>
      <c r="N111" s="623">
        <v>23980.38</v>
      </c>
      <c r="O111" s="491">
        <v>485</v>
      </c>
      <c r="P111" s="602">
        <v>22958</v>
      </c>
      <c r="Q111" s="470">
        <v>150</v>
      </c>
      <c r="R111" s="635">
        <v>22958</v>
      </c>
      <c r="S111" s="470">
        <v>560</v>
      </c>
      <c r="T111" s="635">
        <v>23683.7</v>
      </c>
      <c r="U111" s="491">
        <v>240</v>
      </c>
      <c r="V111" s="662">
        <v>21519</v>
      </c>
    </row>
    <row r="112" spans="2:22" ht="12.75">
      <c r="B112" s="308" t="s">
        <v>248</v>
      </c>
      <c r="C112" s="290">
        <v>20</v>
      </c>
      <c r="D112" s="636" t="s">
        <v>312</v>
      </c>
      <c r="E112" s="615">
        <v>0</v>
      </c>
      <c r="F112" s="636" t="s">
        <v>304</v>
      </c>
      <c r="G112" s="290">
        <v>5</v>
      </c>
      <c r="H112" s="636" t="s">
        <v>312</v>
      </c>
      <c r="I112" s="479">
        <v>10</v>
      </c>
      <c r="J112" s="291" t="s">
        <v>312</v>
      </c>
      <c r="K112" s="615">
        <v>5</v>
      </c>
      <c r="L112" s="636" t="s">
        <v>312</v>
      </c>
      <c r="M112" s="479">
        <v>0</v>
      </c>
      <c r="N112" s="624" t="s">
        <v>312</v>
      </c>
      <c r="O112" s="489">
        <v>0</v>
      </c>
      <c r="P112" s="616" t="s">
        <v>304</v>
      </c>
      <c r="Q112" s="290">
        <v>0</v>
      </c>
      <c r="R112" s="636" t="s">
        <v>304</v>
      </c>
      <c r="S112" s="290">
        <v>0</v>
      </c>
      <c r="T112" s="636" t="s">
        <v>312</v>
      </c>
      <c r="U112" s="489">
        <v>0</v>
      </c>
      <c r="V112" s="292" t="s">
        <v>304</v>
      </c>
    </row>
    <row r="113" spans="2:22" ht="12.75">
      <c r="B113" s="661" t="s">
        <v>249</v>
      </c>
      <c r="C113" s="470">
        <v>115</v>
      </c>
      <c r="D113" s="635">
        <v>30414</v>
      </c>
      <c r="E113" s="614">
        <v>0</v>
      </c>
      <c r="F113" s="635" t="s">
        <v>304</v>
      </c>
      <c r="G113" s="470">
        <v>0</v>
      </c>
      <c r="H113" s="635" t="s">
        <v>312</v>
      </c>
      <c r="I113" s="478">
        <v>50</v>
      </c>
      <c r="J113" s="601" t="s">
        <v>312</v>
      </c>
      <c r="K113" s="614">
        <v>20</v>
      </c>
      <c r="L113" s="635" t="s">
        <v>312</v>
      </c>
      <c r="M113" s="478">
        <v>0</v>
      </c>
      <c r="N113" s="623" t="s">
        <v>304</v>
      </c>
      <c r="O113" s="491">
        <v>5</v>
      </c>
      <c r="P113" s="602" t="s">
        <v>312</v>
      </c>
      <c r="Q113" s="470">
        <v>10</v>
      </c>
      <c r="R113" s="635" t="s">
        <v>312</v>
      </c>
      <c r="S113" s="470">
        <v>5</v>
      </c>
      <c r="T113" s="635" t="s">
        <v>312</v>
      </c>
      <c r="U113" s="491">
        <v>25</v>
      </c>
      <c r="V113" s="662" t="s">
        <v>312</v>
      </c>
    </row>
    <row r="114" spans="2:22" ht="12.75">
      <c r="B114" s="308" t="s">
        <v>305</v>
      </c>
      <c r="C114" s="290">
        <v>105</v>
      </c>
      <c r="D114" s="636">
        <v>26276</v>
      </c>
      <c r="E114" s="615">
        <v>0</v>
      </c>
      <c r="F114" s="636" t="s">
        <v>304</v>
      </c>
      <c r="G114" s="290">
        <v>0</v>
      </c>
      <c r="H114" s="636" t="s">
        <v>304</v>
      </c>
      <c r="I114" s="479">
        <v>30</v>
      </c>
      <c r="J114" s="291" t="s">
        <v>312</v>
      </c>
      <c r="K114" s="615">
        <v>20</v>
      </c>
      <c r="L114" s="636" t="s">
        <v>312</v>
      </c>
      <c r="M114" s="479">
        <v>0</v>
      </c>
      <c r="N114" s="624" t="s">
        <v>304</v>
      </c>
      <c r="O114" s="489">
        <v>5</v>
      </c>
      <c r="P114" s="616" t="s">
        <v>312</v>
      </c>
      <c r="Q114" s="290">
        <v>0</v>
      </c>
      <c r="R114" s="636" t="s">
        <v>304</v>
      </c>
      <c r="S114" s="290">
        <v>5</v>
      </c>
      <c r="T114" s="636" t="s">
        <v>312</v>
      </c>
      <c r="U114" s="489">
        <v>50</v>
      </c>
      <c r="V114" s="292" t="s">
        <v>312</v>
      </c>
    </row>
    <row r="115" spans="2:22" ht="12.75">
      <c r="B115" s="663" t="s">
        <v>306</v>
      </c>
      <c r="C115" s="466">
        <v>390</v>
      </c>
      <c r="D115" s="639">
        <v>26276</v>
      </c>
      <c r="E115" s="617">
        <v>10</v>
      </c>
      <c r="F115" s="639" t="s">
        <v>312</v>
      </c>
      <c r="G115" s="466">
        <v>5</v>
      </c>
      <c r="H115" s="639" t="s">
        <v>312</v>
      </c>
      <c r="I115" s="477">
        <v>45</v>
      </c>
      <c r="J115" s="603" t="s">
        <v>312</v>
      </c>
      <c r="K115" s="617">
        <v>200</v>
      </c>
      <c r="L115" s="639">
        <v>23485</v>
      </c>
      <c r="M115" s="477">
        <v>20</v>
      </c>
      <c r="N115" s="625" t="s">
        <v>312</v>
      </c>
      <c r="O115" s="508">
        <v>15</v>
      </c>
      <c r="P115" s="604" t="s">
        <v>312</v>
      </c>
      <c r="Q115" s="466">
        <v>5</v>
      </c>
      <c r="R115" s="639" t="s">
        <v>312</v>
      </c>
      <c r="S115" s="466">
        <v>75</v>
      </c>
      <c r="T115" s="639">
        <v>23708</v>
      </c>
      <c r="U115" s="508">
        <v>15</v>
      </c>
      <c r="V115" s="664" t="s">
        <v>312</v>
      </c>
    </row>
    <row r="116" spans="2:22" ht="12.75">
      <c r="B116" s="661" t="s">
        <v>307</v>
      </c>
      <c r="C116" s="470">
        <v>5</v>
      </c>
      <c r="D116" s="635" t="s">
        <v>312</v>
      </c>
      <c r="E116" s="614">
        <v>0</v>
      </c>
      <c r="F116" s="635" t="s">
        <v>304</v>
      </c>
      <c r="G116" s="470">
        <v>0</v>
      </c>
      <c r="H116" s="635" t="s">
        <v>304</v>
      </c>
      <c r="I116" s="478">
        <v>0</v>
      </c>
      <c r="J116" s="601" t="s">
        <v>304</v>
      </c>
      <c r="K116" s="614">
        <v>0</v>
      </c>
      <c r="L116" s="635" t="s">
        <v>304</v>
      </c>
      <c r="M116" s="478">
        <v>0</v>
      </c>
      <c r="N116" s="623" t="s">
        <v>312</v>
      </c>
      <c r="O116" s="491">
        <v>0</v>
      </c>
      <c r="P116" s="602" t="s">
        <v>312</v>
      </c>
      <c r="Q116" s="470">
        <v>0</v>
      </c>
      <c r="R116" s="635" t="s">
        <v>304</v>
      </c>
      <c r="S116" s="470">
        <v>0</v>
      </c>
      <c r="T116" s="635" t="s">
        <v>304</v>
      </c>
      <c r="U116" s="491">
        <v>0</v>
      </c>
      <c r="V116" s="662" t="s">
        <v>304</v>
      </c>
    </row>
    <row r="117" spans="2:22" ht="12.75">
      <c r="B117" s="308" t="s">
        <v>308</v>
      </c>
      <c r="C117" s="290">
        <v>35</v>
      </c>
      <c r="D117" s="636" t="s">
        <v>312</v>
      </c>
      <c r="E117" s="615">
        <v>0</v>
      </c>
      <c r="F117" s="636" t="s">
        <v>304</v>
      </c>
      <c r="G117" s="290">
        <v>0</v>
      </c>
      <c r="H117" s="636" t="s">
        <v>304</v>
      </c>
      <c r="I117" s="479">
        <v>5</v>
      </c>
      <c r="J117" s="291" t="s">
        <v>312</v>
      </c>
      <c r="K117" s="615">
        <v>0</v>
      </c>
      <c r="L117" s="636" t="s">
        <v>304</v>
      </c>
      <c r="M117" s="479">
        <v>0</v>
      </c>
      <c r="N117" s="624" t="s">
        <v>304</v>
      </c>
      <c r="O117" s="489">
        <v>5</v>
      </c>
      <c r="P117" s="616" t="s">
        <v>312</v>
      </c>
      <c r="Q117" s="290">
        <v>30</v>
      </c>
      <c r="R117" s="636" t="s">
        <v>312</v>
      </c>
      <c r="S117" s="290">
        <v>0</v>
      </c>
      <c r="T117" s="636" t="s">
        <v>312</v>
      </c>
      <c r="U117" s="489">
        <v>0</v>
      </c>
      <c r="V117" s="292" t="s">
        <v>304</v>
      </c>
    </row>
    <row r="118" spans="2:22" ht="12.75">
      <c r="B118" s="661" t="s">
        <v>309</v>
      </c>
      <c r="C118" s="470">
        <v>530</v>
      </c>
      <c r="D118" s="635">
        <v>18453</v>
      </c>
      <c r="E118" s="614">
        <v>0</v>
      </c>
      <c r="F118" s="635" t="s">
        <v>304</v>
      </c>
      <c r="G118" s="470">
        <v>5</v>
      </c>
      <c r="H118" s="635" t="s">
        <v>312</v>
      </c>
      <c r="I118" s="478">
        <v>105</v>
      </c>
      <c r="J118" s="601">
        <v>26162.08</v>
      </c>
      <c r="K118" s="614">
        <v>90</v>
      </c>
      <c r="L118" s="635">
        <v>20135.4</v>
      </c>
      <c r="M118" s="478">
        <v>0</v>
      </c>
      <c r="N118" s="623" t="s">
        <v>312</v>
      </c>
      <c r="O118" s="491">
        <v>20</v>
      </c>
      <c r="P118" s="602" t="s">
        <v>312</v>
      </c>
      <c r="Q118" s="470">
        <v>30</v>
      </c>
      <c r="R118" s="635" t="s">
        <v>312</v>
      </c>
      <c r="S118" s="470">
        <v>240</v>
      </c>
      <c r="T118" s="635">
        <v>16830</v>
      </c>
      <c r="U118" s="491">
        <v>35</v>
      </c>
      <c r="V118" s="662" t="s">
        <v>312</v>
      </c>
    </row>
    <row r="119" spans="2:22" ht="12.75">
      <c r="B119" s="669" t="s">
        <v>311</v>
      </c>
      <c r="C119" s="468">
        <v>60</v>
      </c>
      <c r="D119" s="642">
        <v>22958.25</v>
      </c>
      <c r="E119" s="618">
        <v>0</v>
      </c>
      <c r="F119" s="642" t="s">
        <v>304</v>
      </c>
      <c r="G119" s="468">
        <v>0</v>
      </c>
      <c r="H119" s="642" t="s">
        <v>304</v>
      </c>
      <c r="I119" s="480">
        <v>5</v>
      </c>
      <c r="J119" s="605" t="s">
        <v>312</v>
      </c>
      <c r="K119" s="618">
        <v>15</v>
      </c>
      <c r="L119" s="642" t="s">
        <v>312</v>
      </c>
      <c r="M119" s="480">
        <v>5</v>
      </c>
      <c r="N119" s="626" t="s">
        <v>312</v>
      </c>
      <c r="O119" s="488">
        <v>15</v>
      </c>
      <c r="P119" s="606" t="s">
        <v>312</v>
      </c>
      <c r="Q119" s="468">
        <v>0</v>
      </c>
      <c r="R119" s="642" t="s">
        <v>304</v>
      </c>
      <c r="S119" s="468">
        <v>20</v>
      </c>
      <c r="T119" s="642" t="s">
        <v>312</v>
      </c>
      <c r="U119" s="488">
        <v>5</v>
      </c>
      <c r="V119" s="670" t="s">
        <v>312</v>
      </c>
    </row>
    <row r="120" spans="2:22" s="8" customFormat="1" ht="12.75">
      <c r="B120" s="308" t="s">
        <v>250</v>
      </c>
      <c r="C120" s="290">
        <v>10</v>
      </c>
      <c r="D120" s="636" t="s">
        <v>312</v>
      </c>
      <c r="E120" s="615">
        <v>0</v>
      </c>
      <c r="F120" s="636" t="s">
        <v>304</v>
      </c>
      <c r="G120" s="290">
        <v>0</v>
      </c>
      <c r="H120" s="636" t="s">
        <v>304</v>
      </c>
      <c r="I120" s="479">
        <v>0</v>
      </c>
      <c r="J120" s="291" t="s">
        <v>304</v>
      </c>
      <c r="K120" s="615">
        <v>0</v>
      </c>
      <c r="L120" s="636" t="s">
        <v>312</v>
      </c>
      <c r="M120" s="479">
        <v>0</v>
      </c>
      <c r="N120" s="624" t="s">
        <v>304</v>
      </c>
      <c r="O120" s="489">
        <v>0</v>
      </c>
      <c r="P120" s="616" t="s">
        <v>304</v>
      </c>
      <c r="Q120" s="290">
        <v>0</v>
      </c>
      <c r="R120" s="636" t="s">
        <v>304</v>
      </c>
      <c r="S120" s="290">
        <v>0</v>
      </c>
      <c r="T120" s="636" t="s">
        <v>312</v>
      </c>
      <c r="U120" s="489">
        <v>5</v>
      </c>
      <c r="V120" s="292" t="s">
        <v>312</v>
      </c>
    </row>
    <row r="121" spans="2:22" ht="12.75">
      <c r="B121" s="665" t="s">
        <v>251</v>
      </c>
      <c r="C121" s="629">
        <v>230</v>
      </c>
      <c r="D121" s="640">
        <v>23708</v>
      </c>
      <c r="E121" s="643">
        <v>0</v>
      </c>
      <c r="F121" s="640" t="s">
        <v>304</v>
      </c>
      <c r="G121" s="629">
        <v>0</v>
      </c>
      <c r="H121" s="640" t="s">
        <v>312</v>
      </c>
      <c r="I121" s="649">
        <v>55</v>
      </c>
      <c r="J121" s="630" t="s">
        <v>312</v>
      </c>
      <c r="K121" s="643">
        <v>55</v>
      </c>
      <c r="L121" s="640" t="s">
        <v>312</v>
      </c>
      <c r="M121" s="649">
        <v>0</v>
      </c>
      <c r="N121" s="651" t="s">
        <v>312</v>
      </c>
      <c r="O121" s="653">
        <v>0</v>
      </c>
      <c r="P121" s="631" t="s">
        <v>312</v>
      </c>
      <c r="Q121" s="629">
        <v>0</v>
      </c>
      <c r="R121" s="640" t="s">
        <v>312</v>
      </c>
      <c r="S121" s="629">
        <v>110</v>
      </c>
      <c r="T121" s="640">
        <v>20858</v>
      </c>
      <c r="U121" s="653">
        <v>0</v>
      </c>
      <c r="V121" s="666" t="s">
        <v>304</v>
      </c>
    </row>
    <row r="122" spans="2:23" ht="12.75">
      <c r="B122" s="667" t="s">
        <v>318</v>
      </c>
      <c r="C122" s="632">
        <v>2935</v>
      </c>
      <c r="D122" s="641">
        <v>18472</v>
      </c>
      <c r="E122" s="644">
        <v>5</v>
      </c>
      <c r="F122" s="641" t="s">
        <v>312</v>
      </c>
      <c r="G122" s="632">
        <v>120</v>
      </c>
      <c r="H122" s="641">
        <v>16656</v>
      </c>
      <c r="I122" s="650">
        <v>315</v>
      </c>
      <c r="J122" s="633">
        <v>23923.58</v>
      </c>
      <c r="K122" s="644">
        <v>620</v>
      </c>
      <c r="L122" s="641">
        <v>17161</v>
      </c>
      <c r="M122" s="650">
        <v>115</v>
      </c>
      <c r="N122" s="652">
        <v>19126</v>
      </c>
      <c r="O122" s="654">
        <v>535</v>
      </c>
      <c r="P122" s="634">
        <v>19621</v>
      </c>
      <c r="Q122" s="632">
        <v>130</v>
      </c>
      <c r="R122" s="641">
        <v>18453</v>
      </c>
      <c r="S122" s="632">
        <v>860</v>
      </c>
      <c r="T122" s="641">
        <v>17802</v>
      </c>
      <c r="U122" s="654">
        <v>230</v>
      </c>
      <c r="V122" s="668">
        <v>19126</v>
      </c>
      <c r="W122" s="61"/>
    </row>
    <row r="123" spans="2:23" ht="12.75">
      <c r="B123" s="308" t="s">
        <v>262</v>
      </c>
      <c r="C123" s="290">
        <v>2510</v>
      </c>
      <c r="D123" s="636">
        <v>19047.6</v>
      </c>
      <c r="E123" s="615">
        <v>0</v>
      </c>
      <c r="F123" s="636" t="s">
        <v>312</v>
      </c>
      <c r="G123" s="290">
        <v>105</v>
      </c>
      <c r="H123" s="636">
        <v>16239.64</v>
      </c>
      <c r="I123" s="479">
        <v>290</v>
      </c>
      <c r="J123" s="291">
        <v>23923.58</v>
      </c>
      <c r="K123" s="615">
        <v>525</v>
      </c>
      <c r="L123" s="636">
        <v>17161</v>
      </c>
      <c r="M123" s="479">
        <v>95</v>
      </c>
      <c r="N123" s="624">
        <v>19126</v>
      </c>
      <c r="O123" s="489">
        <v>495</v>
      </c>
      <c r="P123" s="616">
        <v>19482</v>
      </c>
      <c r="Q123" s="290">
        <v>115</v>
      </c>
      <c r="R123" s="636">
        <v>17802</v>
      </c>
      <c r="S123" s="290">
        <v>680</v>
      </c>
      <c r="T123" s="636">
        <v>17814.7</v>
      </c>
      <c r="U123" s="489">
        <v>200</v>
      </c>
      <c r="V123" s="292">
        <v>19126</v>
      </c>
      <c r="W123" s="61"/>
    </row>
    <row r="124" spans="2:24" ht="12.75">
      <c r="B124" s="661" t="s">
        <v>263</v>
      </c>
      <c r="C124" s="470">
        <v>310</v>
      </c>
      <c r="D124" s="635">
        <v>15448.83</v>
      </c>
      <c r="E124" s="614">
        <v>5</v>
      </c>
      <c r="F124" s="635" t="s">
        <v>312</v>
      </c>
      <c r="G124" s="470">
        <v>5</v>
      </c>
      <c r="H124" s="635" t="s">
        <v>312</v>
      </c>
      <c r="I124" s="478">
        <v>10</v>
      </c>
      <c r="J124" s="601" t="s">
        <v>312</v>
      </c>
      <c r="K124" s="614">
        <v>75</v>
      </c>
      <c r="L124" s="635">
        <v>13588.25</v>
      </c>
      <c r="M124" s="478">
        <v>20</v>
      </c>
      <c r="N124" s="623" t="s">
        <v>312</v>
      </c>
      <c r="O124" s="491">
        <v>35</v>
      </c>
      <c r="P124" s="602" t="s">
        <v>312</v>
      </c>
      <c r="Q124" s="470">
        <v>15</v>
      </c>
      <c r="R124" s="635" t="s">
        <v>312</v>
      </c>
      <c r="S124" s="470">
        <v>120</v>
      </c>
      <c r="T124" s="635">
        <v>15444</v>
      </c>
      <c r="U124" s="491">
        <v>20</v>
      </c>
      <c r="V124" s="662" t="s">
        <v>312</v>
      </c>
      <c r="X124" s="303"/>
    </row>
    <row r="125" spans="2:23" ht="13.5" thickBot="1">
      <c r="B125" s="310" t="s">
        <v>264</v>
      </c>
      <c r="C125" s="293">
        <v>115</v>
      </c>
      <c r="D125" s="671">
        <v>27052</v>
      </c>
      <c r="E125" s="672">
        <v>0</v>
      </c>
      <c r="F125" s="671" t="s">
        <v>304</v>
      </c>
      <c r="G125" s="293">
        <v>10</v>
      </c>
      <c r="H125" s="671" t="s">
        <v>312</v>
      </c>
      <c r="I125" s="673">
        <v>10</v>
      </c>
      <c r="J125" s="294" t="s">
        <v>312</v>
      </c>
      <c r="K125" s="672">
        <v>20</v>
      </c>
      <c r="L125" s="671" t="s">
        <v>312</v>
      </c>
      <c r="M125" s="673">
        <v>0</v>
      </c>
      <c r="N125" s="674" t="s">
        <v>304</v>
      </c>
      <c r="O125" s="611">
        <v>5</v>
      </c>
      <c r="P125" s="675" t="s">
        <v>312</v>
      </c>
      <c r="Q125" s="293">
        <v>0</v>
      </c>
      <c r="R125" s="671" t="s">
        <v>312</v>
      </c>
      <c r="S125" s="293">
        <v>60</v>
      </c>
      <c r="T125" s="671">
        <v>18453</v>
      </c>
      <c r="U125" s="611">
        <v>10</v>
      </c>
      <c r="V125" s="295" t="s">
        <v>312</v>
      </c>
      <c r="W125" s="61"/>
    </row>
    <row r="126" ht="12.75">
      <c r="W126" s="61"/>
    </row>
    <row r="127" spans="2:23" ht="12.75">
      <c r="B127" s="24" t="s">
        <v>244</v>
      </c>
      <c r="W127" s="61"/>
    </row>
    <row r="128" ht="12.75">
      <c r="W128" s="61"/>
    </row>
    <row r="129" ht="12.75">
      <c r="W129" s="61"/>
    </row>
    <row r="130" ht="12.75">
      <c r="W130" s="61"/>
    </row>
    <row r="135" s="8" customFormat="1" ht="12.75"/>
    <row r="141" s="8" customFormat="1" ht="12.75"/>
    <row r="155" s="8" customFormat="1" ht="12.75"/>
  </sheetData>
  <sheetProtection/>
  <printOptions/>
  <pageMargins left="0" right="0" top="0.1968503937007874" bottom="0.1968503937007874" header="0.5118110236220472" footer="0.5118110236220472"/>
  <pageSetup fitToHeight="1" fitToWidth="1" horizontalDpi="600" verticalDpi="600" orientation="portrait" paperSize="9" scale="36" r:id="rId2"/>
  <drawing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2:L67"/>
  <sheetViews>
    <sheetView showGridLines="0" zoomScale="85" zoomScaleNormal="85" zoomScalePageLayoutView="0" workbookViewId="0" topLeftCell="A1">
      <selection activeCell="A1" sqref="A1"/>
    </sheetView>
  </sheetViews>
  <sheetFormatPr defaultColWidth="9.140625" defaultRowHeight="12.75"/>
  <cols>
    <col min="1" max="1" width="4.7109375" style="6" customWidth="1"/>
    <col min="2" max="2" width="35.7109375" style="6" customWidth="1"/>
    <col min="3" max="8" width="10.7109375" style="6" customWidth="1"/>
    <col min="9" max="16384" width="9.140625" style="6" customWidth="1"/>
  </cols>
  <sheetData>
    <row r="2" ht="12.75">
      <c r="B2" s="9" t="s">
        <v>397</v>
      </c>
    </row>
    <row r="3" s="7" customFormat="1" ht="12.75">
      <c r="B3" s="69"/>
    </row>
    <row r="4" s="13" customFormat="1" ht="12.75">
      <c r="B4" s="12"/>
    </row>
    <row r="5" spans="2:12" s="13" customFormat="1" ht="12.75">
      <c r="B5" s="434" t="s">
        <v>469</v>
      </c>
      <c r="C5" s="435"/>
      <c r="D5" s="435"/>
      <c r="E5" s="435"/>
      <c r="F5" s="435"/>
      <c r="G5" s="435"/>
      <c r="H5" s="435"/>
      <c r="I5" s="436"/>
      <c r="J5" s="436"/>
      <c r="K5" s="791"/>
      <c r="L5" s="792"/>
    </row>
    <row r="6" spans="2:12" s="13" customFormat="1" ht="12.75">
      <c r="B6" s="790" t="s">
        <v>413</v>
      </c>
      <c r="C6" s="439"/>
      <c r="D6" s="439"/>
      <c r="E6" s="439"/>
      <c r="F6" s="439"/>
      <c r="G6" s="439"/>
      <c r="H6" s="439"/>
      <c r="I6" s="440"/>
      <c r="J6" s="440"/>
      <c r="K6" s="793"/>
      <c r="L6" s="794"/>
    </row>
    <row r="7" spans="2:12" s="13" customFormat="1" ht="12.75">
      <c r="B7" s="790" t="s">
        <v>414</v>
      </c>
      <c r="C7" s="442"/>
      <c r="D7" s="442"/>
      <c r="E7" s="442"/>
      <c r="F7" s="442"/>
      <c r="G7" s="442"/>
      <c r="H7" s="439"/>
      <c r="I7" s="440"/>
      <c r="J7" s="440"/>
      <c r="K7" s="793"/>
      <c r="L7" s="794"/>
    </row>
    <row r="8" spans="2:12" s="13" customFormat="1" ht="12.75">
      <c r="B8" s="438"/>
      <c r="C8" s="442"/>
      <c r="D8" s="442"/>
      <c r="E8" s="442"/>
      <c r="F8" s="442"/>
      <c r="G8" s="442"/>
      <c r="H8" s="439"/>
      <c r="I8" s="440"/>
      <c r="J8" s="440"/>
      <c r="K8" s="793"/>
      <c r="L8" s="794"/>
    </row>
    <row r="9" spans="2:12" s="13" customFormat="1" ht="12.75">
      <c r="B9" s="443"/>
      <c r="C9" s="444"/>
      <c r="D9" s="444"/>
      <c r="E9" s="444"/>
      <c r="F9" s="444"/>
      <c r="G9" s="444"/>
      <c r="H9" s="444"/>
      <c r="I9" s="445"/>
      <c r="J9" s="445"/>
      <c r="K9" s="795"/>
      <c r="L9" s="796"/>
    </row>
    <row r="10" s="13" customFormat="1" ht="12.75">
      <c r="B10" s="12"/>
    </row>
    <row r="11" ht="12.75">
      <c r="B11" s="8" t="s">
        <v>455</v>
      </c>
    </row>
    <row r="12" ht="13.5" thickBot="1"/>
    <row r="13" spans="2:5" ht="39" thickBot="1">
      <c r="B13" s="383"/>
      <c r="C13" s="327" t="s">
        <v>358</v>
      </c>
      <c r="D13" s="327" t="s">
        <v>14</v>
      </c>
      <c r="E13" s="328" t="s">
        <v>354</v>
      </c>
    </row>
    <row r="14" spans="2:5" ht="12.75">
      <c r="B14" s="502" t="s">
        <v>258</v>
      </c>
      <c r="C14" s="682">
        <v>6355</v>
      </c>
      <c r="D14" s="680">
        <v>5830</v>
      </c>
      <c r="E14" s="679">
        <v>0.916880120741699</v>
      </c>
    </row>
    <row r="15" spans="2:5" ht="13.5" thickBot="1">
      <c r="B15" s="35" t="s">
        <v>19</v>
      </c>
      <c r="C15" s="683">
        <v>6655</v>
      </c>
      <c r="D15" s="681">
        <v>6040</v>
      </c>
      <c r="E15" s="678">
        <v>0.906969696969697</v>
      </c>
    </row>
    <row r="18" ht="12.75">
      <c r="B18" s="8" t="s">
        <v>456</v>
      </c>
    </row>
    <row r="19" ht="13.5" thickBot="1"/>
    <row r="20" spans="2:8" ht="39" thickBot="1">
      <c r="B20" s="325"/>
      <c r="C20" s="326" t="s">
        <v>26</v>
      </c>
      <c r="D20" s="327" t="s">
        <v>8</v>
      </c>
      <c r="E20" s="327" t="s">
        <v>9</v>
      </c>
      <c r="F20" s="327" t="s">
        <v>10</v>
      </c>
      <c r="G20" s="327" t="s">
        <v>12</v>
      </c>
      <c r="H20" s="328" t="s">
        <v>11</v>
      </c>
    </row>
    <row r="21" spans="2:8" ht="12.75">
      <c r="B21" s="37" t="s">
        <v>398</v>
      </c>
      <c r="C21" s="350">
        <v>5085</v>
      </c>
      <c r="D21" s="345">
        <v>5</v>
      </c>
      <c r="E21" s="345">
        <v>25</v>
      </c>
      <c r="F21" s="345">
        <v>35</v>
      </c>
      <c r="G21" s="345">
        <v>4570</v>
      </c>
      <c r="H21" s="239">
        <v>445</v>
      </c>
    </row>
    <row r="22" spans="2:8" ht="12.75">
      <c r="B22" s="358" t="s">
        <v>39</v>
      </c>
      <c r="C22" s="684">
        <v>575</v>
      </c>
      <c r="D22" s="492">
        <v>0</v>
      </c>
      <c r="E22" s="492">
        <v>0</v>
      </c>
      <c r="F22" s="492">
        <v>10</v>
      </c>
      <c r="G22" s="492">
        <v>555</v>
      </c>
      <c r="H22" s="686">
        <v>10</v>
      </c>
    </row>
    <row r="23" spans="2:8" ht="12.75">
      <c r="B23" s="54" t="s">
        <v>40</v>
      </c>
      <c r="C23" s="685">
        <v>460</v>
      </c>
      <c r="D23" s="476">
        <v>10</v>
      </c>
      <c r="E23" s="476">
        <v>0</v>
      </c>
      <c r="F23" s="476">
        <v>5</v>
      </c>
      <c r="G23" s="476">
        <v>410</v>
      </c>
      <c r="H23" s="454">
        <v>35</v>
      </c>
    </row>
    <row r="24" spans="2:8" ht="12.75">
      <c r="B24" s="358" t="s">
        <v>41</v>
      </c>
      <c r="C24" s="684">
        <v>330</v>
      </c>
      <c r="D24" s="492">
        <v>0</v>
      </c>
      <c r="E24" s="492">
        <v>0</v>
      </c>
      <c r="F24" s="492">
        <v>0</v>
      </c>
      <c r="G24" s="492">
        <v>300</v>
      </c>
      <c r="H24" s="686">
        <v>30</v>
      </c>
    </row>
    <row r="25" spans="2:8" ht="12.75">
      <c r="B25" s="54" t="s">
        <v>42</v>
      </c>
      <c r="C25" s="353">
        <v>0.11292543773362188</v>
      </c>
      <c r="D25" s="347">
        <v>0</v>
      </c>
      <c r="E25" s="347">
        <v>0.043478260869565216</v>
      </c>
      <c r="F25" s="347">
        <v>0.2702702702702703</v>
      </c>
      <c r="G25" s="347">
        <v>0.12100656455142232</v>
      </c>
      <c r="H25" s="319">
        <v>0.02237136465324385</v>
      </c>
    </row>
    <row r="26" spans="2:8" ht="12.75">
      <c r="B26" s="358" t="s">
        <v>43</v>
      </c>
      <c r="C26" s="354">
        <v>0.09089120598072005</v>
      </c>
      <c r="D26" s="344">
        <v>1.6666666666666667</v>
      </c>
      <c r="E26" s="344">
        <v>0.043478260869565216</v>
      </c>
      <c r="F26" s="344">
        <v>0.1891891891891892</v>
      </c>
      <c r="G26" s="344">
        <v>0.08927789934354485</v>
      </c>
      <c r="H26" s="360">
        <v>0.08053691275167785</v>
      </c>
    </row>
    <row r="27" spans="2:8" ht="13.5" thickBot="1">
      <c r="B27" s="55" t="s">
        <v>44</v>
      </c>
      <c r="C27" s="355">
        <v>0.06131117266851339</v>
      </c>
      <c r="D27" s="348">
        <v>0.25</v>
      </c>
      <c r="E27" s="348">
        <v>0</v>
      </c>
      <c r="F27" s="348">
        <v>0.02631578947368421</v>
      </c>
      <c r="G27" s="348">
        <v>0.061216105176663926</v>
      </c>
      <c r="H27" s="321">
        <v>0.06485355648535565</v>
      </c>
    </row>
    <row r="29" ht="12.75">
      <c r="B29" s="8" t="s">
        <v>496</v>
      </c>
    </row>
    <row r="48" ht="12.75">
      <c r="B48" s="8" t="s">
        <v>457</v>
      </c>
    </row>
    <row r="49" ht="13.5" thickBot="1"/>
    <row r="50" spans="2:9" ht="13.5" thickBot="1">
      <c r="B50" s="463"/>
      <c r="C50" s="687" t="s">
        <v>25</v>
      </c>
      <c r="D50" s="687" t="s">
        <v>21</v>
      </c>
      <c r="E50" s="687" t="s">
        <v>22</v>
      </c>
      <c r="F50" s="687" t="s">
        <v>23</v>
      </c>
      <c r="G50" s="687" t="s">
        <v>24</v>
      </c>
      <c r="H50" s="688" t="s">
        <v>11</v>
      </c>
      <c r="I50" s="44"/>
    </row>
    <row r="51" spans="2:9" ht="12.75">
      <c r="B51" s="50" t="s">
        <v>27</v>
      </c>
      <c r="C51" s="38">
        <v>6355</v>
      </c>
      <c r="D51" s="118">
        <v>10</v>
      </c>
      <c r="E51" s="119">
        <v>25</v>
      </c>
      <c r="F51" s="118">
        <v>40</v>
      </c>
      <c r="G51" s="171">
        <v>5305</v>
      </c>
      <c r="H51" s="39">
        <v>975</v>
      </c>
      <c r="I51" s="43"/>
    </row>
    <row r="52" spans="2:9" ht="12.75">
      <c r="B52" s="689" t="s">
        <v>28</v>
      </c>
      <c r="C52" s="455">
        <v>5935</v>
      </c>
      <c r="D52" s="547">
        <v>5</v>
      </c>
      <c r="E52" s="691">
        <v>20</v>
      </c>
      <c r="F52" s="547">
        <v>40</v>
      </c>
      <c r="G52" s="534">
        <v>4920</v>
      </c>
      <c r="H52" s="538">
        <v>945</v>
      </c>
      <c r="I52" s="45"/>
    </row>
    <row r="53" spans="2:9" ht="12.75">
      <c r="B53" s="51" t="s">
        <v>29</v>
      </c>
      <c r="C53" s="380">
        <v>220</v>
      </c>
      <c r="D53" s="548">
        <v>0</v>
      </c>
      <c r="E53" s="692">
        <v>0</v>
      </c>
      <c r="F53" s="548">
        <v>0</v>
      </c>
      <c r="G53" s="561">
        <v>195</v>
      </c>
      <c r="H53" s="381">
        <v>20</v>
      </c>
      <c r="I53" s="45"/>
    </row>
    <row r="54" spans="2:9" ht="12.75">
      <c r="B54" s="689" t="s">
        <v>30</v>
      </c>
      <c r="C54" s="455">
        <v>40</v>
      </c>
      <c r="D54" s="547">
        <v>0</v>
      </c>
      <c r="E54" s="691">
        <v>0</v>
      </c>
      <c r="F54" s="547">
        <v>0</v>
      </c>
      <c r="G54" s="534">
        <v>30</v>
      </c>
      <c r="H54" s="538">
        <v>5</v>
      </c>
      <c r="I54" s="45"/>
    </row>
    <row r="55" spans="2:9" ht="12.75">
      <c r="B55" s="51" t="s">
        <v>31</v>
      </c>
      <c r="C55" s="380">
        <v>115</v>
      </c>
      <c r="D55" s="548">
        <v>0</v>
      </c>
      <c r="E55" s="692">
        <v>0</v>
      </c>
      <c r="F55" s="548">
        <v>0</v>
      </c>
      <c r="G55" s="561">
        <v>115</v>
      </c>
      <c r="H55" s="381">
        <v>0</v>
      </c>
      <c r="I55" s="45"/>
    </row>
    <row r="56" spans="2:9" ht="12.75">
      <c r="B56" s="689" t="s">
        <v>32</v>
      </c>
      <c r="C56" s="455">
        <v>45</v>
      </c>
      <c r="D56" s="547">
        <v>5</v>
      </c>
      <c r="E56" s="691">
        <v>0</v>
      </c>
      <c r="F56" s="547">
        <v>0</v>
      </c>
      <c r="G56" s="534">
        <v>40</v>
      </c>
      <c r="H56" s="538">
        <v>0</v>
      </c>
      <c r="I56" s="45"/>
    </row>
    <row r="57" spans="2:9" ht="12.75">
      <c r="B57" s="51" t="s">
        <v>33</v>
      </c>
      <c r="C57" s="380">
        <v>0</v>
      </c>
      <c r="D57" s="548">
        <v>0</v>
      </c>
      <c r="E57" s="692">
        <v>0</v>
      </c>
      <c r="F57" s="548">
        <v>0</v>
      </c>
      <c r="G57" s="561">
        <v>0</v>
      </c>
      <c r="H57" s="381">
        <v>0</v>
      </c>
      <c r="I57" s="45"/>
    </row>
    <row r="58" spans="2:9" ht="13.5" thickBot="1">
      <c r="B58" s="700" t="s">
        <v>11</v>
      </c>
      <c r="C58" s="701">
        <v>5</v>
      </c>
      <c r="D58" s="701">
        <v>0</v>
      </c>
      <c r="E58" s="701">
        <v>0</v>
      </c>
      <c r="F58" s="701">
        <v>0</v>
      </c>
      <c r="G58" s="701">
        <v>5</v>
      </c>
      <c r="H58" s="702">
        <v>0</v>
      </c>
      <c r="I58" s="45"/>
    </row>
    <row r="59" spans="2:8" ht="12.75">
      <c r="B59" s="695" t="s">
        <v>28</v>
      </c>
      <c r="C59" s="694">
        <f aca="true" t="shared" si="0" ref="C59:H59">SUM(C52/C$51)</f>
        <v>0.933910306845004</v>
      </c>
      <c r="D59" s="694">
        <f t="shared" si="0"/>
        <v>0.5</v>
      </c>
      <c r="E59" s="694">
        <f t="shared" si="0"/>
        <v>0.8</v>
      </c>
      <c r="F59" s="694">
        <f t="shared" si="0"/>
        <v>1</v>
      </c>
      <c r="G59" s="694">
        <f t="shared" si="0"/>
        <v>0.9274269557021678</v>
      </c>
      <c r="H59" s="697">
        <f t="shared" si="0"/>
        <v>0.9692307692307692</v>
      </c>
    </row>
    <row r="60" spans="2:8" ht="12.75">
      <c r="B60" s="51" t="s">
        <v>29</v>
      </c>
      <c r="C60" s="693">
        <f aca="true" t="shared" si="1" ref="C60:H65">SUM(C53/C$51)</f>
        <v>0.03461841070023604</v>
      </c>
      <c r="D60" s="693">
        <f t="shared" si="1"/>
        <v>0</v>
      </c>
      <c r="E60" s="693">
        <f t="shared" si="1"/>
        <v>0</v>
      </c>
      <c r="F60" s="693">
        <f t="shared" si="1"/>
        <v>0</v>
      </c>
      <c r="G60" s="693">
        <f t="shared" si="1"/>
        <v>0.036757775683317624</v>
      </c>
      <c r="H60" s="696">
        <f t="shared" si="1"/>
        <v>0.020512820512820513</v>
      </c>
    </row>
    <row r="61" spans="2:8" ht="12.75">
      <c r="B61" s="689" t="s">
        <v>30</v>
      </c>
      <c r="C61" s="694">
        <f t="shared" si="1"/>
        <v>0.006294256490952006</v>
      </c>
      <c r="D61" s="694">
        <f t="shared" si="1"/>
        <v>0</v>
      </c>
      <c r="E61" s="694">
        <f t="shared" si="1"/>
        <v>0</v>
      </c>
      <c r="F61" s="694">
        <f t="shared" si="1"/>
        <v>0</v>
      </c>
      <c r="G61" s="694">
        <f t="shared" si="1"/>
        <v>0.005655042412818096</v>
      </c>
      <c r="H61" s="697">
        <f t="shared" si="1"/>
        <v>0.005128205128205128</v>
      </c>
    </row>
    <row r="62" spans="2:8" ht="12.75">
      <c r="B62" s="51" t="s">
        <v>31</v>
      </c>
      <c r="C62" s="693">
        <f t="shared" si="1"/>
        <v>0.01809598741148702</v>
      </c>
      <c r="D62" s="693">
        <f t="shared" si="1"/>
        <v>0</v>
      </c>
      <c r="E62" s="693">
        <f t="shared" si="1"/>
        <v>0</v>
      </c>
      <c r="F62" s="693">
        <f t="shared" si="1"/>
        <v>0</v>
      </c>
      <c r="G62" s="693">
        <f t="shared" si="1"/>
        <v>0.021677662582469368</v>
      </c>
      <c r="H62" s="696">
        <f t="shared" si="1"/>
        <v>0</v>
      </c>
    </row>
    <row r="63" spans="2:8" ht="12.75">
      <c r="B63" s="689" t="s">
        <v>32</v>
      </c>
      <c r="C63" s="694">
        <f t="shared" si="1"/>
        <v>0.007081038552321007</v>
      </c>
      <c r="D63" s="694">
        <f t="shared" si="1"/>
        <v>0.5</v>
      </c>
      <c r="E63" s="694">
        <f t="shared" si="1"/>
        <v>0</v>
      </c>
      <c r="F63" s="694">
        <f t="shared" si="1"/>
        <v>0</v>
      </c>
      <c r="G63" s="694">
        <f t="shared" si="1"/>
        <v>0.007540056550424128</v>
      </c>
      <c r="H63" s="697">
        <f t="shared" si="1"/>
        <v>0</v>
      </c>
    </row>
    <row r="64" spans="2:8" ht="12.75">
      <c r="B64" s="695" t="s">
        <v>33</v>
      </c>
      <c r="C64" s="693">
        <f t="shared" si="1"/>
        <v>0</v>
      </c>
      <c r="D64" s="693">
        <f t="shared" si="1"/>
        <v>0</v>
      </c>
      <c r="E64" s="693">
        <f t="shared" si="1"/>
        <v>0</v>
      </c>
      <c r="F64" s="693">
        <f t="shared" si="1"/>
        <v>0</v>
      </c>
      <c r="G64" s="693">
        <f t="shared" si="1"/>
        <v>0</v>
      </c>
      <c r="H64" s="696">
        <f t="shared" si="1"/>
        <v>0</v>
      </c>
    </row>
    <row r="65" spans="2:8" ht="13.5" thickBot="1">
      <c r="B65" s="690" t="s">
        <v>11</v>
      </c>
      <c r="C65" s="698">
        <f t="shared" si="1"/>
        <v>0.0007867820613690008</v>
      </c>
      <c r="D65" s="698">
        <f t="shared" si="1"/>
        <v>0</v>
      </c>
      <c r="E65" s="698">
        <f t="shared" si="1"/>
        <v>0</v>
      </c>
      <c r="F65" s="698">
        <f t="shared" si="1"/>
        <v>0</v>
      </c>
      <c r="G65" s="698">
        <f t="shared" si="1"/>
        <v>0.000942507068803016</v>
      </c>
      <c r="H65" s="699">
        <f t="shared" si="1"/>
        <v>0</v>
      </c>
    </row>
    <row r="67" ht="12.75">
      <c r="B67" s="24" t="s">
        <v>244</v>
      </c>
    </row>
  </sheetData>
  <sheetProtection/>
  <printOptions/>
  <pageMargins left="0.75" right="0.75" top="1" bottom="1" header="0.5" footer="0.5"/>
  <pageSetup fitToHeight="1" fitToWidth="1" horizontalDpi="600" verticalDpi="600" orientation="portrait" paperSize="9" scale="61" r:id="rId2"/>
  <drawing r:id="rId1"/>
</worksheet>
</file>

<file path=xl/worksheets/sheet14.xml><?xml version="1.0" encoding="utf-8"?>
<worksheet xmlns="http://schemas.openxmlformats.org/spreadsheetml/2006/main" xmlns:r="http://schemas.openxmlformats.org/officeDocument/2006/relationships">
  <sheetPr>
    <tabColor indexed="41"/>
    <pageSetUpPr fitToPage="1"/>
  </sheetPr>
  <dimension ref="B1:S114"/>
  <sheetViews>
    <sheetView zoomScale="85" zoomScaleNormal="85" zoomScalePageLayoutView="0" workbookViewId="0" topLeftCell="A1">
      <selection activeCell="A1" sqref="A1"/>
    </sheetView>
  </sheetViews>
  <sheetFormatPr defaultColWidth="9.140625" defaultRowHeight="12.75"/>
  <cols>
    <col min="1" max="1" width="4.7109375" style="6" customWidth="1"/>
    <col min="2" max="2" width="35.7109375" style="6" customWidth="1"/>
    <col min="3" max="18" width="10.7109375" style="6" customWidth="1"/>
    <col min="19" max="19" width="4.7109375" style="6" customWidth="1"/>
    <col min="20" max="16384" width="9.140625" style="6" customWidth="1"/>
  </cols>
  <sheetData>
    <row r="1" ht="12.75">
      <c r="D1" s="8"/>
    </row>
    <row r="2" spans="2:4" ht="12.75">
      <c r="B2" s="9" t="s">
        <v>366</v>
      </c>
      <c r="D2" s="24"/>
    </row>
    <row r="3" s="7" customFormat="1" ht="12.75">
      <c r="B3" s="69"/>
    </row>
    <row r="4" s="13" customFormat="1" ht="12.75">
      <c r="B4" s="12"/>
    </row>
    <row r="5" spans="2:12" s="13" customFormat="1" ht="12.75">
      <c r="B5" s="434" t="s">
        <v>469</v>
      </c>
      <c r="C5" s="435"/>
      <c r="D5" s="435"/>
      <c r="E5" s="435"/>
      <c r="F5" s="435"/>
      <c r="G5" s="435"/>
      <c r="H5" s="435"/>
      <c r="I5" s="436"/>
      <c r="J5" s="436"/>
      <c r="K5" s="791"/>
      <c r="L5" s="792"/>
    </row>
    <row r="6" spans="2:12" s="13" customFormat="1" ht="12.75">
      <c r="B6" s="790" t="s">
        <v>415</v>
      </c>
      <c r="C6" s="439"/>
      <c r="D6" s="439"/>
      <c r="E6" s="439"/>
      <c r="F6" s="439"/>
      <c r="G6" s="439"/>
      <c r="H6" s="439"/>
      <c r="I6" s="440"/>
      <c r="J6" s="440"/>
      <c r="K6" s="793"/>
      <c r="L6" s="794"/>
    </row>
    <row r="7" spans="2:12" s="13" customFormat="1" ht="12.75">
      <c r="B7" s="790" t="s">
        <v>416</v>
      </c>
      <c r="C7" s="442"/>
      <c r="D7" s="442"/>
      <c r="E7" s="442"/>
      <c r="F7" s="442"/>
      <c r="G7" s="442"/>
      <c r="H7" s="439"/>
      <c r="I7" s="440"/>
      <c r="J7" s="440"/>
      <c r="K7" s="793"/>
      <c r="L7" s="794"/>
    </row>
    <row r="8" spans="2:12" s="13" customFormat="1" ht="12.75">
      <c r="B8" s="438"/>
      <c r="C8" s="442"/>
      <c r="D8" s="442"/>
      <c r="E8" s="442"/>
      <c r="F8" s="442"/>
      <c r="G8" s="442"/>
      <c r="H8" s="439"/>
      <c r="I8" s="440"/>
      <c r="J8" s="440"/>
      <c r="K8" s="793"/>
      <c r="L8" s="794"/>
    </row>
    <row r="9" spans="2:12" s="13" customFormat="1" ht="12.75">
      <c r="B9" s="443"/>
      <c r="C9" s="444"/>
      <c r="D9" s="444"/>
      <c r="E9" s="444"/>
      <c r="F9" s="444"/>
      <c r="G9" s="444"/>
      <c r="H9" s="444"/>
      <c r="I9" s="445"/>
      <c r="J9" s="445"/>
      <c r="K9" s="795"/>
      <c r="L9" s="796"/>
    </row>
    <row r="10" s="13" customFormat="1" ht="12.75">
      <c r="B10" s="12"/>
    </row>
    <row r="11" s="13" customFormat="1" ht="12.75">
      <c r="B11" s="8" t="s">
        <v>458</v>
      </c>
    </row>
    <row r="12" spans="2:19" ht="13.5" thickBot="1">
      <c r="B12" s="75"/>
      <c r="S12" s="8"/>
    </row>
    <row r="13" spans="2:18" ht="39" thickBot="1">
      <c r="B13" s="751"/>
      <c r="C13" s="730" t="s">
        <v>26</v>
      </c>
      <c r="D13" s="730" t="s">
        <v>8</v>
      </c>
      <c r="E13" s="730" t="s">
        <v>9</v>
      </c>
      <c r="F13" s="730" t="s">
        <v>10</v>
      </c>
      <c r="G13" s="730" t="s">
        <v>12</v>
      </c>
      <c r="H13" s="752" t="s">
        <v>11</v>
      </c>
      <c r="I13" s="252"/>
      <c r="J13" s="252"/>
      <c r="K13" s="252"/>
      <c r="L13" s="252"/>
      <c r="M13" s="252"/>
      <c r="N13" s="252"/>
      <c r="O13" s="252"/>
      <c r="P13" s="252"/>
      <c r="Q13" s="252"/>
      <c r="R13" s="252"/>
    </row>
    <row r="14" spans="2:19" s="8" customFormat="1" ht="12.75">
      <c r="B14" s="764" t="s">
        <v>26</v>
      </c>
      <c r="C14" s="765">
        <v>5225</v>
      </c>
      <c r="D14" s="766">
        <v>10</v>
      </c>
      <c r="E14" s="766">
        <v>20</v>
      </c>
      <c r="F14" s="766">
        <v>40</v>
      </c>
      <c r="G14" s="766">
        <v>4490</v>
      </c>
      <c r="H14" s="767">
        <v>670</v>
      </c>
      <c r="S14" s="6"/>
    </row>
    <row r="15" spans="2:8" ht="12.75">
      <c r="B15" s="77" t="s">
        <v>46</v>
      </c>
      <c r="C15" s="723">
        <v>795</v>
      </c>
      <c r="D15" s="274">
        <v>5</v>
      </c>
      <c r="E15" s="274">
        <v>5</v>
      </c>
      <c r="F15" s="274">
        <v>5</v>
      </c>
      <c r="G15" s="274">
        <v>680</v>
      </c>
      <c r="H15" s="243">
        <v>100</v>
      </c>
    </row>
    <row r="16" spans="2:8" ht="13.5" thickBot="1">
      <c r="B16" s="754" t="s">
        <v>47</v>
      </c>
      <c r="C16" s="725">
        <v>4430</v>
      </c>
      <c r="D16" s="275">
        <v>5</v>
      </c>
      <c r="E16" s="275">
        <v>15</v>
      </c>
      <c r="F16" s="275">
        <v>35</v>
      </c>
      <c r="G16" s="275">
        <v>3810</v>
      </c>
      <c r="H16" s="267">
        <v>565</v>
      </c>
    </row>
    <row r="17" spans="2:8" ht="12.75">
      <c r="B17" s="755" t="s">
        <v>46</v>
      </c>
      <c r="C17" s="763">
        <v>0.15228620623684713</v>
      </c>
      <c r="D17" s="276">
        <v>0.375</v>
      </c>
      <c r="E17" s="276">
        <v>0.21052631578947367</v>
      </c>
      <c r="F17" s="276">
        <v>0.14634146341463414</v>
      </c>
      <c r="G17" s="276">
        <v>0.15167037861915367</v>
      </c>
      <c r="H17" s="268">
        <v>0.15246636771300448</v>
      </c>
    </row>
    <row r="18" spans="2:19" ht="13.5" thickBot="1">
      <c r="B18" s="78" t="s">
        <v>47</v>
      </c>
      <c r="C18" s="729">
        <v>0.8477137937631528</v>
      </c>
      <c r="D18" s="732">
        <v>0.625</v>
      </c>
      <c r="E18" s="732">
        <v>0.7894736842105263</v>
      </c>
      <c r="F18" s="732">
        <v>0.8536585365853658</v>
      </c>
      <c r="G18" s="732">
        <v>0.8483296213808463</v>
      </c>
      <c r="H18" s="247">
        <v>0.8475336322869955</v>
      </c>
      <c r="S18" s="8"/>
    </row>
    <row r="19" spans="2:19" ht="12.75">
      <c r="B19" s="703"/>
      <c r="C19" s="704"/>
      <c r="D19" s="704"/>
      <c r="E19" s="704"/>
      <c r="F19" s="704"/>
      <c r="G19" s="704"/>
      <c r="H19" s="704"/>
      <c r="S19" s="8"/>
    </row>
    <row r="21" ht="12.75">
      <c r="B21" s="8" t="s">
        <v>459</v>
      </c>
    </row>
    <row r="22" spans="2:8" ht="13.5" thickBot="1">
      <c r="B22" s="288"/>
      <c r="C22" s="289"/>
      <c r="D22" s="289"/>
      <c r="E22" s="289"/>
      <c r="F22" s="289"/>
      <c r="G22" s="289"/>
      <c r="H22" s="289"/>
    </row>
    <row r="23" spans="2:18" ht="39" thickBot="1">
      <c r="B23" s="751"/>
      <c r="C23" s="730" t="s">
        <v>26</v>
      </c>
      <c r="D23" s="730" t="s">
        <v>8</v>
      </c>
      <c r="E23" s="730" t="s">
        <v>9</v>
      </c>
      <c r="F23" s="730" t="s">
        <v>10</v>
      </c>
      <c r="G23" s="730" t="s">
        <v>12</v>
      </c>
      <c r="H23" s="752" t="s">
        <v>11</v>
      </c>
      <c r="I23" s="730" t="s">
        <v>359</v>
      </c>
      <c r="J23" s="730" t="s">
        <v>68</v>
      </c>
      <c r="K23" s="730" t="s">
        <v>69</v>
      </c>
      <c r="L23" s="730" t="s">
        <v>70</v>
      </c>
      <c r="M23" s="730" t="s">
        <v>71</v>
      </c>
      <c r="N23" s="730" t="s">
        <v>72</v>
      </c>
      <c r="O23" s="730" t="s">
        <v>73</v>
      </c>
      <c r="P23" s="730" t="s">
        <v>74</v>
      </c>
      <c r="Q23" s="730" t="s">
        <v>75</v>
      </c>
      <c r="R23" s="752" t="s">
        <v>300</v>
      </c>
    </row>
    <row r="24" spans="2:19" s="8" customFormat="1" ht="12.75">
      <c r="B24" s="76" t="s">
        <v>26</v>
      </c>
      <c r="C24" s="238">
        <v>4615</v>
      </c>
      <c r="D24" s="281">
        <v>5</v>
      </c>
      <c r="E24" s="238">
        <v>20</v>
      </c>
      <c r="F24" s="281">
        <v>35</v>
      </c>
      <c r="G24" s="281">
        <v>3910</v>
      </c>
      <c r="H24" s="239">
        <v>640</v>
      </c>
      <c r="I24" s="741">
        <v>4615</v>
      </c>
      <c r="J24" s="281">
        <v>480</v>
      </c>
      <c r="K24" s="281">
        <v>155</v>
      </c>
      <c r="L24" s="238">
        <v>725</v>
      </c>
      <c r="M24" s="281">
        <v>720</v>
      </c>
      <c r="N24" s="281">
        <v>285</v>
      </c>
      <c r="O24" s="238">
        <v>985</v>
      </c>
      <c r="P24" s="281">
        <v>310</v>
      </c>
      <c r="Q24" s="281">
        <v>605</v>
      </c>
      <c r="R24" s="239">
        <v>350</v>
      </c>
      <c r="S24" s="6"/>
    </row>
    <row r="25" spans="2:18" ht="12.75">
      <c r="B25" s="753" t="s">
        <v>63</v>
      </c>
      <c r="C25" s="260">
        <v>3755</v>
      </c>
      <c r="D25" s="273">
        <v>5</v>
      </c>
      <c r="E25" s="260">
        <v>15</v>
      </c>
      <c r="F25" s="273">
        <v>35</v>
      </c>
      <c r="G25" s="273">
        <v>3160</v>
      </c>
      <c r="H25" s="266">
        <v>540</v>
      </c>
      <c r="I25" s="742">
        <v>3755</v>
      </c>
      <c r="J25" s="273">
        <v>385</v>
      </c>
      <c r="K25" s="273">
        <v>120</v>
      </c>
      <c r="L25" s="260">
        <v>360</v>
      </c>
      <c r="M25" s="273">
        <v>705</v>
      </c>
      <c r="N25" s="273">
        <v>255</v>
      </c>
      <c r="O25" s="260">
        <v>825</v>
      </c>
      <c r="P25" s="273">
        <v>285</v>
      </c>
      <c r="Q25" s="273">
        <v>505</v>
      </c>
      <c r="R25" s="266">
        <v>310</v>
      </c>
    </row>
    <row r="26" spans="2:18" ht="12.75">
      <c r="B26" s="77" t="s">
        <v>273</v>
      </c>
      <c r="C26" s="242">
        <v>100</v>
      </c>
      <c r="D26" s="274">
        <v>0</v>
      </c>
      <c r="E26" s="242">
        <v>0</v>
      </c>
      <c r="F26" s="274">
        <v>0</v>
      </c>
      <c r="G26" s="274">
        <v>80</v>
      </c>
      <c r="H26" s="243">
        <v>15</v>
      </c>
      <c r="I26" s="743">
        <v>100</v>
      </c>
      <c r="J26" s="273">
        <v>15</v>
      </c>
      <c r="K26" s="273">
        <v>0</v>
      </c>
      <c r="L26" s="260">
        <v>30</v>
      </c>
      <c r="M26" s="273">
        <v>5</v>
      </c>
      <c r="N26" s="273">
        <v>0</v>
      </c>
      <c r="O26" s="260">
        <v>20</v>
      </c>
      <c r="P26" s="273">
        <v>5</v>
      </c>
      <c r="Q26" s="273">
        <v>15</v>
      </c>
      <c r="R26" s="266">
        <v>5</v>
      </c>
    </row>
    <row r="27" spans="2:18" ht="12.75">
      <c r="B27" s="753" t="s">
        <v>278</v>
      </c>
      <c r="C27" s="260">
        <v>190</v>
      </c>
      <c r="D27" s="273">
        <v>0</v>
      </c>
      <c r="E27" s="260">
        <v>0</v>
      </c>
      <c r="F27" s="273">
        <v>0</v>
      </c>
      <c r="G27" s="273">
        <v>165</v>
      </c>
      <c r="H27" s="266">
        <v>25</v>
      </c>
      <c r="I27" s="742">
        <v>190</v>
      </c>
      <c r="J27" s="274">
        <v>20</v>
      </c>
      <c r="K27" s="274">
        <v>15</v>
      </c>
      <c r="L27" s="242">
        <v>50</v>
      </c>
      <c r="M27" s="274">
        <v>5</v>
      </c>
      <c r="N27" s="274">
        <v>15</v>
      </c>
      <c r="O27" s="242">
        <v>45</v>
      </c>
      <c r="P27" s="274">
        <v>0</v>
      </c>
      <c r="Q27" s="274">
        <v>30</v>
      </c>
      <c r="R27" s="243">
        <v>10</v>
      </c>
    </row>
    <row r="28" spans="2:18" ht="12.75">
      <c r="B28" s="77" t="s">
        <v>284</v>
      </c>
      <c r="C28" s="242">
        <v>515</v>
      </c>
      <c r="D28" s="274">
        <v>0</v>
      </c>
      <c r="E28" s="242">
        <v>0</v>
      </c>
      <c r="F28" s="274">
        <v>0</v>
      </c>
      <c r="G28" s="274">
        <v>460</v>
      </c>
      <c r="H28" s="243">
        <v>55</v>
      </c>
      <c r="I28" s="743">
        <v>515</v>
      </c>
      <c r="J28" s="273">
        <v>55</v>
      </c>
      <c r="K28" s="273">
        <v>15</v>
      </c>
      <c r="L28" s="260">
        <v>275</v>
      </c>
      <c r="M28" s="273">
        <v>5</v>
      </c>
      <c r="N28" s="273">
        <v>10</v>
      </c>
      <c r="O28" s="260">
        <v>80</v>
      </c>
      <c r="P28" s="273">
        <v>5</v>
      </c>
      <c r="Q28" s="273">
        <v>50</v>
      </c>
      <c r="R28" s="266">
        <v>15</v>
      </c>
    </row>
    <row r="29" spans="2:18" ht="13.5" thickBot="1">
      <c r="B29" s="754" t="s">
        <v>11</v>
      </c>
      <c r="C29" s="261">
        <v>55</v>
      </c>
      <c r="D29" s="275">
        <v>0</v>
      </c>
      <c r="E29" s="261">
        <v>0</v>
      </c>
      <c r="F29" s="275">
        <v>0</v>
      </c>
      <c r="G29" s="275">
        <v>45</v>
      </c>
      <c r="H29" s="267">
        <v>5</v>
      </c>
      <c r="I29" s="744">
        <v>55</v>
      </c>
      <c r="J29" s="731">
        <v>5</v>
      </c>
      <c r="K29" s="731">
        <v>0</v>
      </c>
      <c r="L29" s="250">
        <v>15</v>
      </c>
      <c r="M29" s="731">
        <v>0</v>
      </c>
      <c r="N29" s="731">
        <v>0</v>
      </c>
      <c r="O29" s="250">
        <v>10</v>
      </c>
      <c r="P29" s="731">
        <v>10</v>
      </c>
      <c r="Q29" s="731">
        <v>5</v>
      </c>
      <c r="R29" s="251">
        <v>0</v>
      </c>
    </row>
    <row r="30" spans="2:18" ht="12.75">
      <c r="B30" s="755" t="s">
        <v>63</v>
      </c>
      <c r="C30" s="262">
        <v>0.8135703446780836</v>
      </c>
      <c r="D30" s="276">
        <v>1</v>
      </c>
      <c r="E30" s="262">
        <v>0.7894736842105263</v>
      </c>
      <c r="F30" s="276">
        <v>1</v>
      </c>
      <c r="G30" s="276">
        <v>0.8074661211966249</v>
      </c>
      <c r="H30" s="268">
        <v>0.8393135725429017</v>
      </c>
      <c r="I30" s="745">
        <v>0.8135703446780836</v>
      </c>
      <c r="J30" s="277">
        <v>0.7966804979253111</v>
      </c>
      <c r="K30" s="277">
        <v>0.7973856209150327</v>
      </c>
      <c r="L30" s="244">
        <v>0.49586776859504134</v>
      </c>
      <c r="M30" s="277">
        <v>0.9791376912378303</v>
      </c>
      <c r="N30" s="277">
        <v>0.9017543859649123</v>
      </c>
      <c r="O30" s="244">
        <v>0.8404471544715447</v>
      </c>
      <c r="P30" s="277">
        <v>0.9161290322580645</v>
      </c>
      <c r="Q30" s="277">
        <v>0.8316831683168316</v>
      </c>
      <c r="R30" s="245">
        <v>0.8936781609195402</v>
      </c>
    </row>
    <row r="31" spans="2:18" ht="12.75">
      <c r="B31" s="77" t="s">
        <v>273</v>
      </c>
      <c r="C31" s="244">
        <v>0.021244309559939303</v>
      </c>
      <c r="D31" s="277">
        <v>0</v>
      </c>
      <c r="E31" s="244">
        <v>0</v>
      </c>
      <c r="F31" s="277">
        <v>0</v>
      </c>
      <c r="G31" s="277">
        <v>0.02096650473024802</v>
      </c>
      <c r="H31" s="245">
        <v>0.0249609984399376</v>
      </c>
      <c r="I31" s="746">
        <v>0.021244309559939303</v>
      </c>
      <c r="J31" s="278">
        <v>0.03319502074688797</v>
      </c>
      <c r="K31" s="278">
        <v>0.013071895424836602</v>
      </c>
      <c r="L31" s="263">
        <v>0.03856749311294766</v>
      </c>
      <c r="M31" s="278">
        <v>0.004172461752433936</v>
      </c>
      <c r="N31" s="278">
        <v>0.007017543859649123</v>
      </c>
      <c r="O31" s="263">
        <v>0.021341463414634148</v>
      </c>
      <c r="P31" s="278">
        <v>0.01935483870967742</v>
      </c>
      <c r="Q31" s="278">
        <v>0.0231023102310231</v>
      </c>
      <c r="R31" s="269">
        <v>0.017241379310344827</v>
      </c>
    </row>
    <row r="32" spans="2:18" ht="12.75">
      <c r="B32" s="753" t="s">
        <v>278</v>
      </c>
      <c r="C32" s="263">
        <v>0.04140472577498374</v>
      </c>
      <c r="D32" s="278">
        <v>0</v>
      </c>
      <c r="E32" s="263">
        <v>0.05263157894736842</v>
      </c>
      <c r="F32" s="278">
        <v>0</v>
      </c>
      <c r="G32" s="278">
        <v>0.042188698542572234</v>
      </c>
      <c r="H32" s="269">
        <v>0.0390015600624025</v>
      </c>
      <c r="I32" s="747">
        <v>0.04140472577498374</v>
      </c>
      <c r="J32" s="278">
        <v>0.03941908713692946</v>
      </c>
      <c r="K32" s="279">
        <v>0.10457516339869281</v>
      </c>
      <c r="L32" s="264">
        <v>0.0674931129476584</v>
      </c>
      <c r="M32" s="279">
        <v>0.005563282336578581</v>
      </c>
      <c r="N32" s="279">
        <v>0.0456140350877193</v>
      </c>
      <c r="O32" s="264">
        <v>0.044715447154471545</v>
      </c>
      <c r="P32" s="279">
        <v>0.0064516129032258064</v>
      </c>
      <c r="Q32" s="279">
        <v>0.052805280528052806</v>
      </c>
      <c r="R32" s="270">
        <v>0.034482758620689655</v>
      </c>
    </row>
    <row r="33" spans="2:18" ht="12.75">
      <c r="B33" s="77" t="s">
        <v>284</v>
      </c>
      <c r="C33" s="244">
        <v>0.1118577931931498</v>
      </c>
      <c r="D33" s="277">
        <v>0</v>
      </c>
      <c r="E33" s="244">
        <v>0.10526315789473684</v>
      </c>
      <c r="F33" s="277">
        <v>0</v>
      </c>
      <c r="G33" s="277">
        <v>0.11736128867297367</v>
      </c>
      <c r="H33" s="245">
        <v>0.08580343213728549</v>
      </c>
      <c r="I33" s="746">
        <v>0.1118577931931498</v>
      </c>
      <c r="J33" s="276">
        <v>0.11618257261410789</v>
      </c>
      <c r="K33" s="278">
        <v>0.08496732026143791</v>
      </c>
      <c r="L33" s="263">
        <v>0.3774104683195592</v>
      </c>
      <c r="M33" s="278">
        <v>0.009735744089012517</v>
      </c>
      <c r="N33" s="278">
        <v>0.042105263157894736</v>
      </c>
      <c r="O33" s="263">
        <v>0.08231707317073171</v>
      </c>
      <c r="P33" s="278">
        <v>0.01935483870967742</v>
      </c>
      <c r="Q33" s="278">
        <v>0.08250825082508251</v>
      </c>
      <c r="R33" s="269">
        <v>0.04885057471264368</v>
      </c>
    </row>
    <row r="34" spans="2:19" ht="13.5" thickBot="1">
      <c r="B34" s="756" t="s">
        <v>11</v>
      </c>
      <c r="C34" s="734">
        <v>0.011922826793843485</v>
      </c>
      <c r="D34" s="735">
        <v>0</v>
      </c>
      <c r="E34" s="734">
        <v>0.05263157894736842</v>
      </c>
      <c r="F34" s="735">
        <v>0</v>
      </c>
      <c r="G34" s="735">
        <v>0.012017386857581181</v>
      </c>
      <c r="H34" s="736">
        <v>0.0109204368174727</v>
      </c>
      <c r="I34" s="748">
        <v>0.011922826793843485</v>
      </c>
      <c r="J34" s="732">
        <v>0.014522821576763486</v>
      </c>
      <c r="K34" s="732">
        <v>0</v>
      </c>
      <c r="L34" s="246">
        <v>0.02066115702479339</v>
      </c>
      <c r="M34" s="732">
        <v>0.0013908205841446453</v>
      </c>
      <c r="N34" s="732">
        <v>0.0035087719298245615</v>
      </c>
      <c r="O34" s="246">
        <v>0.011178861788617886</v>
      </c>
      <c r="P34" s="732">
        <v>0.03870967741935484</v>
      </c>
      <c r="Q34" s="732">
        <v>0.009900990099009901</v>
      </c>
      <c r="R34" s="247">
        <v>0.005747126436781609</v>
      </c>
      <c r="S34" s="8"/>
    </row>
    <row r="35" spans="2:19" ht="12.75">
      <c r="B35" s="757" t="s">
        <v>63</v>
      </c>
      <c r="C35" s="737">
        <v>0.8135703446780836</v>
      </c>
      <c r="D35" s="738">
        <v>1</v>
      </c>
      <c r="E35" s="737">
        <v>0.7894736842105263</v>
      </c>
      <c r="F35" s="738">
        <v>1</v>
      </c>
      <c r="G35" s="738">
        <v>0.8074661211966249</v>
      </c>
      <c r="H35" s="739">
        <v>0.8393135725429017</v>
      </c>
      <c r="I35" s="749">
        <v>0.8135703446780836</v>
      </c>
      <c r="J35" s="738">
        <v>0.7966804979253111</v>
      </c>
      <c r="K35" s="738">
        <v>0.7973856209150327</v>
      </c>
      <c r="L35" s="737">
        <v>0.49586776859504134</v>
      </c>
      <c r="M35" s="738">
        <v>0.9791376912378303</v>
      </c>
      <c r="N35" s="738">
        <v>0.9017543859649123</v>
      </c>
      <c r="O35" s="737">
        <v>0.8404471544715447</v>
      </c>
      <c r="P35" s="738">
        <v>0.9161290322580645</v>
      </c>
      <c r="Q35" s="738">
        <v>0.8316831683168316</v>
      </c>
      <c r="R35" s="739">
        <v>0.8936781609195402</v>
      </c>
      <c r="S35" s="8"/>
    </row>
    <row r="36" spans="2:19" ht="13.5" thickBot="1">
      <c r="B36" s="284" t="s">
        <v>303</v>
      </c>
      <c r="C36" s="285">
        <v>0.18642965532191633</v>
      </c>
      <c r="D36" s="733">
        <v>0</v>
      </c>
      <c r="E36" s="285">
        <v>0.21052631578947367</v>
      </c>
      <c r="F36" s="733">
        <v>0</v>
      </c>
      <c r="G36" s="733">
        <v>0.1925338788033751</v>
      </c>
      <c r="H36" s="286">
        <v>0.1606864274570983</v>
      </c>
      <c r="I36" s="750">
        <v>0.18642965532191633</v>
      </c>
      <c r="J36" s="733">
        <v>0.2033195020746888</v>
      </c>
      <c r="K36" s="733">
        <v>0.20261437908496732</v>
      </c>
      <c r="L36" s="285">
        <v>0.5041322314049587</v>
      </c>
      <c r="M36" s="733">
        <v>0.02086230876216968</v>
      </c>
      <c r="N36" s="733">
        <v>0.09824561403508772</v>
      </c>
      <c r="O36" s="285">
        <v>0.15955284552845528</v>
      </c>
      <c r="P36" s="733">
        <v>0.08387096774193549</v>
      </c>
      <c r="Q36" s="733">
        <v>0.16831683168316833</v>
      </c>
      <c r="R36" s="286">
        <v>0.10632183908045977</v>
      </c>
      <c r="S36" s="8"/>
    </row>
    <row r="37" spans="2:19" ht="12.75">
      <c r="B37" s="705"/>
      <c r="C37" s="253"/>
      <c r="D37" s="253"/>
      <c r="E37" s="253"/>
      <c r="F37" s="253"/>
      <c r="G37" s="253"/>
      <c r="H37" s="253"/>
      <c r="I37" s="253"/>
      <c r="J37" s="253"/>
      <c r="K37" s="253"/>
      <c r="L37" s="253"/>
      <c r="M37" s="253"/>
      <c r="N37" s="253"/>
      <c r="O37" s="253"/>
      <c r="P37" s="253"/>
      <c r="Q37" s="253"/>
      <c r="R37" s="253"/>
      <c r="S37" s="8"/>
    </row>
    <row r="38" spans="2:19" ht="12.75">
      <c r="B38" s="706" t="s">
        <v>497</v>
      </c>
      <c r="C38" s="253"/>
      <c r="D38" s="253"/>
      <c r="E38" s="253"/>
      <c r="F38" s="253"/>
      <c r="G38" s="253"/>
      <c r="H38" s="253"/>
      <c r="I38" s="253"/>
      <c r="J38" s="253"/>
      <c r="K38" s="253"/>
      <c r="L38" s="253"/>
      <c r="M38" s="253"/>
      <c r="N38" s="253"/>
      <c r="O38" s="253"/>
      <c r="P38" s="253"/>
      <c r="Q38" s="253"/>
      <c r="R38" s="253"/>
      <c r="S38" s="8"/>
    </row>
    <row r="39" spans="2:19" ht="12.75">
      <c r="B39" s="705"/>
      <c r="C39" s="253"/>
      <c r="D39" s="253"/>
      <c r="E39" s="253"/>
      <c r="F39" s="253"/>
      <c r="G39" s="253"/>
      <c r="H39" s="253"/>
      <c r="I39" s="253"/>
      <c r="J39" s="253"/>
      <c r="K39" s="253"/>
      <c r="L39" s="253"/>
      <c r="M39" s="253"/>
      <c r="N39" s="253"/>
      <c r="O39" s="253"/>
      <c r="P39" s="253"/>
      <c r="Q39" s="253"/>
      <c r="R39" s="253"/>
      <c r="S39" s="8"/>
    </row>
    <row r="40" spans="2:19" ht="12.75">
      <c r="B40" s="705"/>
      <c r="C40" s="253"/>
      <c r="D40" s="253"/>
      <c r="E40" s="253"/>
      <c r="F40" s="253"/>
      <c r="G40" s="253"/>
      <c r="H40" s="253"/>
      <c r="I40" s="253"/>
      <c r="J40" s="253"/>
      <c r="K40" s="253"/>
      <c r="L40" s="253"/>
      <c r="M40" s="253"/>
      <c r="N40" s="253"/>
      <c r="O40" s="253"/>
      <c r="P40" s="253"/>
      <c r="Q40" s="253"/>
      <c r="R40" s="253"/>
      <c r="S40" s="8"/>
    </row>
    <row r="41" spans="2:19" ht="12.75">
      <c r="B41" s="705"/>
      <c r="C41" s="253"/>
      <c r="D41" s="253"/>
      <c r="E41" s="253"/>
      <c r="F41" s="253"/>
      <c r="G41" s="253"/>
      <c r="H41" s="253"/>
      <c r="I41" s="253"/>
      <c r="J41" s="253"/>
      <c r="K41" s="253"/>
      <c r="L41" s="253"/>
      <c r="M41" s="253"/>
      <c r="N41" s="253"/>
      <c r="O41" s="253"/>
      <c r="P41" s="253"/>
      <c r="Q41" s="253"/>
      <c r="R41" s="253"/>
      <c r="S41" s="8"/>
    </row>
    <row r="42" spans="2:19" ht="12.75">
      <c r="B42" s="705"/>
      <c r="C42" s="253"/>
      <c r="D42" s="253"/>
      <c r="E42" s="253"/>
      <c r="F42" s="253"/>
      <c r="G42" s="253"/>
      <c r="H42" s="253"/>
      <c r="I42" s="253"/>
      <c r="J42" s="253"/>
      <c r="K42" s="253"/>
      <c r="L42" s="253"/>
      <c r="M42" s="253"/>
      <c r="N42" s="253"/>
      <c r="O42" s="253"/>
      <c r="P42" s="253"/>
      <c r="Q42" s="253"/>
      <c r="R42" s="253"/>
      <c r="S42" s="8"/>
    </row>
    <row r="43" spans="2:19" ht="12.75">
      <c r="B43" s="705"/>
      <c r="C43" s="253"/>
      <c r="D43" s="253"/>
      <c r="E43" s="253"/>
      <c r="F43" s="253"/>
      <c r="G43" s="253"/>
      <c r="H43" s="253"/>
      <c r="I43" s="253"/>
      <c r="J43" s="253"/>
      <c r="K43" s="253"/>
      <c r="L43" s="253"/>
      <c r="M43" s="253"/>
      <c r="N43" s="253"/>
      <c r="O43" s="253"/>
      <c r="P43" s="253"/>
      <c r="Q43" s="253"/>
      <c r="R43" s="253"/>
      <c r="S43" s="8"/>
    </row>
    <row r="44" spans="2:19" ht="12.75">
      <c r="B44" s="705"/>
      <c r="C44" s="253"/>
      <c r="D44" s="253"/>
      <c r="E44" s="253"/>
      <c r="F44" s="253"/>
      <c r="G44" s="253"/>
      <c r="H44" s="253"/>
      <c r="I44" s="253"/>
      <c r="J44" s="253"/>
      <c r="K44" s="253"/>
      <c r="L44" s="253"/>
      <c r="M44" s="253"/>
      <c r="N44" s="253"/>
      <c r="O44" s="253"/>
      <c r="P44" s="253"/>
      <c r="Q44" s="253"/>
      <c r="R44" s="253"/>
      <c r="S44" s="8"/>
    </row>
    <row r="45" spans="2:19" ht="12.75">
      <c r="B45" s="705"/>
      <c r="C45" s="253"/>
      <c r="D45" s="253"/>
      <c r="E45" s="253"/>
      <c r="F45" s="253"/>
      <c r="G45" s="253"/>
      <c r="H45" s="253"/>
      <c r="I45" s="253"/>
      <c r="J45" s="253"/>
      <c r="K45" s="253"/>
      <c r="L45" s="253"/>
      <c r="M45" s="253"/>
      <c r="N45" s="253"/>
      <c r="O45" s="253"/>
      <c r="P45" s="253"/>
      <c r="Q45" s="253"/>
      <c r="R45" s="253"/>
      <c r="S45" s="8"/>
    </row>
    <row r="46" spans="2:19" ht="12.75">
      <c r="B46" s="705"/>
      <c r="C46" s="253"/>
      <c r="D46" s="253"/>
      <c r="E46" s="253"/>
      <c r="F46" s="253"/>
      <c r="G46" s="253"/>
      <c r="H46" s="253"/>
      <c r="I46" s="253"/>
      <c r="J46" s="253"/>
      <c r="K46" s="253"/>
      <c r="L46" s="253"/>
      <c r="M46" s="253"/>
      <c r="N46" s="253"/>
      <c r="O46" s="253"/>
      <c r="P46" s="253"/>
      <c r="Q46" s="253"/>
      <c r="R46" s="253"/>
      <c r="S46" s="8"/>
    </row>
    <row r="47" spans="2:19" ht="12.75">
      <c r="B47" s="705"/>
      <c r="C47" s="253"/>
      <c r="D47" s="253"/>
      <c r="E47" s="253"/>
      <c r="F47" s="253"/>
      <c r="G47" s="253"/>
      <c r="H47" s="253"/>
      <c r="I47" s="253"/>
      <c r="J47" s="253"/>
      <c r="K47" s="253"/>
      <c r="L47" s="253"/>
      <c r="M47" s="253"/>
      <c r="N47" s="253"/>
      <c r="O47" s="253"/>
      <c r="P47" s="253"/>
      <c r="Q47" s="253"/>
      <c r="R47" s="253"/>
      <c r="S47" s="8"/>
    </row>
    <row r="48" spans="2:19" ht="12.75">
      <c r="B48" s="705"/>
      <c r="C48" s="253"/>
      <c r="D48" s="253"/>
      <c r="E48" s="253"/>
      <c r="F48" s="253"/>
      <c r="G48" s="253"/>
      <c r="H48" s="253"/>
      <c r="I48" s="253"/>
      <c r="J48" s="253"/>
      <c r="K48" s="253"/>
      <c r="L48" s="253"/>
      <c r="M48" s="253"/>
      <c r="N48" s="253"/>
      <c r="O48" s="253"/>
      <c r="P48" s="253"/>
      <c r="Q48" s="253"/>
      <c r="R48" s="253"/>
      <c r="S48" s="8"/>
    </row>
    <row r="49" spans="2:19" ht="12.75">
      <c r="B49" s="705"/>
      <c r="C49" s="253"/>
      <c r="D49" s="253"/>
      <c r="E49" s="253"/>
      <c r="F49" s="253"/>
      <c r="G49" s="253"/>
      <c r="H49" s="253"/>
      <c r="I49" s="253"/>
      <c r="J49" s="253"/>
      <c r="K49" s="253"/>
      <c r="L49" s="253"/>
      <c r="M49" s="253"/>
      <c r="N49" s="253"/>
      <c r="O49" s="253"/>
      <c r="P49" s="253"/>
      <c r="Q49" s="253"/>
      <c r="R49" s="253"/>
      <c r="S49" s="8"/>
    </row>
    <row r="50" spans="2:19" ht="12.75">
      <c r="B50" s="705"/>
      <c r="C50" s="253"/>
      <c r="D50" s="253"/>
      <c r="E50" s="253"/>
      <c r="F50" s="253"/>
      <c r="G50" s="253"/>
      <c r="H50" s="253"/>
      <c r="I50" s="253"/>
      <c r="J50" s="253"/>
      <c r="K50" s="253"/>
      <c r="L50" s="253"/>
      <c r="M50" s="253"/>
      <c r="N50" s="253"/>
      <c r="O50" s="253"/>
      <c r="P50" s="253"/>
      <c r="Q50" s="253"/>
      <c r="R50" s="253"/>
      <c r="S50" s="8"/>
    </row>
    <row r="51" spans="2:19" ht="12.75">
      <c r="B51" s="705"/>
      <c r="C51" s="253"/>
      <c r="D51" s="253"/>
      <c r="E51" s="253"/>
      <c r="F51" s="253"/>
      <c r="G51" s="253"/>
      <c r="H51" s="253"/>
      <c r="I51" s="253"/>
      <c r="J51" s="253"/>
      <c r="K51" s="253"/>
      <c r="L51" s="253"/>
      <c r="M51" s="253"/>
      <c r="N51" s="253"/>
      <c r="O51" s="253"/>
      <c r="P51" s="253"/>
      <c r="Q51" s="253"/>
      <c r="R51" s="253"/>
      <c r="S51" s="8"/>
    </row>
    <row r="52" spans="2:19" ht="12.75">
      <c r="B52" s="705"/>
      <c r="C52" s="253"/>
      <c r="D52" s="253"/>
      <c r="E52" s="253"/>
      <c r="F52" s="253"/>
      <c r="G52" s="253"/>
      <c r="H52" s="253"/>
      <c r="I52" s="253"/>
      <c r="J52" s="253"/>
      <c r="K52" s="253"/>
      <c r="L52" s="253"/>
      <c r="M52" s="253"/>
      <c r="N52" s="253"/>
      <c r="O52" s="253"/>
      <c r="P52" s="253"/>
      <c r="Q52" s="253"/>
      <c r="R52" s="253"/>
      <c r="S52" s="8"/>
    </row>
    <row r="53" spans="2:19" ht="12.75">
      <c r="B53" s="705"/>
      <c r="C53" s="253"/>
      <c r="D53" s="253"/>
      <c r="E53" s="253"/>
      <c r="F53" s="253"/>
      <c r="G53" s="253"/>
      <c r="H53" s="253"/>
      <c r="I53" s="253"/>
      <c r="J53" s="253"/>
      <c r="K53" s="253"/>
      <c r="L53" s="253"/>
      <c r="M53" s="253"/>
      <c r="N53" s="253"/>
      <c r="O53" s="253"/>
      <c r="P53" s="253"/>
      <c r="Q53" s="253"/>
      <c r="R53" s="253"/>
      <c r="S53" s="8"/>
    </row>
    <row r="54" spans="2:19" ht="12.75">
      <c r="B54" s="705"/>
      <c r="C54" s="253"/>
      <c r="D54" s="253"/>
      <c r="E54" s="253"/>
      <c r="F54" s="253"/>
      <c r="G54" s="253"/>
      <c r="H54" s="253"/>
      <c r="I54" s="253"/>
      <c r="J54" s="253"/>
      <c r="K54" s="253"/>
      <c r="L54" s="253"/>
      <c r="M54" s="253"/>
      <c r="N54" s="253"/>
      <c r="O54" s="253"/>
      <c r="P54" s="253"/>
      <c r="Q54" s="253"/>
      <c r="R54" s="253"/>
      <c r="S54" s="8"/>
    </row>
    <row r="55" spans="2:19" ht="12.75">
      <c r="B55" s="705"/>
      <c r="C55" s="253"/>
      <c r="D55" s="253"/>
      <c r="E55" s="253"/>
      <c r="F55" s="253"/>
      <c r="G55" s="253"/>
      <c r="H55" s="253"/>
      <c r="I55" s="253"/>
      <c r="J55" s="253"/>
      <c r="K55" s="253"/>
      <c r="L55" s="253"/>
      <c r="M55" s="253"/>
      <c r="N55" s="253"/>
      <c r="O55" s="253"/>
      <c r="P55" s="253"/>
      <c r="Q55" s="253"/>
      <c r="R55" s="253"/>
      <c r="S55" s="8"/>
    </row>
    <row r="56" spans="2:19" ht="12.75">
      <c r="B56" s="705"/>
      <c r="C56" s="253"/>
      <c r="D56" s="253"/>
      <c r="E56" s="253"/>
      <c r="F56" s="253"/>
      <c r="G56" s="253"/>
      <c r="H56" s="253"/>
      <c r="I56" s="253"/>
      <c r="J56" s="253"/>
      <c r="K56" s="253"/>
      <c r="L56" s="253"/>
      <c r="M56" s="253"/>
      <c r="N56" s="253"/>
      <c r="O56" s="253"/>
      <c r="P56" s="253"/>
      <c r="Q56" s="253"/>
      <c r="R56" s="253"/>
      <c r="S56" s="8"/>
    </row>
    <row r="57" spans="2:19" ht="12.75">
      <c r="B57" s="705"/>
      <c r="C57" s="253"/>
      <c r="D57" s="253"/>
      <c r="E57" s="253"/>
      <c r="F57" s="253"/>
      <c r="G57" s="253"/>
      <c r="H57" s="253"/>
      <c r="I57" s="253"/>
      <c r="J57" s="253"/>
      <c r="K57" s="253"/>
      <c r="L57" s="253"/>
      <c r="M57" s="253"/>
      <c r="N57" s="253"/>
      <c r="O57" s="253"/>
      <c r="P57" s="253"/>
      <c r="Q57" s="253"/>
      <c r="R57" s="253"/>
      <c r="S57" s="8"/>
    </row>
    <row r="58" spans="2:19" ht="12.75">
      <c r="B58" s="705"/>
      <c r="C58" s="253"/>
      <c r="D58" s="253"/>
      <c r="E58" s="253"/>
      <c r="F58" s="253"/>
      <c r="G58" s="253"/>
      <c r="H58" s="253"/>
      <c r="I58" s="253"/>
      <c r="J58" s="253"/>
      <c r="K58" s="253"/>
      <c r="L58" s="253"/>
      <c r="M58" s="253"/>
      <c r="N58" s="253"/>
      <c r="O58" s="253"/>
      <c r="P58" s="253"/>
      <c r="Q58" s="253"/>
      <c r="R58" s="253"/>
      <c r="S58" s="8"/>
    </row>
    <row r="59" spans="2:19" ht="12.75">
      <c r="B59" s="8" t="s">
        <v>460</v>
      </c>
      <c r="C59" s="253"/>
      <c r="D59" s="253"/>
      <c r="E59" s="253"/>
      <c r="F59" s="253"/>
      <c r="G59" s="253"/>
      <c r="H59" s="253"/>
      <c r="I59" s="253"/>
      <c r="J59" s="253"/>
      <c r="K59" s="253"/>
      <c r="L59" s="253"/>
      <c r="M59" s="253"/>
      <c r="N59" s="253"/>
      <c r="O59" s="253"/>
      <c r="P59" s="253"/>
      <c r="Q59" s="253"/>
      <c r="R59" s="253"/>
      <c r="S59" s="8"/>
    </row>
    <row r="60" spans="2:19" ht="13.5" thickBot="1">
      <c r="B60" s="288"/>
      <c r="C60" s="289"/>
      <c r="D60" s="289"/>
      <c r="E60" s="289"/>
      <c r="F60" s="289"/>
      <c r="G60" s="289"/>
      <c r="H60" s="289"/>
      <c r="I60" s="253"/>
      <c r="J60" s="253"/>
      <c r="K60" s="253"/>
      <c r="L60" s="253"/>
      <c r="M60" s="253"/>
      <c r="N60" s="253"/>
      <c r="O60" s="253"/>
      <c r="P60" s="253"/>
      <c r="Q60" s="253"/>
      <c r="R60" s="253"/>
      <c r="S60" s="8"/>
    </row>
    <row r="61" spans="2:19" ht="39" thickBot="1">
      <c r="B61" s="237"/>
      <c r="C61" s="15" t="s">
        <v>26</v>
      </c>
      <c r="D61" s="15" t="s">
        <v>8</v>
      </c>
      <c r="E61" s="15" t="s">
        <v>9</v>
      </c>
      <c r="F61" s="15" t="s">
        <v>10</v>
      </c>
      <c r="G61" s="15" t="s">
        <v>12</v>
      </c>
      <c r="H61" s="16" t="s">
        <v>11</v>
      </c>
      <c r="I61" s="253"/>
      <c r="J61" s="253"/>
      <c r="K61" s="253"/>
      <c r="L61" s="253"/>
      <c r="M61" s="253"/>
      <c r="N61" s="253"/>
      <c r="O61" s="253"/>
      <c r="P61" s="253"/>
      <c r="Q61" s="253"/>
      <c r="R61" s="253"/>
      <c r="S61" s="8"/>
    </row>
    <row r="62" spans="2:19" ht="12.75">
      <c r="B62" s="37" t="s">
        <v>50</v>
      </c>
      <c r="C62" s="719">
        <v>42.1</v>
      </c>
      <c r="D62" s="716">
        <v>43.4</v>
      </c>
      <c r="E62" s="716">
        <v>40.8</v>
      </c>
      <c r="F62" s="716">
        <v>42.1</v>
      </c>
      <c r="G62" s="716">
        <v>42</v>
      </c>
      <c r="H62" s="249">
        <v>43.4</v>
      </c>
      <c r="I62" s="253"/>
      <c r="J62" s="253"/>
      <c r="K62" s="253"/>
      <c r="L62" s="253"/>
      <c r="M62" s="253"/>
      <c r="N62" s="253"/>
      <c r="O62" s="253"/>
      <c r="P62" s="253"/>
      <c r="Q62" s="253"/>
      <c r="R62" s="253"/>
      <c r="S62" s="8"/>
    </row>
    <row r="63" spans="2:19" ht="12.75">
      <c r="B63" s="758" t="s">
        <v>26</v>
      </c>
      <c r="C63" s="720">
        <v>5225</v>
      </c>
      <c r="D63" s="646">
        <v>5</v>
      </c>
      <c r="E63" s="646">
        <v>20</v>
      </c>
      <c r="F63" s="646">
        <v>40</v>
      </c>
      <c r="G63" s="646">
        <v>4490</v>
      </c>
      <c r="H63" s="759">
        <v>670</v>
      </c>
      <c r="I63" s="253"/>
      <c r="J63" s="253"/>
      <c r="K63" s="253"/>
      <c r="L63" s="253"/>
      <c r="M63" s="253"/>
      <c r="N63" s="253"/>
      <c r="O63" s="253"/>
      <c r="P63" s="253"/>
      <c r="Q63" s="253"/>
      <c r="R63" s="253"/>
      <c r="S63" s="8"/>
    </row>
    <row r="64" spans="2:19" ht="12.75">
      <c r="B64" s="753" t="s">
        <v>49</v>
      </c>
      <c r="C64" s="721">
        <v>0</v>
      </c>
      <c r="D64" s="715">
        <v>0</v>
      </c>
      <c r="E64" s="715">
        <v>0</v>
      </c>
      <c r="F64" s="715">
        <v>0</v>
      </c>
      <c r="G64" s="715">
        <v>0</v>
      </c>
      <c r="H64" s="266">
        <v>0</v>
      </c>
      <c r="I64" s="253"/>
      <c r="J64" s="253"/>
      <c r="K64" s="253"/>
      <c r="L64" s="253"/>
      <c r="M64" s="253"/>
      <c r="N64" s="253"/>
      <c r="O64" s="253"/>
      <c r="P64" s="253"/>
      <c r="Q64" s="253"/>
      <c r="R64" s="253"/>
      <c r="S64" s="8"/>
    </row>
    <row r="65" spans="2:19" ht="12.75">
      <c r="B65" s="755" t="s">
        <v>51</v>
      </c>
      <c r="C65" s="722">
        <v>0</v>
      </c>
      <c r="D65" s="714">
        <v>0</v>
      </c>
      <c r="E65" s="714">
        <v>0</v>
      </c>
      <c r="F65" s="714">
        <v>0</v>
      </c>
      <c r="G65" s="714">
        <v>0</v>
      </c>
      <c r="H65" s="760">
        <v>0</v>
      </c>
      <c r="I65" s="253"/>
      <c r="J65" s="253"/>
      <c r="K65" s="253"/>
      <c r="L65" s="253"/>
      <c r="M65" s="253"/>
      <c r="N65" s="253"/>
      <c r="O65" s="253"/>
      <c r="P65" s="253"/>
      <c r="Q65" s="253"/>
      <c r="R65" s="253"/>
      <c r="S65" s="8"/>
    </row>
    <row r="66" spans="2:19" ht="12.75">
      <c r="B66" s="77" t="s">
        <v>52</v>
      </c>
      <c r="C66" s="723">
        <v>165</v>
      </c>
      <c r="D66" s="717">
        <v>0</v>
      </c>
      <c r="E66" s="717">
        <v>0</v>
      </c>
      <c r="F66" s="717">
        <v>0</v>
      </c>
      <c r="G66" s="717">
        <v>150</v>
      </c>
      <c r="H66" s="243">
        <v>15</v>
      </c>
      <c r="I66" s="253"/>
      <c r="J66" s="253"/>
      <c r="K66" s="253"/>
      <c r="L66" s="253"/>
      <c r="M66" s="253"/>
      <c r="N66" s="253"/>
      <c r="O66" s="253"/>
      <c r="P66" s="253"/>
      <c r="Q66" s="253"/>
      <c r="R66" s="253"/>
      <c r="S66" s="8"/>
    </row>
    <row r="67" spans="2:19" ht="12.75">
      <c r="B67" s="761" t="s">
        <v>53</v>
      </c>
      <c r="C67" s="724">
        <v>670</v>
      </c>
      <c r="D67" s="712">
        <v>0</v>
      </c>
      <c r="E67" s="712">
        <v>0</v>
      </c>
      <c r="F67" s="712">
        <v>5</v>
      </c>
      <c r="G67" s="712">
        <v>595</v>
      </c>
      <c r="H67" s="762">
        <v>60</v>
      </c>
      <c r="I67" s="253"/>
      <c r="J67" s="253"/>
      <c r="K67" s="253"/>
      <c r="L67" s="253"/>
      <c r="M67" s="253"/>
      <c r="N67" s="253"/>
      <c r="O67" s="253"/>
      <c r="P67" s="253"/>
      <c r="Q67" s="253"/>
      <c r="R67" s="253"/>
      <c r="S67" s="8"/>
    </row>
    <row r="68" spans="2:19" ht="12.75">
      <c r="B68" s="753" t="s">
        <v>54</v>
      </c>
      <c r="C68" s="721">
        <v>775</v>
      </c>
      <c r="D68" s="715">
        <v>0</v>
      </c>
      <c r="E68" s="715">
        <v>5</v>
      </c>
      <c r="F68" s="715">
        <v>5</v>
      </c>
      <c r="G68" s="715">
        <v>675</v>
      </c>
      <c r="H68" s="266">
        <v>90</v>
      </c>
      <c r="I68" s="253"/>
      <c r="J68" s="253"/>
      <c r="K68" s="253"/>
      <c r="L68" s="253"/>
      <c r="M68" s="253"/>
      <c r="N68" s="253"/>
      <c r="O68" s="253"/>
      <c r="P68" s="253"/>
      <c r="Q68" s="253"/>
      <c r="R68" s="253"/>
      <c r="S68" s="8"/>
    </row>
    <row r="69" spans="2:19" ht="12.75">
      <c r="B69" s="755" t="s">
        <v>55</v>
      </c>
      <c r="C69" s="722">
        <v>660</v>
      </c>
      <c r="D69" s="714">
        <v>0</v>
      </c>
      <c r="E69" s="714">
        <v>5</v>
      </c>
      <c r="F69" s="714">
        <v>0</v>
      </c>
      <c r="G69" s="714">
        <v>555</v>
      </c>
      <c r="H69" s="760">
        <v>95</v>
      </c>
      <c r="I69" s="253"/>
      <c r="J69" s="253"/>
      <c r="K69" s="253"/>
      <c r="L69" s="253"/>
      <c r="M69" s="253"/>
      <c r="N69" s="253"/>
      <c r="O69" s="253"/>
      <c r="P69" s="253"/>
      <c r="Q69" s="253"/>
      <c r="R69" s="253"/>
      <c r="S69" s="8"/>
    </row>
    <row r="70" spans="2:19" ht="12.75">
      <c r="B70" s="77" t="s">
        <v>56</v>
      </c>
      <c r="C70" s="723">
        <v>725</v>
      </c>
      <c r="D70" s="717">
        <v>0</v>
      </c>
      <c r="E70" s="717">
        <v>0</v>
      </c>
      <c r="F70" s="717">
        <v>10</v>
      </c>
      <c r="G70" s="717">
        <v>610</v>
      </c>
      <c r="H70" s="243">
        <v>100</v>
      </c>
      <c r="I70" s="253"/>
      <c r="J70" s="253"/>
      <c r="K70" s="253"/>
      <c r="L70" s="253"/>
      <c r="M70" s="253"/>
      <c r="N70" s="253"/>
      <c r="O70" s="253"/>
      <c r="P70" s="253"/>
      <c r="Q70" s="253"/>
      <c r="R70" s="253"/>
      <c r="S70" s="8"/>
    </row>
    <row r="71" spans="2:19" ht="12.75">
      <c r="B71" s="753" t="s">
        <v>57</v>
      </c>
      <c r="C71" s="721">
        <v>730</v>
      </c>
      <c r="D71" s="715">
        <v>0</v>
      </c>
      <c r="E71" s="715">
        <v>0</v>
      </c>
      <c r="F71" s="715">
        <v>5</v>
      </c>
      <c r="G71" s="715">
        <v>625</v>
      </c>
      <c r="H71" s="266">
        <v>100</v>
      </c>
      <c r="I71" s="253"/>
      <c r="J71" s="253"/>
      <c r="K71" s="253"/>
      <c r="L71" s="253"/>
      <c r="M71" s="253"/>
      <c r="N71" s="253"/>
      <c r="O71" s="253"/>
      <c r="P71" s="253"/>
      <c r="Q71" s="253"/>
      <c r="R71" s="253"/>
      <c r="S71" s="8"/>
    </row>
    <row r="72" spans="2:19" ht="12.75">
      <c r="B72" s="77" t="s">
        <v>58</v>
      </c>
      <c r="C72" s="723">
        <v>650</v>
      </c>
      <c r="D72" s="717">
        <v>0</v>
      </c>
      <c r="E72" s="717">
        <v>0</v>
      </c>
      <c r="F72" s="717">
        <v>5</v>
      </c>
      <c r="G72" s="717">
        <v>565</v>
      </c>
      <c r="H72" s="243">
        <v>85</v>
      </c>
      <c r="I72" s="253"/>
      <c r="J72" s="253"/>
      <c r="K72" s="253"/>
      <c r="L72" s="253"/>
      <c r="M72" s="253"/>
      <c r="N72" s="253"/>
      <c r="O72" s="253"/>
      <c r="P72" s="253"/>
      <c r="Q72" s="253"/>
      <c r="R72" s="253"/>
      <c r="S72" s="8"/>
    </row>
    <row r="73" spans="2:19" ht="12.75">
      <c r="B73" s="761" t="s">
        <v>59</v>
      </c>
      <c r="C73" s="724">
        <v>505</v>
      </c>
      <c r="D73" s="712">
        <v>0</v>
      </c>
      <c r="E73" s="712">
        <v>5</v>
      </c>
      <c r="F73" s="712">
        <v>5</v>
      </c>
      <c r="G73" s="712">
        <v>415</v>
      </c>
      <c r="H73" s="762">
        <v>75</v>
      </c>
      <c r="I73" s="253"/>
      <c r="J73" s="253"/>
      <c r="K73" s="253"/>
      <c r="L73" s="253"/>
      <c r="M73" s="253"/>
      <c r="N73" s="253"/>
      <c r="O73" s="253"/>
      <c r="P73" s="253"/>
      <c r="Q73" s="253"/>
      <c r="R73" s="253"/>
      <c r="S73" s="8"/>
    </row>
    <row r="74" spans="2:19" ht="12.75">
      <c r="B74" s="753" t="s">
        <v>60</v>
      </c>
      <c r="C74" s="721">
        <v>280</v>
      </c>
      <c r="D74" s="715">
        <v>0</v>
      </c>
      <c r="E74" s="715">
        <v>0</v>
      </c>
      <c r="F74" s="715">
        <v>0</v>
      </c>
      <c r="G74" s="715">
        <v>240</v>
      </c>
      <c r="H74" s="266">
        <v>40</v>
      </c>
      <c r="I74" s="253"/>
      <c r="J74" s="253"/>
      <c r="K74" s="253"/>
      <c r="L74" s="253"/>
      <c r="M74" s="253"/>
      <c r="N74" s="253"/>
      <c r="O74" s="253"/>
      <c r="P74" s="253"/>
      <c r="Q74" s="253"/>
      <c r="R74" s="253"/>
      <c r="S74" s="8"/>
    </row>
    <row r="75" spans="2:19" ht="12.75">
      <c r="B75" s="755" t="s">
        <v>61</v>
      </c>
      <c r="C75" s="722">
        <v>55</v>
      </c>
      <c r="D75" s="714">
        <v>0</v>
      </c>
      <c r="E75" s="714">
        <v>0</v>
      </c>
      <c r="F75" s="714">
        <v>0</v>
      </c>
      <c r="G75" s="714">
        <v>50</v>
      </c>
      <c r="H75" s="760">
        <v>5</v>
      </c>
      <c r="I75" s="253"/>
      <c r="J75" s="253"/>
      <c r="K75" s="253"/>
      <c r="L75" s="253"/>
      <c r="M75" s="253"/>
      <c r="N75" s="253"/>
      <c r="O75" s="253"/>
      <c r="P75" s="253"/>
      <c r="Q75" s="253"/>
      <c r="R75" s="253"/>
      <c r="S75" s="8"/>
    </row>
    <row r="76" spans="2:19" ht="13.5" thickBot="1">
      <c r="B76" s="754" t="s">
        <v>62</v>
      </c>
      <c r="C76" s="725">
        <v>10</v>
      </c>
      <c r="D76" s="709">
        <v>0</v>
      </c>
      <c r="E76" s="709">
        <v>0</v>
      </c>
      <c r="F76" s="709">
        <v>0</v>
      </c>
      <c r="G76" s="709">
        <v>10</v>
      </c>
      <c r="H76" s="267">
        <v>0</v>
      </c>
      <c r="I76" s="253"/>
      <c r="J76" s="253"/>
      <c r="K76" s="253"/>
      <c r="L76" s="253"/>
      <c r="M76" s="253"/>
      <c r="N76" s="253"/>
      <c r="O76" s="253"/>
      <c r="P76" s="253"/>
      <c r="Q76" s="253"/>
      <c r="R76" s="253"/>
      <c r="S76" s="8"/>
    </row>
    <row r="77" spans="2:19" ht="12.75">
      <c r="B77" s="77" t="s">
        <v>49</v>
      </c>
      <c r="C77" s="726">
        <v>0</v>
      </c>
      <c r="D77" s="710">
        <v>0</v>
      </c>
      <c r="E77" s="710">
        <v>0</v>
      </c>
      <c r="F77" s="710">
        <v>0</v>
      </c>
      <c r="G77" s="710">
        <v>0</v>
      </c>
      <c r="H77" s="245">
        <v>0</v>
      </c>
      <c r="I77" s="253"/>
      <c r="J77" s="253"/>
      <c r="K77" s="253"/>
      <c r="L77" s="253"/>
      <c r="M77" s="253"/>
      <c r="N77" s="253"/>
      <c r="O77" s="253"/>
      <c r="P77" s="253"/>
      <c r="Q77" s="253"/>
      <c r="R77" s="253"/>
      <c r="S77" s="8"/>
    </row>
    <row r="78" spans="2:19" ht="12.75">
      <c r="B78" s="761" t="s">
        <v>51</v>
      </c>
      <c r="C78" s="727">
        <v>0.00019142419601837673</v>
      </c>
      <c r="D78" s="708">
        <v>0</v>
      </c>
      <c r="E78" s="708">
        <v>0</v>
      </c>
      <c r="F78" s="708">
        <v>0</v>
      </c>
      <c r="G78" s="708">
        <v>0.0002228163992869875</v>
      </c>
      <c r="H78" s="270">
        <v>0</v>
      </c>
      <c r="I78" s="253"/>
      <c r="J78" s="253"/>
      <c r="K78" s="253"/>
      <c r="L78" s="253"/>
      <c r="M78" s="253"/>
      <c r="N78" s="253"/>
      <c r="O78" s="253"/>
      <c r="P78" s="253"/>
      <c r="Q78" s="253"/>
      <c r="R78" s="253"/>
      <c r="S78" s="8"/>
    </row>
    <row r="79" spans="2:19" ht="12.75">
      <c r="B79" s="753" t="s">
        <v>52</v>
      </c>
      <c r="C79" s="728">
        <v>0.031202143950995406</v>
      </c>
      <c r="D79" s="707">
        <v>0.14285714285714285</v>
      </c>
      <c r="E79" s="707">
        <v>0</v>
      </c>
      <c r="F79" s="707">
        <v>0</v>
      </c>
      <c r="G79" s="707">
        <v>0.033199643493761144</v>
      </c>
      <c r="H79" s="269">
        <v>0.01943198804185351</v>
      </c>
      <c r="I79" s="253"/>
      <c r="J79" s="253"/>
      <c r="K79" s="253"/>
      <c r="L79" s="253"/>
      <c r="M79" s="253"/>
      <c r="N79" s="253"/>
      <c r="O79" s="253"/>
      <c r="P79" s="253"/>
      <c r="Q79" s="253"/>
      <c r="R79" s="253"/>
      <c r="S79" s="8"/>
    </row>
    <row r="80" spans="2:19" ht="12.75">
      <c r="B80" s="753" t="s">
        <v>53</v>
      </c>
      <c r="C80" s="728">
        <v>0.12806278713629402</v>
      </c>
      <c r="D80" s="707">
        <v>0.14285714285714285</v>
      </c>
      <c r="E80" s="707">
        <v>0.10526315789473684</v>
      </c>
      <c r="F80" s="707">
        <v>0.17073170731707318</v>
      </c>
      <c r="G80" s="707">
        <v>0.13302139037433156</v>
      </c>
      <c r="H80" s="269">
        <v>0.09267563527653214</v>
      </c>
      <c r="I80" s="253"/>
      <c r="J80" s="253"/>
      <c r="K80" s="253"/>
      <c r="L80" s="253"/>
      <c r="M80" s="253"/>
      <c r="N80" s="253"/>
      <c r="O80" s="253"/>
      <c r="P80" s="253"/>
      <c r="Q80" s="253"/>
      <c r="R80" s="253"/>
      <c r="S80" s="8"/>
    </row>
    <row r="81" spans="2:19" ht="12.75">
      <c r="B81" s="77" t="s">
        <v>54</v>
      </c>
      <c r="C81" s="726">
        <v>0.14816232771822357</v>
      </c>
      <c r="D81" s="710">
        <v>0</v>
      </c>
      <c r="E81" s="710">
        <v>0.2631578947368421</v>
      </c>
      <c r="F81" s="710">
        <v>0.12195121951219512</v>
      </c>
      <c r="G81" s="710">
        <v>0.1501782531194296</v>
      </c>
      <c r="H81" s="245">
        <v>0.13452914798206278</v>
      </c>
      <c r="I81" s="253"/>
      <c r="J81" s="253"/>
      <c r="K81" s="253"/>
      <c r="L81" s="253"/>
      <c r="M81" s="253"/>
      <c r="N81" s="253"/>
      <c r="O81" s="253"/>
      <c r="P81" s="253"/>
      <c r="Q81" s="253"/>
      <c r="R81" s="253"/>
      <c r="S81" s="8"/>
    </row>
    <row r="82" spans="2:19" ht="12.75">
      <c r="B82" s="753" t="s">
        <v>55</v>
      </c>
      <c r="C82" s="728">
        <v>0.12614854517611027</v>
      </c>
      <c r="D82" s="707">
        <v>0</v>
      </c>
      <c r="E82" s="707">
        <v>0.21052631578947367</v>
      </c>
      <c r="F82" s="707">
        <v>0.04878048780487805</v>
      </c>
      <c r="G82" s="707">
        <v>0.12388591800356506</v>
      </c>
      <c r="H82" s="269">
        <v>0.14499252615844543</v>
      </c>
      <c r="I82" s="253"/>
      <c r="J82" s="253"/>
      <c r="K82" s="253"/>
      <c r="L82" s="253"/>
      <c r="M82" s="253"/>
      <c r="N82" s="253"/>
      <c r="O82" s="253"/>
      <c r="P82" s="253"/>
      <c r="Q82" s="253"/>
      <c r="R82" s="253"/>
      <c r="S82" s="8"/>
    </row>
    <row r="83" spans="2:19" ht="12.75">
      <c r="B83" s="77" t="s">
        <v>56</v>
      </c>
      <c r="C83" s="726">
        <v>0.13878254211332314</v>
      </c>
      <c r="D83" s="710">
        <v>0.14285714285714285</v>
      </c>
      <c r="E83" s="710">
        <v>0.10526315789473684</v>
      </c>
      <c r="F83" s="710">
        <v>0.2682926829268293</v>
      </c>
      <c r="G83" s="710">
        <v>0.1359180035650624</v>
      </c>
      <c r="H83" s="245">
        <v>0.15097159940209268</v>
      </c>
      <c r="I83" s="253"/>
      <c r="J83" s="253"/>
      <c r="K83" s="253"/>
      <c r="L83" s="253"/>
      <c r="M83" s="253"/>
      <c r="N83" s="253"/>
      <c r="O83" s="253"/>
      <c r="P83" s="253"/>
      <c r="Q83" s="253"/>
      <c r="R83" s="253"/>
      <c r="S83" s="8"/>
    </row>
    <row r="84" spans="2:19" ht="12.75">
      <c r="B84" s="753" t="s">
        <v>57</v>
      </c>
      <c r="C84" s="728">
        <v>0.13993108728943338</v>
      </c>
      <c r="D84" s="707">
        <v>0.2857142857142857</v>
      </c>
      <c r="E84" s="707">
        <v>0.10526315789473684</v>
      </c>
      <c r="F84" s="707">
        <v>0.14634146341463414</v>
      </c>
      <c r="G84" s="707">
        <v>0.13881461675579324</v>
      </c>
      <c r="H84" s="269">
        <v>0.14648729446935724</v>
      </c>
      <c r="I84" s="253"/>
      <c r="J84" s="253"/>
      <c r="K84" s="253"/>
      <c r="L84" s="253"/>
      <c r="M84" s="253"/>
      <c r="N84" s="253"/>
      <c r="O84" s="253"/>
      <c r="P84" s="253"/>
      <c r="Q84" s="253"/>
      <c r="R84" s="253"/>
      <c r="S84" s="8"/>
    </row>
    <row r="85" spans="2:19" ht="12.75">
      <c r="B85" s="77" t="s">
        <v>58</v>
      </c>
      <c r="C85" s="726">
        <v>0.12461715160796324</v>
      </c>
      <c r="D85" s="710">
        <v>0</v>
      </c>
      <c r="E85" s="710">
        <v>0</v>
      </c>
      <c r="F85" s="710">
        <v>0.0975609756097561</v>
      </c>
      <c r="G85" s="710">
        <v>0.12566844919786097</v>
      </c>
      <c r="H85" s="245">
        <v>0.12406576980568013</v>
      </c>
      <c r="I85" s="253"/>
      <c r="J85" s="253"/>
      <c r="K85" s="253"/>
      <c r="L85" s="253"/>
      <c r="M85" s="253"/>
      <c r="N85" s="253"/>
      <c r="O85" s="253"/>
      <c r="P85" s="253"/>
      <c r="Q85" s="253"/>
      <c r="R85" s="253"/>
      <c r="S85" s="8"/>
    </row>
    <row r="86" spans="2:19" ht="12.75">
      <c r="B86" s="753" t="s">
        <v>59</v>
      </c>
      <c r="C86" s="728">
        <v>0.09628637059724349</v>
      </c>
      <c r="D86" s="707">
        <v>0.2857142857142857</v>
      </c>
      <c r="E86" s="707">
        <v>0.15789473684210525</v>
      </c>
      <c r="F86" s="707">
        <v>0.0975609756097561</v>
      </c>
      <c r="G86" s="707">
        <v>0.0929144385026738</v>
      </c>
      <c r="H86" s="269">
        <v>0.11509715994020926</v>
      </c>
      <c r="I86" s="253"/>
      <c r="J86" s="253"/>
      <c r="K86" s="253"/>
      <c r="L86" s="253"/>
      <c r="M86" s="253"/>
      <c r="N86" s="253"/>
      <c r="O86" s="253"/>
      <c r="P86" s="253"/>
      <c r="Q86" s="253"/>
      <c r="R86" s="253"/>
      <c r="S86" s="8"/>
    </row>
    <row r="87" spans="2:19" ht="12.75">
      <c r="B87" s="77" t="s">
        <v>60</v>
      </c>
      <c r="C87" s="726">
        <v>0.053981623277182235</v>
      </c>
      <c r="D87" s="710">
        <v>0</v>
      </c>
      <c r="E87" s="710">
        <v>0.05263157894736842</v>
      </c>
      <c r="F87" s="710">
        <v>0.04878048780487805</v>
      </c>
      <c r="G87" s="710">
        <v>0.05303030303030303</v>
      </c>
      <c r="H87" s="245">
        <v>0.061285500747384154</v>
      </c>
      <c r="I87" s="253"/>
      <c r="J87" s="253"/>
      <c r="K87" s="253"/>
      <c r="L87" s="253"/>
      <c r="M87" s="253"/>
      <c r="N87" s="253"/>
      <c r="O87" s="253"/>
      <c r="P87" s="253"/>
      <c r="Q87" s="253"/>
      <c r="R87" s="253"/>
      <c r="S87" s="8"/>
    </row>
    <row r="88" spans="2:19" ht="12.75">
      <c r="B88" s="753" t="s">
        <v>61</v>
      </c>
      <c r="C88" s="728">
        <v>0.010336906584992343</v>
      </c>
      <c r="D88" s="707">
        <v>0</v>
      </c>
      <c r="E88" s="707">
        <v>0</v>
      </c>
      <c r="F88" s="707">
        <v>0</v>
      </c>
      <c r="G88" s="707">
        <v>0.0106951871657754</v>
      </c>
      <c r="H88" s="269">
        <v>0.008968609865470852</v>
      </c>
      <c r="I88" s="253"/>
      <c r="J88" s="253"/>
      <c r="K88" s="253"/>
      <c r="L88" s="253"/>
      <c r="M88" s="253"/>
      <c r="N88" s="253"/>
      <c r="O88" s="253"/>
      <c r="P88" s="253"/>
      <c r="Q88" s="253"/>
      <c r="R88" s="253"/>
      <c r="S88" s="8"/>
    </row>
    <row r="89" spans="2:19" ht="13.5" thickBot="1">
      <c r="B89" s="78" t="s">
        <v>62</v>
      </c>
      <c r="C89" s="838">
        <v>0.002297090352220521</v>
      </c>
      <c r="D89" s="718">
        <v>0</v>
      </c>
      <c r="E89" s="718">
        <v>0</v>
      </c>
      <c r="F89" s="718">
        <v>0</v>
      </c>
      <c r="G89" s="718">
        <v>0.0024509803921568627</v>
      </c>
      <c r="H89" s="247">
        <v>0.0014947683109118087</v>
      </c>
      <c r="I89" s="253"/>
      <c r="J89" s="253"/>
      <c r="K89" s="253"/>
      <c r="L89" s="253"/>
      <c r="M89" s="253"/>
      <c r="N89" s="253"/>
      <c r="O89" s="253"/>
      <c r="P89" s="253"/>
      <c r="Q89" s="253"/>
      <c r="R89" s="253"/>
      <c r="S89" s="8"/>
    </row>
    <row r="90" spans="2:19" ht="12.75">
      <c r="B90" s="705"/>
      <c r="C90" s="253"/>
      <c r="D90" s="253"/>
      <c r="E90" s="253"/>
      <c r="F90" s="253"/>
      <c r="G90" s="253"/>
      <c r="H90" s="704"/>
      <c r="I90" s="253"/>
      <c r="J90" s="253"/>
      <c r="K90" s="253"/>
      <c r="L90" s="253"/>
      <c r="M90" s="253"/>
      <c r="N90" s="253"/>
      <c r="O90" s="253"/>
      <c r="P90" s="253"/>
      <c r="Q90" s="253"/>
      <c r="R90" s="253"/>
      <c r="S90" s="8"/>
    </row>
    <row r="91" spans="2:19" ht="12.75">
      <c r="B91" s="428" t="s">
        <v>498</v>
      </c>
      <c r="C91" s="253"/>
      <c r="D91" s="253"/>
      <c r="E91" s="253"/>
      <c r="F91" s="253"/>
      <c r="G91" s="253"/>
      <c r="H91" s="253"/>
      <c r="I91" s="253"/>
      <c r="J91" s="253"/>
      <c r="K91" s="253"/>
      <c r="L91" s="253"/>
      <c r="M91" s="253"/>
      <c r="N91" s="253"/>
      <c r="O91" s="253"/>
      <c r="P91" s="253"/>
      <c r="Q91" s="253"/>
      <c r="R91" s="253"/>
      <c r="S91" s="8"/>
    </row>
    <row r="92" spans="2:19" ht="12.75">
      <c r="B92" s="705"/>
      <c r="C92" s="253"/>
      <c r="D92" s="253"/>
      <c r="E92" s="253"/>
      <c r="F92" s="253"/>
      <c r="G92" s="253"/>
      <c r="H92" s="253"/>
      <c r="I92" s="253"/>
      <c r="J92" s="253"/>
      <c r="K92" s="253"/>
      <c r="L92" s="253"/>
      <c r="M92" s="253"/>
      <c r="N92" s="253"/>
      <c r="O92" s="253"/>
      <c r="P92" s="253"/>
      <c r="Q92" s="253"/>
      <c r="R92" s="253"/>
      <c r="S92" s="8"/>
    </row>
    <row r="93" spans="2:19" ht="12.75">
      <c r="B93" s="13"/>
      <c r="C93" s="13"/>
      <c r="D93" s="13"/>
      <c r="E93" s="13"/>
      <c r="F93" s="13"/>
      <c r="G93" s="13"/>
      <c r="H93" s="13"/>
      <c r="I93" s="253"/>
      <c r="J93" s="253"/>
      <c r="K93" s="253"/>
      <c r="L93" s="253"/>
      <c r="M93" s="253"/>
      <c r="N93" s="253"/>
      <c r="O93" s="253"/>
      <c r="P93" s="253"/>
      <c r="Q93" s="253"/>
      <c r="R93" s="253"/>
      <c r="S93" s="8"/>
    </row>
    <row r="95" s="8" customFormat="1" ht="12.75">
      <c r="S95" s="6"/>
    </row>
    <row r="111" ht="12.75">
      <c r="B111" s="24" t="s">
        <v>244</v>
      </c>
    </row>
    <row r="114" ht="12.75">
      <c r="S114" s="8"/>
    </row>
  </sheetData>
  <sheetProtection/>
  <printOptions/>
  <pageMargins left="0.75" right="0.75" top="1" bottom="1" header="0.5" footer="0.5"/>
  <pageSetup fitToHeight="1" fitToWidth="1" horizontalDpi="600" verticalDpi="600" orientation="portrait" paperSize="9" scale="39" r:id="rId2"/>
  <drawing r:id="rId1"/>
</worksheet>
</file>

<file path=xl/worksheets/sheet15.xml><?xml version="1.0" encoding="utf-8"?>
<worksheet xmlns="http://schemas.openxmlformats.org/spreadsheetml/2006/main" xmlns:r="http://schemas.openxmlformats.org/officeDocument/2006/relationships">
  <sheetPr>
    <tabColor indexed="41"/>
    <pageSetUpPr fitToPage="1"/>
  </sheetPr>
  <dimension ref="B1:L110"/>
  <sheetViews>
    <sheetView zoomScale="85" zoomScaleNormal="85" zoomScalePageLayoutView="0" workbookViewId="0" topLeftCell="A1">
      <selection activeCell="A1" sqref="A1"/>
    </sheetView>
  </sheetViews>
  <sheetFormatPr defaultColWidth="9.140625" defaultRowHeight="12.75"/>
  <cols>
    <col min="1" max="1" width="4.7109375" style="6" customWidth="1"/>
    <col min="2" max="2" width="25.7109375" style="6" customWidth="1"/>
    <col min="3" max="3" width="9.140625" style="6" customWidth="1"/>
    <col min="4" max="4" width="13.28125" style="6" customWidth="1"/>
    <col min="5" max="5" width="9.140625" style="6" customWidth="1"/>
    <col min="6" max="6" width="11.8515625" style="6" customWidth="1"/>
    <col min="7" max="7" width="9.8515625" style="6" customWidth="1"/>
    <col min="8" max="18" width="9.140625" style="6" customWidth="1"/>
    <col min="19" max="19" width="4.7109375" style="6" customWidth="1"/>
    <col min="20" max="16384" width="9.140625" style="6" customWidth="1"/>
  </cols>
  <sheetData>
    <row r="1" ht="12.75">
      <c r="D1" s="8"/>
    </row>
    <row r="2" spans="2:4" ht="12.75">
      <c r="B2" s="9" t="s">
        <v>366</v>
      </c>
      <c r="D2" s="24"/>
    </row>
    <row r="3" s="7" customFormat="1" ht="12.75">
      <c r="B3" s="69"/>
    </row>
    <row r="4" s="13" customFormat="1" ht="12.75">
      <c r="B4" s="12"/>
    </row>
    <row r="5" spans="2:12" s="13" customFormat="1" ht="12.75">
      <c r="B5" s="434" t="s">
        <v>470</v>
      </c>
      <c r="C5" s="435"/>
      <c r="D5" s="435"/>
      <c r="E5" s="435"/>
      <c r="F5" s="435"/>
      <c r="G5" s="435"/>
      <c r="H5" s="435"/>
      <c r="I5" s="436"/>
      <c r="J5" s="436"/>
      <c r="K5" s="791"/>
      <c r="L5" s="792"/>
    </row>
    <row r="6" spans="2:12" s="13" customFormat="1" ht="12.75">
      <c r="B6" s="790" t="s">
        <v>415</v>
      </c>
      <c r="C6" s="439"/>
      <c r="D6" s="439"/>
      <c r="E6" s="439"/>
      <c r="F6" s="439"/>
      <c r="G6" s="439"/>
      <c r="H6" s="439"/>
      <c r="I6" s="440"/>
      <c r="J6" s="440"/>
      <c r="K6" s="793"/>
      <c r="L6" s="794"/>
    </row>
    <row r="7" spans="2:12" s="13" customFormat="1" ht="12.75">
      <c r="B7" s="790" t="s">
        <v>417</v>
      </c>
      <c r="C7" s="442"/>
      <c r="D7" s="442"/>
      <c r="E7" s="442"/>
      <c r="F7" s="442"/>
      <c r="G7" s="442"/>
      <c r="H7" s="439"/>
      <c r="I7" s="440"/>
      <c r="J7" s="440"/>
      <c r="K7" s="793"/>
      <c r="L7" s="794"/>
    </row>
    <row r="8" spans="2:12" s="13" customFormat="1" ht="12.75">
      <c r="B8" s="438"/>
      <c r="C8" s="442"/>
      <c r="D8" s="442"/>
      <c r="E8" s="442"/>
      <c r="F8" s="442"/>
      <c r="G8" s="442"/>
      <c r="H8" s="439"/>
      <c r="I8" s="440"/>
      <c r="J8" s="440"/>
      <c r="K8" s="793"/>
      <c r="L8" s="794"/>
    </row>
    <row r="9" spans="2:12" s="13" customFormat="1" ht="12.75">
      <c r="B9" s="443"/>
      <c r="C9" s="444"/>
      <c r="D9" s="444"/>
      <c r="E9" s="444"/>
      <c r="F9" s="444"/>
      <c r="G9" s="444"/>
      <c r="H9" s="444"/>
      <c r="I9" s="445"/>
      <c r="J9" s="445"/>
      <c r="K9" s="795"/>
      <c r="L9" s="796"/>
    </row>
    <row r="10" s="13" customFormat="1" ht="12.75">
      <c r="B10" s="12"/>
    </row>
    <row r="11" s="13" customFormat="1" ht="12.75">
      <c r="B11" s="8" t="s">
        <v>461</v>
      </c>
    </row>
    <row r="12" s="13" customFormat="1" ht="13.5" thickBot="1">
      <c r="B12" s="12"/>
    </row>
    <row r="13" spans="2:8" s="13" customFormat="1" ht="39" thickBot="1">
      <c r="B13" s="751"/>
      <c r="C13" s="730" t="s">
        <v>26</v>
      </c>
      <c r="D13" s="730" t="s">
        <v>8</v>
      </c>
      <c r="E13" s="730" t="s">
        <v>9</v>
      </c>
      <c r="F13" s="730" t="s">
        <v>10</v>
      </c>
      <c r="G13" s="15" t="s">
        <v>12</v>
      </c>
      <c r="H13" s="752" t="s">
        <v>11</v>
      </c>
    </row>
    <row r="14" spans="2:8" s="13" customFormat="1" ht="12.75">
      <c r="B14" s="76" t="s">
        <v>26</v>
      </c>
      <c r="C14" s="238">
        <v>4370</v>
      </c>
      <c r="D14" s="281">
        <v>5</v>
      </c>
      <c r="E14" s="345">
        <v>20</v>
      </c>
      <c r="F14" s="345">
        <v>40</v>
      </c>
      <c r="G14" s="345">
        <v>3720</v>
      </c>
      <c r="H14" s="239">
        <v>585</v>
      </c>
    </row>
    <row r="15" spans="2:8" s="13" customFormat="1" ht="12.75">
      <c r="B15" s="753" t="s">
        <v>301</v>
      </c>
      <c r="C15" s="260">
        <v>3465</v>
      </c>
      <c r="D15" s="273">
        <v>5</v>
      </c>
      <c r="E15" s="715">
        <v>15</v>
      </c>
      <c r="F15" s="715">
        <v>35</v>
      </c>
      <c r="G15" s="715">
        <v>2960</v>
      </c>
      <c r="H15" s="266">
        <v>450</v>
      </c>
    </row>
    <row r="16" spans="2:8" s="13" customFormat="1" ht="12.75">
      <c r="B16" s="755" t="s">
        <v>302</v>
      </c>
      <c r="C16" s="713">
        <v>875</v>
      </c>
      <c r="D16" s="768">
        <v>0</v>
      </c>
      <c r="E16" s="714">
        <v>0</v>
      </c>
      <c r="F16" s="714">
        <v>10</v>
      </c>
      <c r="G16" s="714">
        <v>745</v>
      </c>
      <c r="H16" s="760">
        <v>120</v>
      </c>
    </row>
    <row r="17" spans="2:8" s="13" customFormat="1" ht="13.5" thickBot="1">
      <c r="B17" s="79" t="s">
        <v>89</v>
      </c>
      <c r="C17" s="250">
        <v>30</v>
      </c>
      <c r="D17" s="731">
        <v>0</v>
      </c>
      <c r="E17" s="740">
        <v>0</v>
      </c>
      <c r="F17" s="740">
        <v>0</v>
      </c>
      <c r="G17" s="740">
        <v>20</v>
      </c>
      <c r="H17" s="251">
        <v>10</v>
      </c>
    </row>
    <row r="18" spans="2:8" s="13" customFormat="1" ht="12.75">
      <c r="B18" s="77" t="s">
        <v>301</v>
      </c>
      <c r="C18" s="244">
        <v>0.7924485125858124</v>
      </c>
      <c r="D18" s="277">
        <v>0.8</v>
      </c>
      <c r="E18" s="710">
        <v>0.8947368421052632</v>
      </c>
      <c r="F18" s="710">
        <v>0.8048780487804879</v>
      </c>
      <c r="G18" s="710">
        <v>0.7947340139709833</v>
      </c>
      <c r="H18" s="245">
        <v>0.7735849056603774</v>
      </c>
    </row>
    <row r="19" spans="2:8" s="13" customFormat="1" ht="12.75">
      <c r="B19" s="753" t="s">
        <v>302</v>
      </c>
      <c r="C19" s="263">
        <v>0.20068649885583523</v>
      </c>
      <c r="D19" s="278">
        <v>0.2</v>
      </c>
      <c r="E19" s="707">
        <v>0.10526315789473684</v>
      </c>
      <c r="F19" s="707">
        <v>0.1951219512195122</v>
      </c>
      <c r="G19" s="707">
        <v>0.2001612036539495</v>
      </c>
      <c r="H19" s="269">
        <v>0.20754716981132076</v>
      </c>
    </row>
    <row r="20" spans="2:8" s="13" customFormat="1" ht="13.5" thickBot="1">
      <c r="B20" s="78" t="s">
        <v>89</v>
      </c>
      <c r="C20" s="246">
        <v>0.006864988558352402</v>
      </c>
      <c r="D20" s="732">
        <v>0</v>
      </c>
      <c r="E20" s="718">
        <v>0</v>
      </c>
      <c r="F20" s="718">
        <v>0</v>
      </c>
      <c r="G20" s="718">
        <v>0.005104782375067168</v>
      </c>
      <c r="H20" s="247">
        <v>0.018867924528301886</v>
      </c>
    </row>
    <row r="21" s="13" customFormat="1" ht="12.75">
      <c r="B21" s="12"/>
    </row>
    <row r="22" s="13" customFormat="1" ht="12.75">
      <c r="B22" s="8" t="s">
        <v>462</v>
      </c>
    </row>
    <row r="23" s="13" customFormat="1" ht="13.5" thickBot="1">
      <c r="B23" s="12"/>
    </row>
    <row r="24" spans="2:8" s="13" customFormat="1" ht="39" thickBot="1">
      <c r="B24" s="751"/>
      <c r="C24" s="730" t="s">
        <v>26</v>
      </c>
      <c r="D24" s="730" t="s">
        <v>8</v>
      </c>
      <c r="E24" s="730" t="s">
        <v>9</v>
      </c>
      <c r="F24" s="730" t="s">
        <v>10</v>
      </c>
      <c r="G24" s="730" t="s">
        <v>12</v>
      </c>
      <c r="H24" s="752" t="s">
        <v>11</v>
      </c>
    </row>
    <row r="25" spans="2:8" s="13" customFormat="1" ht="12.75">
      <c r="B25" s="37" t="s">
        <v>86</v>
      </c>
      <c r="C25" s="248">
        <v>10.4</v>
      </c>
      <c r="D25" s="769">
        <v>3</v>
      </c>
      <c r="E25" s="248">
        <v>28.9</v>
      </c>
      <c r="F25" s="769">
        <v>6</v>
      </c>
      <c r="G25" s="769">
        <v>10.8</v>
      </c>
      <c r="H25" s="249">
        <v>7.8</v>
      </c>
    </row>
    <row r="26" spans="2:8" s="13" customFormat="1" ht="12.75">
      <c r="B26" s="758" t="s">
        <v>26</v>
      </c>
      <c r="C26" s="645">
        <v>3470</v>
      </c>
      <c r="D26" s="608">
        <v>0</v>
      </c>
      <c r="E26" s="645">
        <v>20</v>
      </c>
      <c r="F26" s="608">
        <v>40</v>
      </c>
      <c r="G26" s="608">
        <v>2885</v>
      </c>
      <c r="H26" s="759">
        <v>525</v>
      </c>
    </row>
    <row r="27" spans="2:8" s="13" customFormat="1" ht="12.75">
      <c r="B27" s="753">
        <v>0</v>
      </c>
      <c r="C27" s="260">
        <v>1500</v>
      </c>
      <c r="D27" s="273">
        <v>0</v>
      </c>
      <c r="E27" s="260">
        <v>5</v>
      </c>
      <c r="F27" s="273">
        <v>20</v>
      </c>
      <c r="G27" s="273">
        <v>1210</v>
      </c>
      <c r="H27" s="266">
        <v>265</v>
      </c>
    </row>
    <row r="28" spans="2:8" s="13" customFormat="1" ht="12.75">
      <c r="B28" s="755" t="s">
        <v>421</v>
      </c>
      <c r="C28" s="713">
        <v>560</v>
      </c>
      <c r="D28" s="768">
        <v>0</v>
      </c>
      <c r="E28" s="713">
        <v>5</v>
      </c>
      <c r="F28" s="768">
        <v>5</v>
      </c>
      <c r="G28" s="768">
        <v>470</v>
      </c>
      <c r="H28" s="760">
        <v>80</v>
      </c>
    </row>
    <row r="29" spans="2:8" s="13" customFormat="1" ht="12.75">
      <c r="B29" s="77" t="s">
        <v>78</v>
      </c>
      <c r="C29" s="242">
        <v>360</v>
      </c>
      <c r="D29" s="274">
        <v>0</v>
      </c>
      <c r="E29" s="242">
        <v>0</v>
      </c>
      <c r="F29" s="274">
        <v>0</v>
      </c>
      <c r="G29" s="274">
        <v>300</v>
      </c>
      <c r="H29" s="243">
        <v>50</v>
      </c>
    </row>
    <row r="30" spans="2:8" s="13" customFormat="1" ht="12.75">
      <c r="B30" s="753" t="s">
        <v>79</v>
      </c>
      <c r="C30" s="260">
        <v>95</v>
      </c>
      <c r="D30" s="273">
        <v>0</v>
      </c>
      <c r="E30" s="260">
        <v>0</v>
      </c>
      <c r="F30" s="273">
        <v>5</v>
      </c>
      <c r="G30" s="273">
        <v>80</v>
      </c>
      <c r="H30" s="266">
        <v>15</v>
      </c>
    </row>
    <row r="31" spans="2:8" s="13" customFormat="1" ht="12.75">
      <c r="B31" s="77" t="s">
        <v>80</v>
      </c>
      <c r="C31" s="242">
        <v>215</v>
      </c>
      <c r="D31" s="274">
        <v>0</v>
      </c>
      <c r="E31" s="242">
        <v>0</v>
      </c>
      <c r="F31" s="274">
        <v>0</v>
      </c>
      <c r="G31" s="274">
        <v>185</v>
      </c>
      <c r="H31" s="243">
        <v>30</v>
      </c>
    </row>
    <row r="32" spans="2:8" s="13" customFormat="1" ht="12.75">
      <c r="B32" s="761" t="s">
        <v>81</v>
      </c>
      <c r="C32" s="711">
        <v>200</v>
      </c>
      <c r="D32" s="770">
        <v>0</v>
      </c>
      <c r="E32" s="711">
        <v>0</v>
      </c>
      <c r="F32" s="770">
        <v>0</v>
      </c>
      <c r="G32" s="770">
        <v>175</v>
      </c>
      <c r="H32" s="762">
        <v>20</v>
      </c>
    </row>
    <row r="33" spans="2:8" s="13" customFormat="1" ht="12.75">
      <c r="B33" s="753" t="s">
        <v>82</v>
      </c>
      <c r="C33" s="260">
        <v>105</v>
      </c>
      <c r="D33" s="273">
        <v>0</v>
      </c>
      <c r="E33" s="260">
        <v>0</v>
      </c>
      <c r="F33" s="273">
        <v>0</v>
      </c>
      <c r="G33" s="273">
        <v>90</v>
      </c>
      <c r="H33" s="266">
        <v>10</v>
      </c>
    </row>
    <row r="34" spans="2:8" s="13" customFormat="1" ht="12.75">
      <c r="B34" s="77" t="s">
        <v>83</v>
      </c>
      <c r="C34" s="242">
        <v>110</v>
      </c>
      <c r="D34" s="274">
        <v>0</v>
      </c>
      <c r="E34" s="242">
        <v>0</v>
      </c>
      <c r="F34" s="274">
        <v>0</v>
      </c>
      <c r="G34" s="274">
        <v>90</v>
      </c>
      <c r="H34" s="243">
        <v>15</v>
      </c>
    </row>
    <row r="35" spans="2:8" s="13" customFormat="1" ht="12.75">
      <c r="B35" s="753" t="s">
        <v>84</v>
      </c>
      <c r="C35" s="260">
        <v>75</v>
      </c>
      <c r="D35" s="273">
        <v>0</v>
      </c>
      <c r="E35" s="260">
        <v>0</v>
      </c>
      <c r="F35" s="273">
        <v>0</v>
      </c>
      <c r="G35" s="273">
        <v>65</v>
      </c>
      <c r="H35" s="266">
        <v>10</v>
      </c>
    </row>
    <row r="36" spans="2:8" s="13" customFormat="1" ht="13.5" thickBot="1">
      <c r="B36" s="79" t="s">
        <v>85</v>
      </c>
      <c r="C36" s="250">
        <v>255</v>
      </c>
      <c r="D36" s="731">
        <v>0</v>
      </c>
      <c r="E36" s="250">
        <v>5</v>
      </c>
      <c r="F36" s="731">
        <v>0</v>
      </c>
      <c r="G36" s="731">
        <v>220</v>
      </c>
      <c r="H36" s="251">
        <v>30</v>
      </c>
    </row>
    <row r="37" spans="2:8" s="13" customFormat="1" ht="12.75">
      <c r="B37" s="753">
        <v>0</v>
      </c>
      <c r="C37" s="244">
        <v>0.43182473335255117</v>
      </c>
      <c r="D37" s="277">
        <v>0</v>
      </c>
      <c r="E37" s="244">
        <v>0.21052631578947367</v>
      </c>
      <c r="F37" s="277">
        <v>0.5384615384615384</v>
      </c>
      <c r="G37" s="277">
        <v>0.4190079778009018</v>
      </c>
      <c r="H37" s="245">
        <v>0.5028462998102466</v>
      </c>
    </row>
    <row r="38" spans="2:8" s="13" customFormat="1" ht="12.75">
      <c r="B38" s="755" t="s">
        <v>421</v>
      </c>
      <c r="C38" s="263">
        <v>0.1614298068607668</v>
      </c>
      <c r="D38" s="278">
        <v>0</v>
      </c>
      <c r="E38" s="263">
        <v>0.21052631578947367</v>
      </c>
      <c r="F38" s="278">
        <v>0.1282051282051282</v>
      </c>
      <c r="G38" s="278">
        <v>0.16302462712452306</v>
      </c>
      <c r="H38" s="269">
        <v>0.15370018975332067</v>
      </c>
    </row>
    <row r="39" spans="2:8" s="13" customFormat="1" ht="12.75">
      <c r="B39" s="77" t="s">
        <v>78</v>
      </c>
      <c r="C39" s="262">
        <v>0.10348803689824157</v>
      </c>
      <c r="D39" s="276">
        <v>1</v>
      </c>
      <c r="E39" s="262">
        <v>0.10526315789473684</v>
      </c>
      <c r="F39" s="276">
        <v>0.05128205128205128</v>
      </c>
      <c r="G39" s="276">
        <v>0.10475199445022546</v>
      </c>
      <c r="H39" s="268">
        <v>0.09867172675521822</v>
      </c>
    </row>
    <row r="40" spans="2:8" s="13" customFormat="1" ht="12.75">
      <c r="B40" s="753" t="s">
        <v>79</v>
      </c>
      <c r="C40" s="244">
        <v>0.02767368117613145</v>
      </c>
      <c r="D40" s="277">
        <v>0</v>
      </c>
      <c r="E40" s="244">
        <v>0.10526315789473684</v>
      </c>
      <c r="F40" s="277">
        <v>0.07692307692307693</v>
      </c>
      <c r="G40" s="277">
        <v>0.027055150884495317</v>
      </c>
      <c r="H40" s="245">
        <v>0.024667931688804556</v>
      </c>
    </row>
    <row r="41" spans="2:8" s="13" customFormat="1" ht="12.75">
      <c r="B41" s="77" t="s">
        <v>80</v>
      </c>
      <c r="C41" s="263">
        <v>0.06255405015854713</v>
      </c>
      <c r="D41" s="278">
        <v>0</v>
      </c>
      <c r="E41" s="263">
        <v>0.05263157894736842</v>
      </c>
      <c r="F41" s="278">
        <v>0.05128205128205128</v>
      </c>
      <c r="G41" s="278">
        <v>0.0638224072147069</v>
      </c>
      <c r="H41" s="269">
        <v>0.056925996204933584</v>
      </c>
    </row>
    <row r="42" spans="2:8" s="13" customFormat="1" ht="12.75">
      <c r="B42" s="761" t="s">
        <v>81</v>
      </c>
      <c r="C42" s="244">
        <v>0.05707696742577112</v>
      </c>
      <c r="D42" s="277">
        <v>0</v>
      </c>
      <c r="E42" s="244">
        <v>0</v>
      </c>
      <c r="F42" s="277">
        <v>0.05128205128205128</v>
      </c>
      <c r="G42" s="277">
        <v>0.060700659035726676</v>
      </c>
      <c r="H42" s="245">
        <v>0.03984819734345351</v>
      </c>
    </row>
    <row r="43" spans="2:8" s="13" customFormat="1" ht="12.75">
      <c r="B43" s="753" t="s">
        <v>82</v>
      </c>
      <c r="C43" s="264">
        <v>0.029979821274142403</v>
      </c>
      <c r="D43" s="279">
        <v>0</v>
      </c>
      <c r="E43" s="264">
        <v>0.05263157894736842</v>
      </c>
      <c r="F43" s="279">
        <v>0.05128205128205128</v>
      </c>
      <c r="G43" s="279">
        <v>0.03156434269857787</v>
      </c>
      <c r="H43" s="270">
        <v>0.018975332068311195</v>
      </c>
    </row>
    <row r="44" spans="2:8" s="13" customFormat="1" ht="12.75">
      <c r="B44" s="77" t="s">
        <v>83</v>
      </c>
      <c r="C44" s="263">
        <v>0.031132891323147883</v>
      </c>
      <c r="D44" s="278">
        <v>0</v>
      </c>
      <c r="E44" s="263">
        <v>0.05263157894736842</v>
      </c>
      <c r="F44" s="278">
        <v>0</v>
      </c>
      <c r="G44" s="278">
        <v>0.03191120360735345</v>
      </c>
      <c r="H44" s="269">
        <v>0.028462998102466792</v>
      </c>
    </row>
    <row r="45" spans="2:8" s="13" customFormat="1" ht="12.75">
      <c r="B45" s="753" t="s">
        <v>84</v>
      </c>
      <c r="C45" s="262">
        <v>0.021331795906601326</v>
      </c>
      <c r="D45" s="276">
        <v>0</v>
      </c>
      <c r="E45" s="262">
        <v>0</v>
      </c>
      <c r="F45" s="276">
        <v>0</v>
      </c>
      <c r="G45" s="276">
        <v>0.021852237252861603</v>
      </c>
      <c r="H45" s="268">
        <v>0.020872865275142316</v>
      </c>
    </row>
    <row r="46" spans="2:8" s="13" customFormat="1" ht="13.5" thickBot="1">
      <c r="B46" s="78" t="s">
        <v>85</v>
      </c>
      <c r="C46" s="246">
        <v>0.07350821562409916</v>
      </c>
      <c r="D46" s="732">
        <v>0</v>
      </c>
      <c r="E46" s="246">
        <v>0.21052631578947367</v>
      </c>
      <c r="F46" s="732">
        <v>0.05128205128205128</v>
      </c>
      <c r="G46" s="732">
        <v>0.07630939993062782</v>
      </c>
      <c r="H46" s="247">
        <v>0.05502846299810247</v>
      </c>
    </row>
    <row r="47" s="13" customFormat="1" ht="12.75">
      <c r="B47" s="12"/>
    </row>
    <row r="48" s="13" customFormat="1" ht="12.75">
      <c r="B48" s="428" t="s">
        <v>499</v>
      </c>
    </row>
    <row r="49" s="13" customFormat="1" ht="12.75">
      <c r="B49" s="12"/>
    </row>
    <row r="50" s="13" customFormat="1" ht="12.75">
      <c r="B50" s="12"/>
    </row>
    <row r="51" s="13" customFormat="1" ht="12.75">
      <c r="B51" s="12"/>
    </row>
    <row r="52" s="13" customFormat="1" ht="12.75">
      <c r="B52" s="12"/>
    </row>
    <row r="53" s="13" customFormat="1" ht="12.75">
      <c r="B53" s="12"/>
    </row>
    <row r="54" s="13" customFormat="1" ht="12.75">
      <c r="B54" s="12"/>
    </row>
    <row r="55" s="13" customFormat="1" ht="12.75">
      <c r="B55" s="12"/>
    </row>
    <row r="56" s="13" customFormat="1" ht="12.75">
      <c r="B56" s="12"/>
    </row>
    <row r="57" s="13" customFormat="1" ht="12.75">
      <c r="B57" s="12"/>
    </row>
    <row r="58" s="13" customFormat="1" ht="12.75">
      <c r="B58" s="12"/>
    </row>
    <row r="59" s="13" customFormat="1" ht="12.75">
      <c r="B59" s="12"/>
    </row>
    <row r="60" s="13" customFormat="1" ht="12.75">
      <c r="B60" s="12"/>
    </row>
    <row r="61" s="13" customFormat="1" ht="12.75">
      <c r="B61" s="12"/>
    </row>
    <row r="62" s="13" customFormat="1" ht="12.75">
      <c r="B62" s="12"/>
    </row>
    <row r="63" s="13" customFormat="1" ht="12.75">
      <c r="B63" s="12"/>
    </row>
    <row r="64" s="13" customFormat="1" ht="12.75">
      <c r="B64" s="12"/>
    </row>
    <row r="65" s="13" customFormat="1" ht="12.75">
      <c r="B65" s="12"/>
    </row>
    <row r="66" s="13" customFormat="1" ht="12.75">
      <c r="B66" s="12"/>
    </row>
    <row r="67" s="13" customFormat="1" ht="12.75">
      <c r="B67" s="12"/>
    </row>
    <row r="68" s="13" customFormat="1" ht="12.75">
      <c r="B68" s="8" t="s">
        <v>463</v>
      </c>
    </row>
    <row r="69" ht="13.5" thickBot="1"/>
    <row r="70" spans="2:8" ht="26.25" thickBot="1">
      <c r="B70" s="779"/>
      <c r="C70" s="780" t="s">
        <v>16</v>
      </c>
      <c r="D70" s="772" t="s">
        <v>314</v>
      </c>
      <c r="F70" s="14"/>
      <c r="G70" s="15" t="s">
        <v>407</v>
      </c>
      <c r="H70" s="16" t="s">
        <v>408</v>
      </c>
    </row>
    <row r="71" spans="2:8" ht="12.75">
      <c r="B71" s="37" t="s">
        <v>26</v>
      </c>
      <c r="C71" s="38">
        <v>3860</v>
      </c>
      <c r="D71" s="781">
        <v>31149.56</v>
      </c>
      <c r="F71" s="17" t="s">
        <v>360</v>
      </c>
      <c r="G71" s="773">
        <v>43423.83</v>
      </c>
      <c r="H71" s="424">
        <v>40200</v>
      </c>
    </row>
    <row r="72" spans="2:8" ht="12.75">
      <c r="B72" s="782" t="s">
        <v>8</v>
      </c>
      <c r="C72" s="127">
        <v>5</v>
      </c>
      <c r="D72" s="783" t="s">
        <v>312</v>
      </c>
      <c r="F72" s="771" t="s">
        <v>361</v>
      </c>
      <c r="G72" s="774">
        <v>35430</v>
      </c>
      <c r="H72" s="778">
        <v>33800</v>
      </c>
    </row>
    <row r="73" spans="2:8" ht="12.75">
      <c r="B73" s="771" t="s">
        <v>9</v>
      </c>
      <c r="C73" s="103">
        <v>20</v>
      </c>
      <c r="D73" s="784" t="s">
        <v>312</v>
      </c>
      <c r="F73" s="305" t="s">
        <v>314</v>
      </c>
      <c r="G73" s="775">
        <v>31149.56</v>
      </c>
      <c r="H73" s="427">
        <v>30900</v>
      </c>
    </row>
    <row r="74" spans="2:8" ht="12.75">
      <c r="B74" s="785" t="s">
        <v>10</v>
      </c>
      <c r="C74" s="129">
        <v>40</v>
      </c>
      <c r="D74" s="786" t="s">
        <v>312</v>
      </c>
      <c r="F74" s="771" t="s">
        <v>362</v>
      </c>
      <c r="G74" s="774">
        <v>27849</v>
      </c>
      <c r="H74" s="778">
        <v>28600</v>
      </c>
    </row>
    <row r="75" spans="2:8" ht="13.5" thickBot="1">
      <c r="B75" s="771" t="s">
        <v>12</v>
      </c>
      <c r="C75" s="103">
        <v>3585</v>
      </c>
      <c r="D75" s="784">
        <v>31149.56</v>
      </c>
      <c r="F75" s="18" t="s">
        <v>363</v>
      </c>
      <c r="G75" s="776">
        <v>24269.89</v>
      </c>
      <c r="H75" s="425">
        <v>22200</v>
      </c>
    </row>
    <row r="76" spans="2:8" ht="13.5" thickBot="1">
      <c r="B76" s="18" t="s">
        <v>11</v>
      </c>
      <c r="C76" s="20">
        <v>210</v>
      </c>
      <c r="D76" s="787">
        <v>31628.83</v>
      </c>
      <c r="F76" s="17" t="s">
        <v>363</v>
      </c>
      <c r="G76" s="773">
        <v>3579.11</v>
      </c>
      <c r="H76" s="424">
        <v>6400</v>
      </c>
    </row>
    <row r="77" spans="2:8" ht="13.5" thickBot="1">
      <c r="B77" s="14"/>
      <c r="C77" s="311" t="s">
        <v>16</v>
      </c>
      <c r="D77" s="312" t="s">
        <v>314</v>
      </c>
      <c r="F77" s="771" t="s">
        <v>362</v>
      </c>
      <c r="G77" s="774">
        <v>27849</v>
      </c>
      <c r="H77" s="778">
        <v>28600</v>
      </c>
    </row>
    <row r="78" spans="2:8" ht="12.75">
      <c r="B78" s="305" t="s">
        <v>26</v>
      </c>
      <c r="C78" s="41">
        <v>3860</v>
      </c>
      <c r="D78" s="789">
        <v>31149.56</v>
      </c>
      <c r="F78" s="305" t="s">
        <v>314</v>
      </c>
      <c r="G78" s="776">
        <v>3300.56</v>
      </c>
      <c r="H78" s="425">
        <v>2300</v>
      </c>
    </row>
    <row r="79" spans="2:8" ht="12.75">
      <c r="B79" s="771" t="s">
        <v>68</v>
      </c>
      <c r="C79" s="103">
        <v>50</v>
      </c>
      <c r="D79" s="784" t="s">
        <v>312</v>
      </c>
      <c r="F79" s="771" t="s">
        <v>361</v>
      </c>
      <c r="G79" s="774">
        <v>4280.44</v>
      </c>
      <c r="H79" s="778">
        <v>2900</v>
      </c>
    </row>
    <row r="80" spans="2:8" ht="13.5" thickBot="1">
      <c r="B80" s="771" t="s">
        <v>69</v>
      </c>
      <c r="C80" s="103">
        <v>150</v>
      </c>
      <c r="D80" s="784">
        <v>31629</v>
      </c>
      <c r="F80" s="19" t="s">
        <v>360</v>
      </c>
      <c r="G80" s="777">
        <v>7993.83</v>
      </c>
      <c r="H80" s="426">
        <v>6400</v>
      </c>
    </row>
    <row r="81" spans="2:4" ht="12.75">
      <c r="B81" s="18" t="s">
        <v>70</v>
      </c>
      <c r="C81" s="20">
        <v>590</v>
      </c>
      <c r="D81" s="787">
        <v>35501.5</v>
      </c>
    </row>
    <row r="82" spans="2:4" ht="12.75">
      <c r="B82" s="771" t="s">
        <v>71</v>
      </c>
      <c r="C82" s="103">
        <v>735</v>
      </c>
      <c r="D82" s="784">
        <v>30011</v>
      </c>
    </row>
    <row r="83" spans="2:4" ht="12.75">
      <c r="B83" s="18" t="s">
        <v>72</v>
      </c>
      <c r="C83" s="20">
        <v>385</v>
      </c>
      <c r="D83" s="787">
        <v>30851</v>
      </c>
    </row>
    <row r="84" spans="2:4" ht="12.75">
      <c r="B84" s="771" t="s">
        <v>73</v>
      </c>
      <c r="C84" s="103">
        <v>695</v>
      </c>
      <c r="D84" s="784">
        <v>30644.5</v>
      </c>
    </row>
    <row r="85" spans="2:4" ht="12.75">
      <c r="B85" s="18" t="s">
        <v>74</v>
      </c>
      <c r="C85" s="20">
        <v>350</v>
      </c>
      <c r="D85" s="787">
        <v>32800</v>
      </c>
    </row>
    <row r="86" spans="2:4" ht="12.75">
      <c r="B86" s="771" t="s">
        <v>75</v>
      </c>
      <c r="C86" s="103">
        <v>520</v>
      </c>
      <c r="D86" s="784">
        <v>30850.6</v>
      </c>
    </row>
    <row r="87" spans="2:4" ht="13.5" thickBot="1">
      <c r="B87" s="19" t="s">
        <v>300</v>
      </c>
      <c r="C87" s="22">
        <v>385</v>
      </c>
      <c r="D87" s="788">
        <v>30010.7</v>
      </c>
    </row>
    <row r="89" ht="12.75">
      <c r="B89" s="428" t="s">
        <v>500</v>
      </c>
    </row>
    <row r="90" ht="12.75">
      <c r="F90" s="423"/>
    </row>
    <row r="91" ht="12.75">
      <c r="F91" s="423"/>
    </row>
    <row r="92" ht="12.75">
      <c r="F92" s="423"/>
    </row>
    <row r="93" ht="12.75">
      <c r="F93" s="423"/>
    </row>
    <row r="94" ht="12.75">
      <c r="F94" s="423"/>
    </row>
    <row r="110" ht="12.75">
      <c r="B110" s="24" t="s">
        <v>244</v>
      </c>
    </row>
  </sheetData>
  <sheetProtection/>
  <printOptions/>
  <pageMargins left="0.75" right="0.75" top="1" bottom="1" header="0.5" footer="0.5"/>
  <pageSetup fitToHeight="1" fitToWidth="1" horizontalDpi="600" verticalDpi="600" orientation="portrait" paperSize="9" scale="48" r:id="rId2"/>
  <drawing r:id="rId1"/>
</worksheet>
</file>

<file path=xl/worksheets/sheet16.xml><?xml version="1.0" encoding="utf-8"?>
<worksheet xmlns="http://schemas.openxmlformats.org/spreadsheetml/2006/main" xmlns:r="http://schemas.openxmlformats.org/officeDocument/2006/relationships">
  <sheetPr>
    <tabColor indexed="54"/>
  </sheetPr>
  <dimension ref="B2:K171"/>
  <sheetViews>
    <sheetView zoomScale="85" zoomScaleNormal="85" zoomScalePageLayoutView="0" workbookViewId="0" topLeftCell="A1">
      <selection activeCell="A1" sqref="A1"/>
    </sheetView>
  </sheetViews>
  <sheetFormatPr defaultColWidth="9.140625" defaultRowHeight="12.75"/>
  <cols>
    <col min="1" max="1" width="4.7109375" style="6" customWidth="1"/>
    <col min="2" max="2" width="35.7109375" style="6" customWidth="1"/>
    <col min="3" max="7" width="15.7109375" style="6" customWidth="1"/>
    <col min="8" max="16384" width="9.140625" style="6" customWidth="1"/>
  </cols>
  <sheetData>
    <row r="2" ht="12.75">
      <c r="B2" s="9" t="s">
        <v>478</v>
      </c>
    </row>
    <row r="3" s="7" customFormat="1" ht="12.75"/>
    <row r="5" s="24" customFormat="1" ht="12.75">
      <c r="B5" s="824" t="s">
        <v>479</v>
      </c>
    </row>
    <row r="6" s="24" customFormat="1" ht="13.5" thickBot="1"/>
    <row r="7" spans="2:7" s="24" customFormat="1" ht="64.5" thickBot="1">
      <c r="B7" s="450"/>
      <c r="C7" s="432" t="s">
        <v>349</v>
      </c>
      <c r="D7" s="432" t="s">
        <v>347</v>
      </c>
      <c r="E7" s="432" t="s">
        <v>348</v>
      </c>
      <c r="F7" s="433" t="s">
        <v>346</v>
      </c>
      <c r="G7" s="328" t="s">
        <v>350</v>
      </c>
    </row>
    <row r="8" spans="2:11" s="24" customFormat="1" ht="12.75">
      <c r="B8" s="57" t="s">
        <v>334</v>
      </c>
      <c r="C8" s="350">
        <v>1115</v>
      </c>
      <c r="D8" s="345">
        <v>25515</v>
      </c>
      <c r="E8" s="345">
        <v>22460</v>
      </c>
      <c r="F8" s="171">
        <v>71445</v>
      </c>
      <c r="G8" s="493">
        <v>0.3571203128062257</v>
      </c>
      <c r="H8" s="399"/>
      <c r="I8" s="415"/>
      <c r="J8" s="399"/>
      <c r="K8" s="399"/>
    </row>
    <row r="9" spans="2:9" s="24" customFormat="1" ht="12.75">
      <c r="B9" s="494" t="s">
        <v>335</v>
      </c>
      <c r="C9" s="482">
        <v>20</v>
      </c>
      <c r="D9" s="477">
        <v>1600</v>
      </c>
      <c r="E9" s="477">
        <v>1390</v>
      </c>
      <c r="F9" s="471">
        <v>6965</v>
      </c>
      <c r="G9" s="495">
        <v>0.2298754853086448</v>
      </c>
      <c r="I9" s="415"/>
    </row>
    <row r="10" spans="2:7" s="24" customFormat="1" ht="12.75">
      <c r="B10" s="496" t="s">
        <v>336</v>
      </c>
      <c r="C10" s="483">
        <v>55</v>
      </c>
      <c r="D10" s="478">
        <v>310</v>
      </c>
      <c r="E10" s="478">
        <v>540</v>
      </c>
      <c r="F10" s="459">
        <v>5440</v>
      </c>
      <c r="G10" s="497">
        <v>0.05697147015797638</v>
      </c>
    </row>
    <row r="11" spans="2:7" s="24" customFormat="1" ht="12.75">
      <c r="B11" s="398" t="s">
        <v>337</v>
      </c>
      <c r="C11" s="484">
        <v>215</v>
      </c>
      <c r="D11" s="479">
        <v>4110</v>
      </c>
      <c r="E11" s="479">
        <v>3290</v>
      </c>
      <c r="F11" s="472">
        <v>9790</v>
      </c>
      <c r="G11" s="451">
        <v>0.41986596154513944</v>
      </c>
    </row>
    <row r="12" spans="2:7" s="24" customFormat="1" ht="12.75">
      <c r="B12" s="496" t="s">
        <v>338</v>
      </c>
      <c r="C12" s="483">
        <v>225</v>
      </c>
      <c r="D12" s="478">
        <v>3315</v>
      </c>
      <c r="E12" s="478">
        <v>3280</v>
      </c>
      <c r="F12" s="459">
        <v>4735</v>
      </c>
      <c r="G12" s="497">
        <v>0.700863983366894</v>
      </c>
    </row>
    <row r="13" spans="2:7" s="24" customFormat="1" ht="12.75">
      <c r="B13" s="498" t="s">
        <v>339</v>
      </c>
      <c r="C13" s="485">
        <v>120</v>
      </c>
      <c r="D13" s="480">
        <v>2860</v>
      </c>
      <c r="E13" s="480">
        <v>2660</v>
      </c>
      <c r="F13" s="473">
        <v>12045</v>
      </c>
      <c r="G13" s="499">
        <v>0.23746510155577005</v>
      </c>
    </row>
    <row r="14" spans="2:7" s="24" customFormat="1" ht="12.75">
      <c r="B14" s="398" t="s">
        <v>340</v>
      </c>
      <c r="C14" s="484">
        <v>110</v>
      </c>
      <c r="D14" s="479">
        <v>5025</v>
      </c>
      <c r="E14" s="479">
        <v>4865</v>
      </c>
      <c r="F14" s="472">
        <v>10070</v>
      </c>
      <c r="G14" s="451">
        <v>0.4989601685976875</v>
      </c>
    </row>
    <row r="15" spans="2:7" s="24" customFormat="1" ht="12.75">
      <c r="B15" s="496" t="s">
        <v>341</v>
      </c>
      <c r="C15" s="483">
        <v>80</v>
      </c>
      <c r="D15" s="478">
        <v>1295</v>
      </c>
      <c r="E15" s="478">
        <v>1220</v>
      </c>
      <c r="F15" s="459">
        <v>6295</v>
      </c>
      <c r="G15" s="497">
        <v>0.20595914825721373</v>
      </c>
    </row>
    <row r="16" spans="2:7" s="24" customFormat="1" ht="12.75">
      <c r="B16" s="398" t="s">
        <v>342</v>
      </c>
      <c r="C16" s="484">
        <v>235</v>
      </c>
      <c r="D16" s="479">
        <v>3875</v>
      </c>
      <c r="E16" s="479">
        <v>3855</v>
      </c>
      <c r="F16" s="471">
        <v>7830</v>
      </c>
      <c r="G16" s="451">
        <v>0.4948879252583822</v>
      </c>
    </row>
    <row r="17" spans="2:7" s="24" customFormat="1" ht="13.5" thickBot="1">
      <c r="B17" s="500" t="s">
        <v>343</v>
      </c>
      <c r="C17" s="486">
        <v>50</v>
      </c>
      <c r="D17" s="487">
        <v>3120</v>
      </c>
      <c r="E17" s="481">
        <v>1360</v>
      </c>
      <c r="F17" s="474">
        <v>7835</v>
      </c>
      <c r="G17" s="501">
        <v>0.3982858776326939</v>
      </c>
    </row>
    <row r="18" spans="2:7" s="24" customFormat="1" ht="12.75">
      <c r="B18" s="502" t="s">
        <v>92</v>
      </c>
      <c r="C18" s="503">
        <v>22</v>
      </c>
      <c r="D18" s="490">
        <v>173</v>
      </c>
      <c r="E18" s="490">
        <v>0</v>
      </c>
      <c r="F18" s="504">
        <v>235.785</v>
      </c>
      <c r="G18" s="505">
        <v>0.7337192781559472</v>
      </c>
    </row>
    <row r="19" spans="2:7" s="24" customFormat="1" ht="12.75">
      <c r="B19" s="32" t="s">
        <v>93</v>
      </c>
      <c r="C19" s="484">
        <v>0</v>
      </c>
      <c r="D19" s="489">
        <v>0</v>
      </c>
      <c r="E19" s="489">
        <v>0</v>
      </c>
      <c r="F19" s="476">
        <v>262.355</v>
      </c>
      <c r="G19" s="451">
        <v>0</v>
      </c>
    </row>
    <row r="20" spans="2:7" s="24" customFormat="1" ht="12.75">
      <c r="B20" s="120" t="s">
        <v>94</v>
      </c>
      <c r="C20" s="483">
        <v>0</v>
      </c>
      <c r="D20" s="491">
        <v>0</v>
      </c>
      <c r="E20" s="491">
        <v>0</v>
      </c>
      <c r="F20" s="492">
        <v>299.62</v>
      </c>
      <c r="G20" s="497">
        <v>0</v>
      </c>
    </row>
    <row r="21" spans="2:7" s="24" customFormat="1" ht="12.75">
      <c r="B21" s="32" t="s">
        <v>95</v>
      </c>
      <c r="C21" s="484">
        <v>0</v>
      </c>
      <c r="D21" s="489">
        <v>0</v>
      </c>
      <c r="E21" s="489">
        <v>0</v>
      </c>
      <c r="F21" s="476">
        <v>168.05</v>
      </c>
      <c r="G21" s="451">
        <v>0</v>
      </c>
    </row>
    <row r="22" spans="2:7" s="24" customFormat="1" ht="12.75">
      <c r="B22" s="120" t="s">
        <v>96</v>
      </c>
      <c r="C22" s="483">
        <v>1</v>
      </c>
      <c r="D22" s="491">
        <v>0</v>
      </c>
      <c r="E22" s="491">
        <v>0</v>
      </c>
      <c r="F22" s="492">
        <v>239.485</v>
      </c>
      <c r="G22" s="497">
        <v>0</v>
      </c>
    </row>
    <row r="23" spans="2:7" s="24" customFormat="1" ht="12.75">
      <c r="B23" s="120" t="s">
        <v>97</v>
      </c>
      <c r="C23" s="483">
        <v>22</v>
      </c>
      <c r="D23" s="491">
        <v>320</v>
      </c>
      <c r="E23" s="491">
        <v>293</v>
      </c>
      <c r="F23" s="492">
        <v>211.705</v>
      </c>
      <c r="G23" s="497">
        <v>1.511537280649961</v>
      </c>
    </row>
    <row r="24" spans="2:7" s="24" customFormat="1" ht="12.75">
      <c r="B24" s="32" t="s">
        <v>98</v>
      </c>
      <c r="C24" s="484">
        <v>0</v>
      </c>
      <c r="D24" s="489">
        <v>0</v>
      </c>
      <c r="E24" s="489">
        <v>0</v>
      </c>
      <c r="F24" s="476">
        <v>1985.41</v>
      </c>
      <c r="G24" s="451">
        <v>0</v>
      </c>
    </row>
    <row r="25" spans="2:7" s="24" customFormat="1" ht="12.75">
      <c r="B25" s="120" t="s">
        <v>99</v>
      </c>
      <c r="C25" s="483">
        <v>11</v>
      </c>
      <c r="D25" s="491">
        <v>56</v>
      </c>
      <c r="E25" s="491">
        <v>56</v>
      </c>
      <c r="F25" s="492">
        <v>571.66</v>
      </c>
      <c r="G25" s="497">
        <v>0.09796032606794249</v>
      </c>
    </row>
    <row r="26" spans="2:7" s="24" customFormat="1" ht="12.75">
      <c r="B26" s="32" t="s">
        <v>100</v>
      </c>
      <c r="C26" s="484">
        <v>0</v>
      </c>
      <c r="D26" s="489">
        <v>0</v>
      </c>
      <c r="E26" s="489">
        <v>0</v>
      </c>
      <c r="F26" s="476">
        <v>460.36</v>
      </c>
      <c r="G26" s="451">
        <v>0</v>
      </c>
    </row>
    <row r="27" spans="2:7" s="24" customFormat="1" ht="12.75">
      <c r="B27" s="120" t="s">
        <v>101</v>
      </c>
      <c r="C27" s="483">
        <v>0</v>
      </c>
      <c r="D27" s="491">
        <v>0</v>
      </c>
      <c r="E27" s="491">
        <v>0</v>
      </c>
      <c r="F27" s="492">
        <v>328.835</v>
      </c>
      <c r="G27" s="497">
        <v>0</v>
      </c>
    </row>
    <row r="28" spans="2:7" s="24" customFormat="1" ht="12.75">
      <c r="B28" s="120" t="s">
        <v>102</v>
      </c>
      <c r="C28" s="483">
        <v>26</v>
      </c>
      <c r="D28" s="491">
        <v>339</v>
      </c>
      <c r="E28" s="491">
        <v>258</v>
      </c>
      <c r="F28" s="492">
        <v>281.01</v>
      </c>
      <c r="G28" s="497">
        <v>1.2063627628910003</v>
      </c>
    </row>
    <row r="29" spans="2:7" s="24" customFormat="1" ht="12.75">
      <c r="B29" s="32" t="s">
        <v>103</v>
      </c>
      <c r="C29" s="484">
        <v>0</v>
      </c>
      <c r="D29" s="489">
        <v>0</v>
      </c>
      <c r="E29" s="489">
        <v>0</v>
      </c>
      <c r="F29" s="476">
        <v>113.7</v>
      </c>
      <c r="G29" s="451">
        <v>0</v>
      </c>
    </row>
    <row r="30" spans="2:7" s="24" customFormat="1" ht="12.75">
      <c r="B30" s="120" t="s">
        <v>104</v>
      </c>
      <c r="C30" s="483">
        <v>1</v>
      </c>
      <c r="D30" s="491">
        <v>1477</v>
      </c>
      <c r="E30" s="491">
        <v>0</v>
      </c>
      <c r="F30" s="492">
        <v>1070.72</v>
      </c>
      <c r="G30" s="497">
        <v>1.3794456066945606</v>
      </c>
    </row>
    <row r="31" spans="2:7" s="24" customFormat="1" ht="12.75">
      <c r="B31" s="32" t="s">
        <v>105</v>
      </c>
      <c r="C31" s="484">
        <v>2</v>
      </c>
      <c r="D31" s="489">
        <v>32</v>
      </c>
      <c r="E31" s="489">
        <v>32</v>
      </c>
      <c r="F31" s="476">
        <v>419.575</v>
      </c>
      <c r="G31" s="451">
        <v>0.0762676517905023</v>
      </c>
    </row>
    <row r="32" spans="2:7" s="24" customFormat="1" ht="12.75">
      <c r="B32" s="120" t="s">
        <v>106</v>
      </c>
      <c r="C32" s="483">
        <v>0</v>
      </c>
      <c r="D32" s="491">
        <v>0</v>
      </c>
      <c r="E32" s="491">
        <v>0</v>
      </c>
      <c r="F32" s="492">
        <v>389.53</v>
      </c>
      <c r="G32" s="497">
        <v>0</v>
      </c>
    </row>
    <row r="33" spans="2:7" s="24" customFormat="1" ht="12.75">
      <c r="B33" s="32" t="s">
        <v>107</v>
      </c>
      <c r="C33" s="484">
        <v>1</v>
      </c>
      <c r="D33" s="489">
        <v>8</v>
      </c>
      <c r="E33" s="489">
        <v>8</v>
      </c>
      <c r="F33" s="476">
        <v>612.625</v>
      </c>
      <c r="G33" s="451">
        <v>0.013058559477657621</v>
      </c>
    </row>
    <row r="34" spans="2:7" s="24" customFormat="1" ht="12.75">
      <c r="B34" s="120" t="s">
        <v>108</v>
      </c>
      <c r="C34" s="483">
        <v>0</v>
      </c>
      <c r="D34" s="491">
        <v>0</v>
      </c>
      <c r="E34" s="491">
        <v>0</v>
      </c>
      <c r="F34" s="492">
        <v>254.62</v>
      </c>
      <c r="G34" s="497">
        <v>0</v>
      </c>
    </row>
    <row r="35" spans="2:7" s="24" customFormat="1" ht="12.75">
      <c r="B35" s="120" t="s">
        <v>109</v>
      </c>
      <c r="C35" s="483">
        <v>1</v>
      </c>
      <c r="D35" s="491">
        <v>10</v>
      </c>
      <c r="E35" s="491">
        <v>10</v>
      </c>
      <c r="F35" s="492">
        <v>509.665</v>
      </c>
      <c r="G35" s="497">
        <v>0.01962073126465423</v>
      </c>
    </row>
    <row r="36" spans="2:7" s="24" customFormat="1" ht="12.75">
      <c r="B36" s="32" t="s">
        <v>110</v>
      </c>
      <c r="C36" s="484">
        <v>1</v>
      </c>
      <c r="D36" s="489">
        <v>4</v>
      </c>
      <c r="E36" s="489">
        <v>4</v>
      </c>
      <c r="F36" s="476">
        <v>180.92</v>
      </c>
      <c r="G36" s="451">
        <v>0.022109219544550078</v>
      </c>
    </row>
    <row r="37" spans="2:7" s="24" customFormat="1" ht="12.75">
      <c r="B37" s="120" t="s">
        <v>111</v>
      </c>
      <c r="C37" s="483">
        <v>0</v>
      </c>
      <c r="D37" s="491">
        <v>0</v>
      </c>
      <c r="E37" s="491">
        <v>0</v>
      </c>
      <c r="F37" s="492">
        <v>44.44</v>
      </c>
      <c r="G37" s="497">
        <v>0</v>
      </c>
    </row>
    <row r="38" spans="2:7" s="24" customFormat="1" ht="12.75">
      <c r="B38" s="32" t="s">
        <v>112</v>
      </c>
      <c r="C38" s="484">
        <v>1</v>
      </c>
      <c r="D38" s="489">
        <v>175</v>
      </c>
      <c r="E38" s="489">
        <v>31</v>
      </c>
      <c r="F38" s="476">
        <v>601.19</v>
      </c>
      <c r="G38" s="451">
        <v>0.2910893394767045</v>
      </c>
    </row>
    <row r="39" spans="2:7" s="24" customFormat="1" ht="12.75">
      <c r="B39" s="120" t="s">
        <v>113</v>
      </c>
      <c r="C39" s="483">
        <v>1</v>
      </c>
      <c r="D39" s="491">
        <v>480</v>
      </c>
      <c r="E39" s="491">
        <v>0</v>
      </c>
      <c r="F39" s="492">
        <v>275.225</v>
      </c>
      <c r="G39" s="497">
        <v>1.7440276137705513</v>
      </c>
    </row>
    <row r="40" spans="2:7" s="24" customFormat="1" ht="12.75">
      <c r="B40" s="120" t="s">
        <v>114</v>
      </c>
      <c r="C40" s="483">
        <v>0</v>
      </c>
      <c r="D40" s="491">
        <v>0</v>
      </c>
      <c r="E40" s="491">
        <v>0</v>
      </c>
      <c r="F40" s="492">
        <v>203.745</v>
      </c>
      <c r="G40" s="497">
        <v>0</v>
      </c>
    </row>
    <row r="41" spans="2:7" s="24" customFormat="1" ht="12.75">
      <c r="B41" s="32" t="s">
        <v>115</v>
      </c>
      <c r="C41" s="484">
        <v>11</v>
      </c>
      <c r="D41" s="489">
        <v>183</v>
      </c>
      <c r="E41" s="489">
        <v>179</v>
      </c>
      <c r="F41" s="476">
        <v>382.625</v>
      </c>
      <c r="G41" s="451">
        <v>0.4782750735053904</v>
      </c>
    </row>
    <row r="42" spans="2:7" s="24" customFormat="1" ht="12.75">
      <c r="B42" s="120" t="s">
        <v>116</v>
      </c>
      <c r="C42" s="483">
        <v>34</v>
      </c>
      <c r="D42" s="491">
        <v>295</v>
      </c>
      <c r="E42" s="491">
        <v>128</v>
      </c>
      <c r="F42" s="492">
        <v>415.27</v>
      </c>
      <c r="G42" s="497">
        <v>0.7103811977749417</v>
      </c>
    </row>
    <row r="43" spans="2:7" s="24" customFormat="1" ht="12.75">
      <c r="B43" s="32" t="s">
        <v>117</v>
      </c>
      <c r="C43" s="484">
        <v>0</v>
      </c>
      <c r="D43" s="489">
        <v>0</v>
      </c>
      <c r="E43" s="489">
        <v>0</v>
      </c>
      <c r="F43" s="476">
        <v>5</v>
      </c>
      <c r="G43" s="451">
        <v>0</v>
      </c>
    </row>
    <row r="44" spans="2:7" s="24" customFormat="1" ht="12.75">
      <c r="B44" s="151" t="s">
        <v>118</v>
      </c>
      <c r="C44" s="482">
        <v>1</v>
      </c>
      <c r="D44" s="508">
        <v>2</v>
      </c>
      <c r="E44" s="508">
        <v>0</v>
      </c>
      <c r="F44" s="509">
        <v>722.11</v>
      </c>
      <c r="G44" s="495">
        <v>0.0027696611319605047</v>
      </c>
    </row>
    <row r="45" spans="2:7" s="24" customFormat="1" ht="12.75">
      <c r="B45" s="120" t="s">
        <v>119</v>
      </c>
      <c r="C45" s="483">
        <v>9</v>
      </c>
      <c r="D45" s="491">
        <v>370</v>
      </c>
      <c r="E45" s="491">
        <v>356</v>
      </c>
      <c r="F45" s="492">
        <v>470.495</v>
      </c>
      <c r="G45" s="497">
        <v>0.7864058066504426</v>
      </c>
    </row>
    <row r="46" spans="2:7" s="24" customFormat="1" ht="12.75">
      <c r="B46" s="32" t="s">
        <v>120</v>
      </c>
      <c r="C46" s="484">
        <v>0</v>
      </c>
      <c r="D46" s="489">
        <v>0</v>
      </c>
      <c r="E46" s="489">
        <v>0</v>
      </c>
      <c r="F46" s="476">
        <v>392.49</v>
      </c>
      <c r="G46" s="451">
        <v>0</v>
      </c>
    </row>
    <row r="47" spans="2:7" s="24" customFormat="1" ht="12.75">
      <c r="B47" s="120" t="s">
        <v>121</v>
      </c>
      <c r="C47" s="483">
        <v>1</v>
      </c>
      <c r="D47" s="491">
        <v>777</v>
      </c>
      <c r="E47" s="491">
        <v>777</v>
      </c>
      <c r="F47" s="492">
        <v>688.075</v>
      </c>
      <c r="G47" s="497">
        <v>1.1292373651128147</v>
      </c>
    </row>
    <row r="48" spans="2:7" s="24" customFormat="1" ht="12.75">
      <c r="B48" s="32" t="s">
        <v>122</v>
      </c>
      <c r="C48" s="484">
        <v>0</v>
      </c>
      <c r="D48" s="489">
        <v>0</v>
      </c>
      <c r="E48" s="489">
        <v>0</v>
      </c>
      <c r="F48" s="476">
        <v>150.83</v>
      </c>
      <c r="G48" s="451">
        <v>0</v>
      </c>
    </row>
    <row r="49" spans="2:7" s="24" customFormat="1" ht="12.75">
      <c r="B49" s="120" t="s">
        <v>123</v>
      </c>
      <c r="C49" s="483">
        <v>0</v>
      </c>
      <c r="D49" s="491">
        <v>0</v>
      </c>
      <c r="E49" s="491">
        <v>0</v>
      </c>
      <c r="F49" s="492">
        <v>514.665</v>
      </c>
      <c r="G49" s="497">
        <v>0</v>
      </c>
    </row>
    <row r="50" spans="2:7" s="24" customFormat="1" ht="12.75">
      <c r="B50" s="32" t="s">
        <v>124</v>
      </c>
      <c r="C50" s="484">
        <v>0</v>
      </c>
      <c r="D50" s="489">
        <v>0</v>
      </c>
      <c r="E50" s="489">
        <v>0</v>
      </c>
      <c r="F50" s="476">
        <v>1022.425</v>
      </c>
      <c r="G50" s="451">
        <v>0</v>
      </c>
    </row>
    <row r="51" spans="2:7" s="24" customFormat="1" ht="12.75">
      <c r="B51" s="120" t="s">
        <v>125</v>
      </c>
      <c r="C51" s="483">
        <v>39</v>
      </c>
      <c r="D51" s="491">
        <v>389</v>
      </c>
      <c r="E51" s="491">
        <v>389</v>
      </c>
      <c r="F51" s="492">
        <v>695.025</v>
      </c>
      <c r="G51" s="497">
        <v>0.5596920974065681</v>
      </c>
    </row>
    <row r="52" spans="2:7" s="24" customFormat="1" ht="12.75">
      <c r="B52" s="32" t="s">
        <v>126</v>
      </c>
      <c r="C52" s="484">
        <v>0</v>
      </c>
      <c r="D52" s="489">
        <v>0</v>
      </c>
      <c r="E52" s="489">
        <v>0</v>
      </c>
      <c r="F52" s="476">
        <v>415.27</v>
      </c>
      <c r="G52" s="451">
        <v>0</v>
      </c>
    </row>
    <row r="53" spans="2:7" s="24" customFormat="1" ht="12.75">
      <c r="B53" s="120" t="s">
        <v>127</v>
      </c>
      <c r="C53" s="483">
        <v>0</v>
      </c>
      <c r="D53" s="491">
        <v>0</v>
      </c>
      <c r="E53" s="491">
        <v>0</v>
      </c>
      <c r="F53" s="492">
        <v>805.54</v>
      </c>
      <c r="G53" s="497">
        <v>0</v>
      </c>
    </row>
    <row r="54" spans="2:7" s="24" customFormat="1" ht="12.75">
      <c r="B54" s="32" t="s">
        <v>128</v>
      </c>
      <c r="C54" s="484">
        <v>0</v>
      </c>
      <c r="D54" s="489">
        <v>0</v>
      </c>
      <c r="E54" s="489">
        <v>0</v>
      </c>
      <c r="F54" s="476">
        <v>508.455</v>
      </c>
      <c r="G54" s="511">
        <v>0</v>
      </c>
    </row>
    <row r="55" spans="2:7" s="24" customFormat="1" ht="12.75">
      <c r="B55" s="151" t="s">
        <v>129</v>
      </c>
      <c r="C55" s="482">
        <v>80</v>
      </c>
      <c r="D55" s="508">
        <v>956</v>
      </c>
      <c r="E55" s="508">
        <v>963</v>
      </c>
      <c r="F55" s="509">
        <v>894.465</v>
      </c>
      <c r="G55" s="451">
        <v>1.06879531339963</v>
      </c>
    </row>
    <row r="56" spans="2:7" s="24" customFormat="1" ht="12.75">
      <c r="B56" s="120" t="s">
        <v>130</v>
      </c>
      <c r="C56" s="483">
        <v>0</v>
      </c>
      <c r="D56" s="491">
        <v>0</v>
      </c>
      <c r="E56" s="491">
        <v>0</v>
      </c>
      <c r="F56" s="492">
        <v>403.79</v>
      </c>
      <c r="G56" s="497">
        <v>0</v>
      </c>
    </row>
    <row r="57" spans="2:7" s="24" customFormat="1" ht="12.75">
      <c r="B57" s="32" t="s">
        <v>131</v>
      </c>
      <c r="C57" s="484">
        <v>37</v>
      </c>
      <c r="D57" s="489">
        <v>316</v>
      </c>
      <c r="E57" s="489">
        <v>316</v>
      </c>
      <c r="F57" s="476">
        <v>393.32</v>
      </c>
      <c r="G57" s="451">
        <v>0.8034170649852538</v>
      </c>
    </row>
    <row r="58" spans="2:7" s="24" customFormat="1" ht="12.75">
      <c r="B58" s="120" t="s">
        <v>132</v>
      </c>
      <c r="C58" s="483">
        <v>0</v>
      </c>
      <c r="D58" s="491">
        <v>0</v>
      </c>
      <c r="E58" s="491">
        <v>0</v>
      </c>
      <c r="F58" s="492">
        <v>712.245</v>
      </c>
      <c r="G58" s="497">
        <v>0</v>
      </c>
    </row>
    <row r="59" spans="2:7" s="24" customFormat="1" ht="12.75">
      <c r="B59" s="152" t="s">
        <v>133</v>
      </c>
      <c r="C59" s="485">
        <v>0</v>
      </c>
      <c r="D59" s="488">
        <v>0</v>
      </c>
      <c r="E59" s="488">
        <v>0</v>
      </c>
      <c r="F59" s="475">
        <v>371.84</v>
      </c>
      <c r="G59" s="499">
        <v>0</v>
      </c>
    </row>
    <row r="60" spans="2:7" s="24" customFormat="1" ht="12.75">
      <c r="B60" s="120" t="s">
        <v>134</v>
      </c>
      <c r="C60" s="483">
        <v>1</v>
      </c>
      <c r="D60" s="491">
        <v>1215</v>
      </c>
      <c r="E60" s="491">
        <v>1215</v>
      </c>
      <c r="F60" s="492">
        <v>1331.775</v>
      </c>
      <c r="G60" s="497">
        <v>0.9123162696401419</v>
      </c>
    </row>
    <row r="61" spans="2:7" s="24" customFormat="1" ht="12.75">
      <c r="B61" s="32" t="s">
        <v>135</v>
      </c>
      <c r="C61" s="484">
        <v>13</v>
      </c>
      <c r="D61" s="489">
        <v>254</v>
      </c>
      <c r="E61" s="489">
        <v>254</v>
      </c>
      <c r="F61" s="476">
        <v>272.445</v>
      </c>
      <c r="G61" s="451">
        <v>0.9322982620345391</v>
      </c>
    </row>
    <row r="62" spans="2:7" s="24" customFormat="1" ht="12.75">
      <c r="B62" s="120" t="s">
        <v>136</v>
      </c>
      <c r="C62" s="483">
        <v>1</v>
      </c>
      <c r="D62" s="491">
        <v>0</v>
      </c>
      <c r="E62" s="491">
        <v>0</v>
      </c>
      <c r="F62" s="492">
        <v>450.585</v>
      </c>
      <c r="G62" s="497">
        <v>0</v>
      </c>
    </row>
    <row r="63" spans="2:7" s="24" customFormat="1" ht="12.75">
      <c r="B63" s="32" t="s">
        <v>137</v>
      </c>
      <c r="C63" s="484">
        <v>29</v>
      </c>
      <c r="D63" s="489">
        <v>278</v>
      </c>
      <c r="E63" s="489">
        <v>278</v>
      </c>
      <c r="F63" s="476">
        <v>316.1</v>
      </c>
      <c r="G63" s="451">
        <v>0.8794685226194242</v>
      </c>
    </row>
    <row r="64" spans="2:7" s="24" customFormat="1" ht="12.75">
      <c r="B64" s="120" t="s">
        <v>138</v>
      </c>
      <c r="C64" s="483">
        <v>1</v>
      </c>
      <c r="D64" s="491">
        <v>0</v>
      </c>
      <c r="E64" s="491">
        <v>0</v>
      </c>
      <c r="F64" s="492">
        <v>430.405</v>
      </c>
      <c r="G64" s="497">
        <v>0</v>
      </c>
    </row>
    <row r="65" spans="2:7" s="24" customFormat="1" ht="12.75">
      <c r="B65" s="152" t="s">
        <v>139</v>
      </c>
      <c r="C65" s="485">
        <v>0</v>
      </c>
      <c r="D65" s="488">
        <v>0</v>
      </c>
      <c r="E65" s="488">
        <v>0</v>
      </c>
      <c r="F65" s="475">
        <v>224.62</v>
      </c>
      <c r="G65" s="451">
        <v>0</v>
      </c>
    </row>
    <row r="66" spans="2:7" s="24" customFormat="1" ht="12.75">
      <c r="B66" s="32" t="s">
        <v>140</v>
      </c>
      <c r="C66" s="484">
        <v>0</v>
      </c>
      <c r="D66" s="489">
        <v>0</v>
      </c>
      <c r="E66" s="489">
        <v>0</v>
      </c>
      <c r="F66" s="476">
        <v>234.485</v>
      </c>
      <c r="G66" s="451">
        <v>0</v>
      </c>
    </row>
    <row r="67" spans="2:7" s="24" customFormat="1" ht="12.75">
      <c r="B67" s="120" t="s">
        <v>141</v>
      </c>
      <c r="C67" s="483">
        <v>0</v>
      </c>
      <c r="D67" s="491">
        <v>0</v>
      </c>
      <c r="E67" s="491">
        <v>0</v>
      </c>
      <c r="F67" s="492">
        <v>1024.085</v>
      </c>
      <c r="G67" s="497">
        <v>0</v>
      </c>
    </row>
    <row r="68" spans="2:7" s="24" customFormat="1" ht="12.75">
      <c r="B68" s="32" t="s">
        <v>142</v>
      </c>
      <c r="C68" s="484">
        <v>0</v>
      </c>
      <c r="D68" s="489">
        <v>0</v>
      </c>
      <c r="E68" s="489">
        <v>0</v>
      </c>
      <c r="F68" s="476">
        <v>379.71</v>
      </c>
      <c r="G68" s="451">
        <v>0</v>
      </c>
    </row>
    <row r="69" spans="2:7" s="24" customFormat="1" ht="12.75">
      <c r="B69" s="120" t="s">
        <v>143</v>
      </c>
      <c r="C69" s="483">
        <v>0</v>
      </c>
      <c r="D69" s="491">
        <v>0</v>
      </c>
      <c r="E69" s="491">
        <v>0</v>
      </c>
      <c r="F69" s="492">
        <v>239.53</v>
      </c>
      <c r="G69" s="497">
        <v>0</v>
      </c>
    </row>
    <row r="70" spans="2:7" s="24" customFormat="1" ht="12.75">
      <c r="B70" s="32" t="s">
        <v>144</v>
      </c>
      <c r="C70" s="484">
        <v>0</v>
      </c>
      <c r="D70" s="489">
        <v>0</v>
      </c>
      <c r="E70" s="489">
        <v>0</v>
      </c>
      <c r="F70" s="476">
        <v>170.965</v>
      </c>
      <c r="G70" s="451">
        <v>0</v>
      </c>
    </row>
    <row r="71" spans="2:7" s="24" customFormat="1" ht="12.75">
      <c r="B71" s="120" t="s">
        <v>145</v>
      </c>
      <c r="C71" s="483">
        <v>0</v>
      </c>
      <c r="D71" s="491">
        <v>0</v>
      </c>
      <c r="E71" s="491">
        <v>0</v>
      </c>
      <c r="F71" s="492">
        <v>241.01</v>
      </c>
      <c r="G71" s="497">
        <v>0</v>
      </c>
    </row>
    <row r="72" spans="2:7" s="24" customFormat="1" ht="12.75">
      <c r="B72" s="32" t="s">
        <v>146</v>
      </c>
      <c r="C72" s="484">
        <v>1</v>
      </c>
      <c r="D72" s="489">
        <v>46</v>
      </c>
      <c r="E72" s="489">
        <v>46</v>
      </c>
      <c r="F72" s="476">
        <v>113.745</v>
      </c>
      <c r="G72" s="451">
        <v>0.4044133808079476</v>
      </c>
    </row>
    <row r="73" spans="2:7" s="24" customFormat="1" ht="12.75">
      <c r="B73" s="120" t="s">
        <v>147</v>
      </c>
      <c r="C73" s="483">
        <v>0</v>
      </c>
      <c r="D73" s="491">
        <v>0</v>
      </c>
      <c r="E73" s="491">
        <v>0</v>
      </c>
      <c r="F73" s="492">
        <v>1153.165</v>
      </c>
      <c r="G73" s="497">
        <v>0</v>
      </c>
    </row>
    <row r="74" spans="2:7" s="24" customFormat="1" ht="12.75">
      <c r="B74" s="32" t="s">
        <v>148</v>
      </c>
      <c r="C74" s="484">
        <v>17</v>
      </c>
      <c r="D74" s="489">
        <v>326</v>
      </c>
      <c r="E74" s="489">
        <v>323</v>
      </c>
      <c r="F74" s="476">
        <v>310.18</v>
      </c>
      <c r="G74" s="451">
        <v>1.0510026436262816</v>
      </c>
    </row>
    <row r="75" spans="2:7" s="24" customFormat="1" ht="12.75">
      <c r="B75" s="120" t="s">
        <v>149</v>
      </c>
      <c r="C75" s="483">
        <v>0</v>
      </c>
      <c r="D75" s="491">
        <v>0</v>
      </c>
      <c r="E75" s="491">
        <v>0</v>
      </c>
      <c r="F75" s="492">
        <v>195.135</v>
      </c>
      <c r="G75" s="497">
        <v>0</v>
      </c>
    </row>
    <row r="76" spans="2:7" s="24" customFormat="1" ht="12.75">
      <c r="B76" s="32" t="s">
        <v>150</v>
      </c>
      <c r="C76" s="484">
        <v>0</v>
      </c>
      <c r="D76" s="489">
        <v>0</v>
      </c>
      <c r="E76" s="489">
        <v>0</v>
      </c>
      <c r="F76" s="476">
        <v>222.355</v>
      </c>
      <c r="G76" s="451">
        <v>0</v>
      </c>
    </row>
    <row r="77" spans="2:7" s="24" customFormat="1" ht="12.75">
      <c r="B77" s="120" t="s">
        <v>151</v>
      </c>
      <c r="C77" s="483">
        <v>0</v>
      </c>
      <c r="D77" s="491">
        <v>0</v>
      </c>
      <c r="E77" s="491">
        <v>0</v>
      </c>
      <c r="F77" s="492">
        <v>1.435</v>
      </c>
      <c r="G77" s="497">
        <v>0</v>
      </c>
    </row>
    <row r="78" spans="2:7" s="24" customFormat="1" ht="12.75">
      <c r="B78" s="32" t="s">
        <v>152</v>
      </c>
      <c r="C78" s="484">
        <v>1</v>
      </c>
      <c r="D78" s="489">
        <v>9</v>
      </c>
      <c r="E78" s="489">
        <v>9</v>
      </c>
      <c r="F78" s="476">
        <v>380.36</v>
      </c>
      <c r="G78" s="451">
        <v>0.023661794089809653</v>
      </c>
    </row>
    <row r="79" spans="2:7" s="24" customFormat="1" ht="12.75">
      <c r="B79" s="151" t="s">
        <v>153</v>
      </c>
      <c r="C79" s="482">
        <v>0</v>
      </c>
      <c r="D79" s="508">
        <v>0</v>
      </c>
      <c r="E79" s="508">
        <v>0</v>
      </c>
      <c r="F79" s="509">
        <v>387.445</v>
      </c>
      <c r="G79" s="495">
        <v>0</v>
      </c>
    </row>
    <row r="80" spans="2:7" s="24" customFormat="1" ht="12.75">
      <c r="B80" s="120" t="s">
        <v>154</v>
      </c>
      <c r="C80" s="483">
        <v>2</v>
      </c>
      <c r="D80" s="491">
        <v>1999</v>
      </c>
      <c r="E80" s="491">
        <v>1905</v>
      </c>
      <c r="F80" s="492">
        <v>1601.755</v>
      </c>
      <c r="G80" s="497">
        <v>1.2480060933163935</v>
      </c>
    </row>
    <row r="81" spans="2:7" s="24" customFormat="1" ht="12.75">
      <c r="B81" s="32" t="s">
        <v>155</v>
      </c>
      <c r="C81" s="484">
        <v>0</v>
      </c>
      <c r="D81" s="489">
        <v>0</v>
      </c>
      <c r="E81" s="489">
        <v>0</v>
      </c>
      <c r="F81" s="476">
        <v>638.365</v>
      </c>
      <c r="G81" s="451">
        <v>0</v>
      </c>
    </row>
    <row r="82" spans="2:7" s="24" customFormat="1" ht="12.75">
      <c r="B82" s="120" t="s">
        <v>156</v>
      </c>
      <c r="C82" s="483">
        <v>1</v>
      </c>
      <c r="D82" s="491">
        <v>261</v>
      </c>
      <c r="E82" s="491">
        <v>261</v>
      </c>
      <c r="F82" s="492">
        <v>216.66</v>
      </c>
      <c r="G82" s="497">
        <v>1.2046524508446415</v>
      </c>
    </row>
    <row r="83" spans="2:7" s="24" customFormat="1" ht="12.75">
      <c r="B83" s="32" t="s">
        <v>157</v>
      </c>
      <c r="C83" s="484">
        <v>0</v>
      </c>
      <c r="D83" s="489">
        <v>0</v>
      </c>
      <c r="E83" s="489">
        <v>0</v>
      </c>
      <c r="F83" s="476">
        <v>587.065</v>
      </c>
      <c r="G83" s="451">
        <v>0</v>
      </c>
    </row>
    <row r="84" spans="2:7" s="24" customFormat="1" ht="12.75">
      <c r="B84" s="151" t="s">
        <v>158</v>
      </c>
      <c r="C84" s="482">
        <v>0</v>
      </c>
      <c r="D84" s="508">
        <v>0</v>
      </c>
      <c r="E84" s="508">
        <v>0</v>
      </c>
      <c r="F84" s="509">
        <v>163.095</v>
      </c>
      <c r="G84" s="495">
        <v>0</v>
      </c>
    </row>
    <row r="85" spans="2:7" s="24" customFormat="1" ht="12.75">
      <c r="B85" s="120" t="s">
        <v>159</v>
      </c>
      <c r="C85" s="483">
        <v>1</v>
      </c>
      <c r="D85" s="491">
        <v>7</v>
      </c>
      <c r="E85" s="491">
        <v>7</v>
      </c>
      <c r="F85" s="492">
        <v>332.625</v>
      </c>
      <c r="G85" s="497">
        <v>0.021044720030063885</v>
      </c>
    </row>
    <row r="86" spans="2:7" s="24" customFormat="1" ht="12.75">
      <c r="B86" s="32" t="s">
        <v>160</v>
      </c>
      <c r="C86" s="484">
        <v>0</v>
      </c>
      <c r="D86" s="489">
        <v>0</v>
      </c>
      <c r="E86" s="489">
        <v>0</v>
      </c>
      <c r="F86" s="476">
        <v>1513.39</v>
      </c>
      <c r="G86" s="451">
        <v>0</v>
      </c>
    </row>
    <row r="87" spans="2:7" s="24" customFormat="1" ht="12.75">
      <c r="B87" s="120" t="s">
        <v>161</v>
      </c>
      <c r="C87" s="483">
        <v>0</v>
      </c>
      <c r="D87" s="491">
        <v>0</v>
      </c>
      <c r="E87" s="491">
        <v>0</v>
      </c>
      <c r="F87" s="492">
        <v>909.375</v>
      </c>
      <c r="G87" s="497">
        <v>0</v>
      </c>
    </row>
    <row r="88" spans="2:7" s="24" customFormat="1" ht="12.75">
      <c r="B88" s="32" t="s">
        <v>162</v>
      </c>
      <c r="C88" s="484">
        <v>2</v>
      </c>
      <c r="D88" s="489">
        <v>14</v>
      </c>
      <c r="E88" s="489">
        <v>19</v>
      </c>
      <c r="F88" s="476">
        <v>639.8</v>
      </c>
      <c r="G88" s="451">
        <v>0.021881838074398252</v>
      </c>
    </row>
    <row r="89" spans="2:7" s="24" customFormat="1" ht="12.75">
      <c r="B89" s="120" t="s">
        <v>163</v>
      </c>
      <c r="C89" s="483">
        <v>54</v>
      </c>
      <c r="D89" s="491">
        <v>296</v>
      </c>
      <c r="E89" s="491">
        <v>519</v>
      </c>
      <c r="F89" s="492">
        <v>519.15</v>
      </c>
      <c r="G89" s="497">
        <v>0.5701627660599057</v>
      </c>
    </row>
    <row r="90" spans="2:7" s="24" customFormat="1" ht="12.75">
      <c r="B90" s="32" t="s">
        <v>164</v>
      </c>
      <c r="C90" s="484">
        <v>6</v>
      </c>
      <c r="D90" s="489">
        <v>146</v>
      </c>
      <c r="E90" s="489">
        <v>262</v>
      </c>
      <c r="F90" s="476">
        <v>361.75</v>
      </c>
      <c r="G90" s="451">
        <v>0.4035936420179682</v>
      </c>
    </row>
    <row r="91" spans="2:7" s="24" customFormat="1" ht="12.75">
      <c r="B91" s="120" t="s">
        <v>165</v>
      </c>
      <c r="C91" s="483">
        <v>0</v>
      </c>
      <c r="D91" s="491">
        <v>0</v>
      </c>
      <c r="E91" s="491">
        <v>0</v>
      </c>
      <c r="F91" s="492">
        <v>892.335</v>
      </c>
      <c r="G91" s="497">
        <v>0</v>
      </c>
    </row>
    <row r="92" spans="2:7" s="24" customFormat="1" ht="12.75">
      <c r="B92" s="152" t="s">
        <v>166</v>
      </c>
      <c r="C92" s="485">
        <v>38</v>
      </c>
      <c r="D92" s="488">
        <v>497</v>
      </c>
      <c r="E92" s="488">
        <v>466</v>
      </c>
      <c r="F92" s="475">
        <v>945.115</v>
      </c>
      <c r="G92" s="499">
        <v>0.5258619321458236</v>
      </c>
    </row>
    <row r="93" spans="2:7" s="24" customFormat="1" ht="12.75">
      <c r="B93" s="32" t="s">
        <v>167</v>
      </c>
      <c r="C93" s="484">
        <v>0</v>
      </c>
      <c r="D93" s="489">
        <v>0</v>
      </c>
      <c r="E93" s="489">
        <v>0</v>
      </c>
      <c r="F93" s="476">
        <v>185.09</v>
      </c>
      <c r="G93" s="451">
        <v>0</v>
      </c>
    </row>
    <row r="94" spans="2:7" s="24" customFormat="1" ht="12.75">
      <c r="B94" s="120" t="s">
        <v>168</v>
      </c>
      <c r="C94" s="483">
        <v>0</v>
      </c>
      <c r="D94" s="491">
        <v>0</v>
      </c>
      <c r="E94" s="491">
        <v>0</v>
      </c>
      <c r="F94" s="492">
        <v>1646.015</v>
      </c>
      <c r="G94" s="497">
        <v>0</v>
      </c>
    </row>
    <row r="95" spans="2:7" s="24" customFormat="1" ht="12.75">
      <c r="B95" s="32" t="s">
        <v>169</v>
      </c>
      <c r="C95" s="484">
        <v>68</v>
      </c>
      <c r="D95" s="489">
        <v>945</v>
      </c>
      <c r="E95" s="489">
        <v>909</v>
      </c>
      <c r="F95" s="476">
        <v>354.575</v>
      </c>
      <c r="G95" s="451">
        <v>2.665162518508073</v>
      </c>
    </row>
    <row r="96" spans="2:7" s="24" customFormat="1" ht="12.75">
      <c r="B96" s="120" t="s">
        <v>170</v>
      </c>
      <c r="C96" s="483">
        <v>0</v>
      </c>
      <c r="D96" s="491">
        <v>0</v>
      </c>
      <c r="E96" s="491">
        <v>0</v>
      </c>
      <c r="F96" s="492">
        <v>262.31</v>
      </c>
      <c r="G96" s="497">
        <v>0</v>
      </c>
    </row>
    <row r="97" spans="2:7" s="24" customFormat="1" ht="12.75">
      <c r="B97" s="32" t="s">
        <v>171</v>
      </c>
      <c r="C97" s="484">
        <v>1</v>
      </c>
      <c r="D97" s="489">
        <v>1</v>
      </c>
      <c r="E97" s="489">
        <v>1</v>
      </c>
      <c r="F97" s="476">
        <v>341.795</v>
      </c>
      <c r="G97" s="451">
        <v>0.002925730335434983</v>
      </c>
    </row>
    <row r="98" spans="2:7" s="24" customFormat="1" ht="12.75">
      <c r="B98" s="120" t="s">
        <v>172</v>
      </c>
      <c r="C98" s="483">
        <v>10</v>
      </c>
      <c r="D98" s="491">
        <v>229</v>
      </c>
      <c r="E98" s="491">
        <v>229</v>
      </c>
      <c r="F98" s="492">
        <v>245.135</v>
      </c>
      <c r="G98" s="497">
        <v>0.9341791257878312</v>
      </c>
    </row>
    <row r="99" spans="2:7" s="24" customFormat="1" ht="12.75">
      <c r="B99" s="32" t="s">
        <v>173</v>
      </c>
      <c r="C99" s="484">
        <v>13</v>
      </c>
      <c r="D99" s="489">
        <v>533</v>
      </c>
      <c r="E99" s="489">
        <v>533</v>
      </c>
      <c r="F99" s="476">
        <v>556.28</v>
      </c>
      <c r="G99" s="451">
        <v>0.9581505716545625</v>
      </c>
    </row>
    <row r="100" spans="2:7" s="24" customFormat="1" ht="12.75">
      <c r="B100" s="120" t="s">
        <v>174</v>
      </c>
      <c r="C100" s="483">
        <v>0</v>
      </c>
      <c r="D100" s="491">
        <v>0</v>
      </c>
      <c r="E100" s="491">
        <v>0</v>
      </c>
      <c r="F100" s="492">
        <v>239.485</v>
      </c>
      <c r="G100" s="497">
        <v>0</v>
      </c>
    </row>
    <row r="101" spans="2:7" s="24" customFormat="1" ht="12.75">
      <c r="B101" s="32" t="s">
        <v>175</v>
      </c>
      <c r="C101" s="484">
        <v>1</v>
      </c>
      <c r="D101" s="489">
        <v>0</v>
      </c>
      <c r="E101" s="489">
        <v>0</v>
      </c>
      <c r="F101" s="476">
        <v>1218.57</v>
      </c>
      <c r="G101" s="451">
        <v>0</v>
      </c>
    </row>
    <row r="102" spans="2:7" s="24" customFormat="1" ht="12.75">
      <c r="B102" s="120" t="s">
        <v>176</v>
      </c>
      <c r="C102" s="483">
        <v>0</v>
      </c>
      <c r="D102" s="491">
        <v>0</v>
      </c>
      <c r="E102" s="491">
        <v>0</v>
      </c>
      <c r="F102" s="492">
        <v>356.435</v>
      </c>
      <c r="G102" s="497">
        <v>0</v>
      </c>
    </row>
    <row r="103" spans="2:7" s="24" customFormat="1" ht="12.75">
      <c r="B103" s="32" t="s">
        <v>177</v>
      </c>
      <c r="C103" s="484">
        <v>2</v>
      </c>
      <c r="D103" s="489">
        <v>6</v>
      </c>
      <c r="E103" s="489">
        <v>6</v>
      </c>
      <c r="F103" s="476">
        <v>306.75</v>
      </c>
      <c r="G103" s="451">
        <v>0.019559902200488997</v>
      </c>
    </row>
    <row r="104" spans="2:7" s="24" customFormat="1" ht="12.75">
      <c r="B104" s="120" t="s">
        <v>178</v>
      </c>
      <c r="C104" s="483">
        <v>0</v>
      </c>
      <c r="D104" s="491">
        <v>0</v>
      </c>
      <c r="E104" s="491">
        <v>0</v>
      </c>
      <c r="F104" s="492">
        <v>251.01</v>
      </c>
      <c r="G104" s="497">
        <v>0</v>
      </c>
    </row>
    <row r="105" spans="2:7" s="24" customFormat="1" ht="12.75">
      <c r="B105" s="32" t="s">
        <v>179</v>
      </c>
      <c r="C105" s="484">
        <v>1</v>
      </c>
      <c r="D105" s="489">
        <v>384</v>
      </c>
      <c r="E105" s="489">
        <v>384</v>
      </c>
      <c r="F105" s="476">
        <v>55.18</v>
      </c>
      <c r="G105" s="451">
        <v>6.959043131569409</v>
      </c>
    </row>
    <row r="106" spans="2:7" s="24" customFormat="1" ht="12.75">
      <c r="B106" s="120" t="s">
        <v>180</v>
      </c>
      <c r="C106" s="483">
        <v>0</v>
      </c>
      <c r="D106" s="491">
        <v>0</v>
      </c>
      <c r="E106" s="491">
        <v>0</v>
      </c>
      <c r="F106" s="492">
        <v>714.33</v>
      </c>
      <c r="G106" s="497">
        <v>0</v>
      </c>
    </row>
    <row r="107" spans="2:7" s="24" customFormat="1" ht="12.75">
      <c r="B107" s="152" t="s">
        <v>181</v>
      </c>
      <c r="C107" s="485">
        <v>0</v>
      </c>
      <c r="D107" s="488">
        <v>0</v>
      </c>
      <c r="E107" s="488">
        <v>0</v>
      </c>
      <c r="F107" s="475">
        <v>356.885</v>
      </c>
      <c r="G107" s="499">
        <v>0</v>
      </c>
    </row>
    <row r="108" spans="2:7" s="24" customFormat="1" ht="12.75">
      <c r="B108" s="32" t="s">
        <v>182</v>
      </c>
      <c r="C108" s="484">
        <v>0</v>
      </c>
      <c r="D108" s="489">
        <v>0</v>
      </c>
      <c r="E108" s="489">
        <v>0</v>
      </c>
      <c r="F108" s="476">
        <v>576.615</v>
      </c>
      <c r="G108" s="451">
        <v>0</v>
      </c>
    </row>
    <row r="109" spans="2:7" s="24" customFormat="1" ht="12.75">
      <c r="B109" s="120" t="s">
        <v>183</v>
      </c>
      <c r="C109" s="483">
        <v>0</v>
      </c>
      <c r="D109" s="491">
        <v>0</v>
      </c>
      <c r="E109" s="491">
        <v>0</v>
      </c>
      <c r="F109" s="492">
        <v>481.795</v>
      </c>
      <c r="G109" s="497">
        <v>0</v>
      </c>
    </row>
    <row r="110" spans="2:7" s="24" customFormat="1" ht="12.75">
      <c r="B110" s="32" t="s">
        <v>184</v>
      </c>
      <c r="C110" s="484">
        <v>0</v>
      </c>
      <c r="D110" s="489">
        <v>0</v>
      </c>
      <c r="E110" s="489">
        <v>0</v>
      </c>
      <c r="F110" s="476">
        <v>987.785</v>
      </c>
      <c r="G110" s="451">
        <v>0</v>
      </c>
    </row>
    <row r="111" spans="2:7" s="24" customFormat="1" ht="12.75">
      <c r="B111" s="120" t="s">
        <v>185</v>
      </c>
      <c r="C111" s="483">
        <v>12</v>
      </c>
      <c r="D111" s="491">
        <v>285</v>
      </c>
      <c r="E111" s="491">
        <v>285</v>
      </c>
      <c r="F111" s="492">
        <v>290.92</v>
      </c>
      <c r="G111" s="497">
        <v>0.9796507630963839</v>
      </c>
    </row>
    <row r="112" spans="2:7" s="24" customFormat="1" ht="12.75">
      <c r="B112" s="32" t="s">
        <v>186</v>
      </c>
      <c r="C112" s="484">
        <v>1</v>
      </c>
      <c r="D112" s="489">
        <v>0</v>
      </c>
      <c r="E112" s="489">
        <v>0</v>
      </c>
      <c r="F112" s="476">
        <v>525.63</v>
      </c>
      <c r="G112" s="451">
        <v>0</v>
      </c>
    </row>
    <row r="113" spans="2:7" s="24" customFormat="1" ht="12.75">
      <c r="B113" s="151" t="s">
        <v>187</v>
      </c>
      <c r="C113" s="482">
        <v>0</v>
      </c>
      <c r="D113" s="508">
        <v>0</v>
      </c>
      <c r="E113" s="508">
        <v>0</v>
      </c>
      <c r="F113" s="509">
        <v>508.655</v>
      </c>
      <c r="G113" s="495">
        <v>0</v>
      </c>
    </row>
    <row r="114" spans="2:7" s="24" customFormat="1" ht="12.75">
      <c r="B114" s="120" t="s">
        <v>188</v>
      </c>
      <c r="C114" s="483">
        <v>5</v>
      </c>
      <c r="D114" s="491">
        <v>381</v>
      </c>
      <c r="E114" s="491">
        <v>381</v>
      </c>
      <c r="F114" s="492">
        <v>348.23</v>
      </c>
      <c r="G114" s="497">
        <v>1.094104471182839</v>
      </c>
    </row>
    <row r="115" spans="2:7" s="24" customFormat="1" ht="12.75">
      <c r="B115" s="152" t="s">
        <v>189</v>
      </c>
      <c r="C115" s="485">
        <v>0</v>
      </c>
      <c r="D115" s="488">
        <v>0</v>
      </c>
      <c r="E115" s="488">
        <v>0</v>
      </c>
      <c r="F115" s="475">
        <v>203.835</v>
      </c>
      <c r="G115" s="499">
        <v>0</v>
      </c>
    </row>
    <row r="116" spans="2:7" s="24" customFormat="1" ht="12.75">
      <c r="B116" s="120" t="s">
        <v>190</v>
      </c>
      <c r="C116" s="483">
        <v>3</v>
      </c>
      <c r="D116" s="489">
        <v>29</v>
      </c>
      <c r="E116" s="489">
        <v>1</v>
      </c>
      <c r="F116" s="476">
        <v>343.745</v>
      </c>
      <c r="G116" s="451">
        <v>0.08436486348892347</v>
      </c>
    </row>
    <row r="117" spans="2:7" s="24" customFormat="1" ht="12.75">
      <c r="B117" s="32" t="s">
        <v>191</v>
      </c>
      <c r="C117" s="485">
        <v>1</v>
      </c>
      <c r="D117" s="491">
        <v>3</v>
      </c>
      <c r="E117" s="491">
        <v>3</v>
      </c>
      <c r="F117" s="492">
        <v>223.095</v>
      </c>
      <c r="G117" s="497">
        <v>0.01344718617629261</v>
      </c>
    </row>
    <row r="118" spans="2:7" s="24" customFormat="1" ht="12.75">
      <c r="B118" s="120" t="s">
        <v>192</v>
      </c>
      <c r="C118" s="484">
        <v>1</v>
      </c>
      <c r="D118" s="489">
        <v>781</v>
      </c>
      <c r="E118" s="489">
        <v>781</v>
      </c>
      <c r="F118" s="476">
        <v>315.495</v>
      </c>
      <c r="G118" s="451">
        <v>2.4754750471481324</v>
      </c>
    </row>
    <row r="119" spans="2:7" s="24" customFormat="1" ht="12.75">
      <c r="B119" s="120" t="s">
        <v>193</v>
      </c>
      <c r="C119" s="483">
        <v>32</v>
      </c>
      <c r="D119" s="491">
        <v>204</v>
      </c>
      <c r="E119" s="491">
        <v>207</v>
      </c>
      <c r="F119" s="492">
        <v>197.31</v>
      </c>
      <c r="G119" s="497">
        <v>1.0339060361867112</v>
      </c>
    </row>
    <row r="120" spans="2:7" s="24" customFormat="1" ht="12.75">
      <c r="B120" s="32" t="s">
        <v>194</v>
      </c>
      <c r="C120" s="484">
        <v>0</v>
      </c>
      <c r="D120" s="489">
        <v>0</v>
      </c>
      <c r="E120" s="489">
        <v>0</v>
      </c>
      <c r="F120" s="476">
        <v>127.4</v>
      </c>
      <c r="G120" s="451">
        <v>0</v>
      </c>
    </row>
    <row r="121" spans="2:7" s="24" customFormat="1" ht="12.75">
      <c r="B121" s="120" t="s">
        <v>195</v>
      </c>
      <c r="C121" s="470">
        <v>0</v>
      </c>
      <c r="D121" s="470">
        <v>0</v>
      </c>
      <c r="E121" s="470">
        <v>0</v>
      </c>
      <c r="F121" s="510">
        <v>315.92</v>
      </c>
      <c r="G121" s="497">
        <v>0</v>
      </c>
    </row>
    <row r="122" spans="2:7" s="24" customFormat="1" ht="12.75">
      <c r="B122" s="32" t="s">
        <v>196</v>
      </c>
      <c r="C122" s="484">
        <v>1</v>
      </c>
      <c r="D122" s="489">
        <v>284</v>
      </c>
      <c r="E122" s="489">
        <v>0</v>
      </c>
      <c r="F122" s="476">
        <v>379.71</v>
      </c>
      <c r="G122" s="451">
        <v>0.7479392167706934</v>
      </c>
    </row>
    <row r="123" spans="2:7" s="24" customFormat="1" ht="12.75">
      <c r="B123" s="120" t="s">
        <v>197</v>
      </c>
      <c r="C123" s="483">
        <v>0</v>
      </c>
      <c r="D123" s="491">
        <v>0</v>
      </c>
      <c r="E123" s="491">
        <v>0</v>
      </c>
      <c r="F123" s="492">
        <v>26.48</v>
      </c>
      <c r="G123" s="497">
        <v>0</v>
      </c>
    </row>
    <row r="124" spans="2:9" s="24" customFormat="1" ht="12.75">
      <c r="B124" s="32" t="s">
        <v>198</v>
      </c>
      <c r="C124" s="484">
        <v>0</v>
      </c>
      <c r="D124" s="489">
        <v>0</v>
      </c>
      <c r="E124" s="489">
        <v>0</v>
      </c>
      <c r="F124" s="476">
        <v>609.24</v>
      </c>
      <c r="G124" s="451">
        <v>0</v>
      </c>
      <c r="I124" s="415"/>
    </row>
    <row r="125" spans="2:7" s="24" customFormat="1" ht="12.75">
      <c r="B125" s="120" t="s">
        <v>199</v>
      </c>
      <c r="C125" s="483">
        <v>0</v>
      </c>
      <c r="D125" s="491">
        <v>0</v>
      </c>
      <c r="E125" s="491">
        <v>0</v>
      </c>
      <c r="F125" s="492">
        <v>374.755</v>
      </c>
      <c r="G125" s="497">
        <v>0</v>
      </c>
    </row>
    <row r="126" spans="2:7" s="24" customFormat="1" ht="12.75">
      <c r="B126" s="32" t="s">
        <v>200</v>
      </c>
      <c r="C126" s="484">
        <v>5</v>
      </c>
      <c r="D126" s="489">
        <v>404</v>
      </c>
      <c r="E126" s="489">
        <v>404</v>
      </c>
      <c r="F126" s="476">
        <v>446.19</v>
      </c>
      <c r="G126" s="451">
        <v>0.9054438692037025</v>
      </c>
    </row>
    <row r="127" spans="2:7" s="24" customFormat="1" ht="12.75">
      <c r="B127" s="120" t="s">
        <v>201</v>
      </c>
      <c r="C127" s="483">
        <v>9</v>
      </c>
      <c r="D127" s="491">
        <v>1033</v>
      </c>
      <c r="E127" s="491">
        <v>1033</v>
      </c>
      <c r="F127" s="492">
        <v>912.515</v>
      </c>
      <c r="G127" s="497">
        <v>1.1320361857065364</v>
      </c>
    </row>
    <row r="128" spans="2:7" s="24" customFormat="1" ht="12.75">
      <c r="B128" s="120" t="s">
        <v>202</v>
      </c>
      <c r="C128" s="483">
        <v>0</v>
      </c>
      <c r="D128" s="491">
        <v>0</v>
      </c>
      <c r="E128" s="491">
        <v>0</v>
      </c>
      <c r="F128" s="492">
        <v>449.015</v>
      </c>
      <c r="G128" s="497">
        <v>0</v>
      </c>
    </row>
    <row r="129" spans="2:7" s="24" customFormat="1" ht="12.75">
      <c r="B129" s="32" t="s">
        <v>203</v>
      </c>
      <c r="C129" s="484">
        <v>10</v>
      </c>
      <c r="D129" s="489">
        <v>149</v>
      </c>
      <c r="E129" s="489">
        <v>148</v>
      </c>
      <c r="F129" s="476">
        <v>160.875</v>
      </c>
      <c r="G129" s="451">
        <v>0.9261849261849262</v>
      </c>
    </row>
    <row r="130" spans="2:7" s="24" customFormat="1" ht="12.75">
      <c r="B130" s="120" t="s">
        <v>204</v>
      </c>
      <c r="C130" s="483">
        <v>0</v>
      </c>
      <c r="D130" s="491">
        <v>0</v>
      </c>
      <c r="E130" s="491">
        <v>0</v>
      </c>
      <c r="F130" s="492">
        <v>268.005</v>
      </c>
      <c r="G130" s="497">
        <v>0</v>
      </c>
    </row>
    <row r="131" spans="2:7" s="24" customFormat="1" ht="12.75">
      <c r="B131" s="32" t="s">
        <v>205</v>
      </c>
      <c r="C131" s="484">
        <v>0</v>
      </c>
      <c r="D131" s="489">
        <v>0</v>
      </c>
      <c r="E131" s="489">
        <v>0</v>
      </c>
      <c r="F131" s="476">
        <v>647.065</v>
      </c>
      <c r="G131" s="451">
        <v>0</v>
      </c>
    </row>
    <row r="132" spans="2:7" s="24" customFormat="1" ht="12.75">
      <c r="B132" s="120" t="s">
        <v>206</v>
      </c>
      <c r="C132" s="483">
        <v>0</v>
      </c>
      <c r="D132" s="491">
        <v>0</v>
      </c>
      <c r="E132" s="491">
        <v>0</v>
      </c>
      <c r="F132" s="492">
        <v>359.485</v>
      </c>
      <c r="G132" s="497">
        <v>0</v>
      </c>
    </row>
    <row r="133" spans="2:7" s="24" customFormat="1" ht="12.75">
      <c r="B133" s="32" t="s">
        <v>207</v>
      </c>
      <c r="C133" s="484">
        <v>29</v>
      </c>
      <c r="D133" s="489">
        <v>298</v>
      </c>
      <c r="E133" s="489">
        <v>320</v>
      </c>
      <c r="F133" s="476">
        <v>127.265</v>
      </c>
      <c r="G133" s="451">
        <v>2.341570738223392</v>
      </c>
    </row>
    <row r="134" spans="2:7" s="24" customFormat="1" ht="12.75">
      <c r="B134" s="120" t="s">
        <v>208</v>
      </c>
      <c r="C134" s="483">
        <v>2</v>
      </c>
      <c r="D134" s="491">
        <v>10</v>
      </c>
      <c r="E134" s="491">
        <v>10</v>
      </c>
      <c r="F134" s="492">
        <v>679.87</v>
      </c>
      <c r="G134" s="497">
        <v>0.014708694309206172</v>
      </c>
    </row>
    <row r="135" spans="2:7" s="24" customFormat="1" ht="12.75">
      <c r="B135" s="32" t="s">
        <v>209</v>
      </c>
      <c r="C135" s="484">
        <v>0</v>
      </c>
      <c r="D135" s="489">
        <v>0</v>
      </c>
      <c r="E135" s="489">
        <v>0</v>
      </c>
      <c r="F135" s="476">
        <v>202.355</v>
      </c>
      <c r="G135" s="451">
        <v>0</v>
      </c>
    </row>
    <row r="136" spans="2:7" s="24" customFormat="1" ht="12.75">
      <c r="B136" s="120" t="s">
        <v>210</v>
      </c>
      <c r="C136" s="483">
        <v>0</v>
      </c>
      <c r="D136" s="491">
        <v>0</v>
      </c>
      <c r="E136" s="491">
        <v>0</v>
      </c>
      <c r="F136" s="492">
        <v>407.4</v>
      </c>
      <c r="G136" s="497">
        <v>0</v>
      </c>
    </row>
    <row r="137" spans="2:7" s="24" customFormat="1" ht="12.75">
      <c r="B137" s="32" t="s">
        <v>211</v>
      </c>
      <c r="C137" s="484">
        <v>0</v>
      </c>
      <c r="D137" s="489">
        <v>0</v>
      </c>
      <c r="E137" s="489">
        <v>0</v>
      </c>
      <c r="F137" s="476">
        <v>453.97</v>
      </c>
      <c r="G137" s="451">
        <v>0</v>
      </c>
    </row>
    <row r="138" spans="2:7" s="24" customFormat="1" ht="12.75">
      <c r="B138" s="120" t="s">
        <v>212</v>
      </c>
      <c r="C138" s="483">
        <v>171</v>
      </c>
      <c r="D138" s="491">
        <v>1992</v>
      </c>
      <c r="E138" s="491">
        <v>1992</v>
      </c>
      <c r="F138" s="492">
        <v>1005.095</v>
      </c>
      <c r="G138" s="497">
        <v>1.9819022082489715</v>
      </c>
    </row>
    <row r="139" spans="2:7" s="24" customFormat="1" ht="12.75">
      <c r="B139" s="32" t="s">
        <v>213</v>
      </c>
      <c r="C139" s="484">
        <v>5</v>
      </c>
      <c r="D139" s="489">
        <v>359</v>
      </c>
      <c r="E139" s="489">
        <v>359</v>
      </c>
      <c r="F139" s="476">
        <v>377.535</v>
      </c>
      <c r="G139" s="451">
        <v>0.9509052140861112</v>
      </c>
    </row>
    <row r="140" spans="2:7" s="24" customFormat="1" ht="12.75">
      <c r="B140" s="120" t="s">
        <v>214</v>
      </c>
      <c r="C140" s="483">
        <v>56</v>
      </c>
      <c r="D140" s="491">
        <v>687</v>
      </c>
      <c r="E140" s="491">
        <v>619</v>
      </c>
      <c r="F140" s="492">
        <v>637.805</v>
      </c>
      <c r="G140" s="497">
        <v>1.0771317252138193</v>
      </c>
    </row>
    <row r="141" spans="2:7" s="24" customFormat="1" ht="12.75">
      <c r="B141" s="32" t="s">
        <v>215</v>
      </c>
      <c r="C141" s="484">
        <v>3</v>
      </c>
      <c r="D141" s="489">
        <v>98</v>
      </c>
      <c r="E141" s="489">
        <v>98</v>
      </c>
      <c r="F141" s="476">
        <v>270.36</v>
      </c>
      <c r="G141" s="451">
        <v>0.36247965675395766</v>
      </c>
    </row>
    <row r="142" spans="2:7" s="24" customFormat="1" ht="12.75">
      <c r="B142" s="120" t="s">
        <v>216</v>
      </c>
      <c r="C142" s="483">
        <v>1</v>
      </c>
      <c r="D142" s="491">
        <v>50</v>
      </c>
      <c r="E142" s="491">
        <v>0</v>
      </c>
      <c r="F142" s="492">
        <v>1122.56</v>
      </c>
      <c r="G142" s="497">
        <v>0.044541049030786775</v>
      </c>
    </row>
    <row r="143" spans="2:7" s="24" customFormat="1" ht="12.75">
      <c r="B143" s="32" t="s">
        <v>217</v>
      </c>
      <c r="C143" s="484">
        <v>0</v>
      </c>
      <c r="D143" s="489">
        <v>0</v>
      </c>
      <c r="E143" s="489">
        <v>0</v>
      </c>
      <c r="F143" s="476">
        <v>751.775</v>
      </c>
      <c r="G143" s="451">
        <v>0</v>
      </c>
    </row>
    <row r="144" spans="2:7" s="24" customFormat="1" ht="12.75">
      <c r="B144" s="120" t="s">
        <v>218</v>
      </c>
      <c r="C144" s="483">
        <v>10</v>
      </c>
      <c r="D144" s="491">
        <v>1599</v>
      </c>
      <c r="E144" s="491">
        <v>1599</v>
      </c>
      <c r="F144" s="492">
        <v>874.51</v>
      </c>
      <c r="G144" s="497">
        <v>1.828452504831277</v>
      </c>
    </row>
    <row r="145" spans="2:7" s="24" customFormat="1" ht="12.75">
      <c r="B145" s="32" t="s">
        <v>219</v>
      </c>
      <c r="C145" s="484">
        <v>17</v>
      </c>
      <c r="D145" s="489">
        <v>229</v>
      </c>
      <c r="E145" s="489">
        <v>0</v>
      </c>
      <c r="F145" s="476">
        <v>322.355</v>
      </c>
      <c r="G145" s="451">
        <v>0.7103969226473918</v>
      </c>
    </row>
    <row r="146" spans="2:7" s="24" customFormat="1" ht="12.75">
      <c r="B146" s="151" t="s">
        <v>220</v>
      </c>
      <c r="C146" s="482">
        <v>9</v>
      </c>
      <c r="D146" s="508">
        <v>177</v>
      </c>
      <c r="E146" s="508">
        <v>186</v>
      </c>
      <c r="F146" s="509">
        <v>166.615</v>
      </c>
      <c r="G146" s="495">
        <v>1.0623293220898478</v>
      </c>
    </row>
    <row r="147" spans="2:7" s="24" customFormat="1" ht="12.75">
      <c r="B147" s="120" t="s">
        <v>221</v>
      </c>
      <c r="C147" s="483">
        <v>0</v>
      </c>
      <c r="D147" s="491">
        <v>0</v>
      </c>
      <c r="E147" s="491">
        <v>0</v>
      </c>
      <c r="F147" s="492">
        <v>323.925</v>
      </c>
      <c r="G147" s="497">
        <v>0</v>
      </c>
    </row>
    <row r="148" spans="2:7" s="24" customFormat="1" ht="12.75">
      <c r="B148" s="152" t="s">
        <v>222</v>
      </c>
      <c r="C148" s="485">
        <v>0</v>
      </c>
      <c r="D148" s="488">
        <v>0</v>
      </c>
      <c r="E148" s="488">
        <v>0</v>
      </c>
      <c r="F148" s="475">
        <v>207.355</v>
      </c>
      <c r="G148" s="499">
        <v>0</v>
      </c>
    </row>
    <row r="149" spans="2:7" s="24" customFormat="1" ht="12.75">
      <c r="B149" s="32" t="s">
        <v>223</v>
      </c>
      <c r="C149" s="484">
        <v>14</v>
      </c>
      <c r="D149" s="489">
        <v>161</v>
      </c>
      <c r="E149" s="489">
        <v>142</v>
      </c>
      <c r="F149" s="476">
        <v>198.05</v>
      </c>
      <c r="G149" s="451">
        <v>0.8129260287806109</v>
      </c>
    </row>
    <row r="150" spans="2:7" s="24" customFormat="1" ht="12.75">
      <c r="B150" s="120" t="s">
        <v>224</v>
      </c>
      <c r="C150" s="483">
        <v>0</v>
      </c>
      <c r="D150" s="491">
        <v>0</v>
      </c>
      <c r="E150" s="491">
        <v>0</v>
      </c>
      <c r="F150" s="492">
        <v>144.35</v>
      </c>
      <c r="G150" s="497">
        <v>0</v>
      </c>
    </row>
    <row r="151" spans="2:7" s="24" customFormat="1" ht="12.75">
      <c r="B151" s="32" t="s">
        <v>225</v>
      </c>
      <c r="C151" s="484">
        <v>0</v>
      </c>
      <c r="D151" s="489">
        <v>0</v>
      </c>
      <c r="E151" s="489">
        <v>0</v>
      </c>
      <c r="F151" s="476">
        <v>366.055</v>
      </c>
      <c r="G151" s="451">
        <v>0</v>
      </c>
    </row>
    <row r="152" spans="2:7" s="24" customFormat="1" ht="12.75">
      <c r="B152" s="151" t="s">
        <v>226</v>
      </c>
      <c r="C152" s="482">
        <v>0</v>
      </c>
      <c r="D152" s="508">
        <v>0</v>
      </c>
      <c r="E152" s="508">
        <v>0</v>
      </c>
      <c r="F152" s="509">
        <v>330.36</v>
      </c>
      <c r="G152" s="495">
        <v>0</v>
      </c>
    </row>
    <row r="153" spans="2:7" s="24" customFormat="1" ht="12.75">
      <c r="B153" s="120" t="s">
        <v>227</v>
      </c>
      <c r="C153" s="483">
        <v>0</v>
      </c>
      <c r="D153" s="491">
        <v>0</v>
      </c>
      <c r="E153" s="491">
        <v>0</v>
      </c>
      <c r="F153" s="492">
        <v>461.415</v>
      </c>
      <c r="G153" s="497">
        <v>0</v>
      </c>
    </row>
    <row r="154" spans="2:7" s="24" customFormat="1" ht="12.75">
      <c r="B154" s="152" t="s">
        <v>228</v>
      </c>
      <c r="C154" s="485">
        <v>11</v>
      </c>
      <c r="D154" s="488">
        <v>603</v>
      </c>
      <c r="E154" s="488">
        <v>600</v>
      </c>
      <c r="F154" s="475">
        <v>373.97</v>
      </c>
      <c r="G154" s="499">
        <v>1.6124288044495547</v>
      </c>
    </row>
    <row r="155" spans="2:7" s="24" customFormat="1" ht="12.75">
      <c r="B155" s="32" t="s">
        <v>229</v>
      </c>
      <c r="C155" s="484">
        <v>10</v>
      </c>
      <c r="D155" s="489">
        <v>282</v>
      </c>
      <c r="E155" s="489">
        <v>282</v>
      </c>
      <c r="F155" s="476">
        <v>232.96</v>
      </c>
      <c r="G155" s="451">
        <v>1.2105082417582418</v>
      </c>
    </row>
    <row r="156" spans="2:7" s="24" customFormat="1" ht="12.75">
      <c r="B156" s="120" t="s">
        <v>230</v>
      </c>
      <c r="C156" s="483">
        <v>86</v>
      </c>
      <c r="D156" s="491">
        <v>787</v>
      </c>
      <c r="E156" s="491">
        <v>761</v>
      </c>
      <c r="F156" s="492">
        <v>414.71</v>
      </c>
      <c r="G156" s="497">
        <v>1.8977116539268406</v>
      </c>
    </row>
    <row r="157" spans="2:7" s="24" customFormat="1" ht="12.75">
      <c r="B157" s="32" t="s">
        <v>231</v>
      </c>
      <c r="C157" s="484">
        <v>0</v>
      </c>
      <c r="D157" s="489">
        <v>0</v>
      </c>
      <c r="E157" s="489">
        <v>0</v>
      </c>
      <c r="F157" s="476">
        <v>249.62</v>
      </c>
      <c r="G157" s="451">
        <v>0</v>
      </c>
    </row>
    <row r="158" spans="2:7" s="24" customFormat="1" ht="12.75">
      <c r="B158" s="120" t="s">
        <v>232</v>
      </c>
      <c r="C158" s="483">
        <v>0</v>
      </c>
      <c r="D158" s="491">
        <v>0</v>
      </c>
      <c r="E158" s="491">
        <v>0</v>
      </c>
      <c r="F158" s="492">
        <v>607.2</v>
      </c>
      <c r="G158" s="497">
        <v>0</v>
      </c>
    </row>
    <row r="159" spans="2:7" s="24" customFormat="1" ht="12.75">
      <c r="B159" s="32" t="s">
        <v>233</v>
      </c>
      <c r="C159" s="484">
        <v>0</v>
      </c>
      <c r="D159" s="489">
        <v>0</v>
      </c>
      <c r="E159" s="489">
        <v>0</v>
      </c>
      <c r="F159" s="476">
        <v>143.745</v>
      </c>
      <c r="G159" s="451">
        <v>0</v>
      </c>
    </row>
    <row r="160" spans="2:7" s="24" customFormat="1" ht="12.75">
      <c r="B160" s="120" t="s">
        <v>234</v>
      </c>
      <c r="C160" s="483">
        <v>0</v>
      </c>
      <c r="D160" s="491">
        <v>0</v>
      </c>
      <c r="E160" s="491">
        <v>0</v>
      </c>
      <c r="F160" s="492">
        <v>1652.675</v>
      </c>
      <c r="G160" s="497">
        <v>0</v>
      </c>
    </row>
    <row r="161" spans="2:7" s="24" customFormat="1" ht="12.75">
      <c r="B161" s="120" t="s">
        <v>235</v>
      </c>
      <c r="C161" s="483">
        <v>0</v>
      </c>
      <c r="D161" s="491">
        <v>0</v>
      </c>
      <c r="E161" s="491">
        <v>0</v>
      </c>
      <c r="F161" s="492">
        <v>245.27</v>
      </c>
      <c r="G161" s="497">
        <v>0</v>
      </c>
    </row>
    <row r="162" spans="2:7" s="24" customFormat="1" ht="12.75">
      <c r="B162" s="32" t="s">
        <v>236</v>
      </c>
      <c r="C162" s="484">
        <v>0</v>
      </c>
      <c r="D162" s="489">
        <v>0</v>
      </c>
      <c r="E162" s="489">
        <v>0</v>
      </c>
      <c r="F162" s="476">
        <v>574.285</v>
      </c>
      <c r="G162" s="451">
        <v>0</v>
      </c>
    </row>
    <row r="163" spans="2:7" s="24" customFormat="1" ht="12.75">
      <c r="B163" s="120" t="s">
        <v>237</v>
      </c>
      <c r="C163" s="483">
        <v>0</v>
      </c>
      <c r="D163" s="491">
        <v>0</v>
      </c>
      <c r="E163" s="491">
        <v>0</v>
      </c>
      <c r="F163" s="492">
        <v>435.54</v>
      </c>
      <c r="G163" s="497">
        <v>0</v>
      </c>
    </row>
    <row r="164" spans="2:7" s="24" customFormat="1" ht="12.75">
      <c r="B164" s="32" t="s">
        <v>238</v>
      </c>
      <c r="C164" s="484">
        <v>0</v>
      </c>
      <c r="D164" s="489">
        <v>0</v>
      </c>
      <c r="E164" s="489">
        <v>0</v>
      </c>
      <c r="F164" s="476">
        <v>120.83</v>
      </c>
      <c r="G164" s="451">
        <v>0</v>
      </c>
    </row>
    <row r="165" spans="2:7" s="24" customFormat="1" ht="12.75">
      <c r="B165" s="120" t="s">
        <v>239</v>
      </c>
      <c r="C165" s="483">
        <v>0</v>
      </c>
      <c r="D165" s="491">
        <v>0</v>
      </c>
      <c r="E165" s="491">
        <v>0</v>
      </c>
      <c r="F165" s="492">
        <v>551.93</v>
      </c>
      <c r="G165" s="497">
        <v>0</v>
      </c>
    </row>
    <row r="166" spans="2:7" s="24" customFormat="1" ht="12.75">
      <c r="B166" s="32" t="s">
        <v>240</v>
      </c>
      <c r="C166" s="484">
        <v>1</v>
      </c>
      <c r="D166" s="489">
        <v>51</v>
      </c>
      <c r="E166" s="489">
        <v>53</v>
      </c>
      <c r="F166" s="476">
        <v>170.92</v>
      </c>
      <c r="G166" s="451">
        <v>0.2983852094547157</v>
      </c>
    </row>
    <row r="167" spans="2:7" s="24" customFormat="1" ht="12.75">
      <c r="B167" s="120" t="s">
        <v>241</v>
      </c>
      <c r="C167" s="483">
        <v>2</v>
      </c>
      <c r="D167" s="491">
        <v>0</v>
      </c>
      <c r="E167" s="491">
        <v>0</v>
      </c>
      <c r="F167" s="492">
        <v>479.285</v>
      </c>
      <c r="G167" s="497">
        <v>0</v>
      </c>
    </row>
    <row r="168" spans="2:7" s="24" customFormat="1" ht="12.75">
      <c r="B168" s="32" t="s">
        <v>242</v>
      </c>
      <c r="C168" s="484">
        <v>39</v>
      </c>
      <c r="D168" s="489">
        <v>765</v>
      </c>
      <c r="E168" s="489">
        <v>765</v>
      </c>
      <c r="F168" s="476">
        <v>714.89</v>
      </c>
      <c r="G168" s="451">
        <v>1.0700946998838983</v>
      </c>
    </row>
    <row r="169" spans="2:7" s="24" customFormat="1" ht="13.5" thickBot="1">
      <c r="B169" s="506" t="s">
        <v>243</v>
      </c>
      <c r="C169" s="486">
        <v>1</v>
      </c>
      <c r="D169" s="487">
        <v>5</v>
      </c>
      <c r="E169" s="487">
        <v>5</v>
      </c>
      <c r="F169" s="507">
        <v>346.75</v>
      </c>
      <c r="G169" s="501">
        <v>0.014419610670511895</v>
      </c>
    </row>
    <row r="170" s="24" customFormat="1" ht="12.75"/>
    <row r="171" s="24" customFormat="1" ht="12.75">
      <c r="B171" s="24" t="s">
        <v>467</v>
      </c>
    </row>
    <row r="172" s="24" customFormat="1" ht="12.75"/>
    <row r="173" s="24" customFormat="1" ht="12.75"/>
    <row r="174" s="24" customFormat="1" ht="12.75"/>
    <row r="175" s="24" customFormat="1" ht="12.75"/>
    <row r="176" s="24" customFormat="1" ht="12.75"/>
    <row r="177" s="24" customFormat="1" ht="12.75"/>
    <row r="178" s="24" customFormat="1" ht="12.75"/>
    <row r="179" s="24" customFormat="1" ht="12.75"/>
    <row r="180" s="24" customFormat="1" ht="12.75"/>
    <row r="181" s="24" customFormat="1" ht="12.75"/>
    <row r="182" s="24" customFormat="1" ht="12.75"/>
    <row r="183" s="24" customFormat="1" ht="12.75"/>
    <row r="184" s="24" customFormat="1" ht="12.75"/>
    <row r="185" s="24" customFormat="1" ht="12.75"/>
    <row r="186" s="24" customFormat="1" ht="12.75"/>
    <row r="187" s="24" customFormat="1" ht="12.75"/>
    <row r="188" s="24" customFormat="1" ht="12.75"/>
    <row r="189" s="24" customFormat="1" ht="12.75"/>
    <row r="190" s="24" customFormat="1" ht="12.75"/>
    <row r="191" s="24" customFormat="1" ht="12.75"/>
    <row r="192" s="24" customFormat="1" ht="12.75"/>
    <row r="193" s="24" customFormat="1" ht="12.75"/>
    <row r="194" s="24" customFormat="1" ht="12.75"/>
    <row r="195" s="24" customFormat="1" ht="12.75"/>
    <row r="196" s="24" customFormat="1" ht="12.75"/>
    <row r="197" s="24" customFormat="1" ht="12.75"/>
    <row r="198" s="24" customFormat="1" ht="12.75"/>
    <row r="199" s="24" customFormat="1" ht="12.75"/>
    <row r="200" s="24" customFormat="1" ht="12.75"/>
    <row r="201" s="24" customFormat="1" ht="12.75"/>
    <row r="202" s="24" customFormat="1" ht="12.75"/>
    <row r="203" s="24" customFormat="1" ht="12.75"/>
    <row r="204" s="24" customFormat="1" ht="12.75"/>
    <row r="205" s="24" customFormat="1" ht="12.75"/>
    <row r="206" s="24" customFormat="1" ht="12.75"/>
    <row r="207" s="24" customFormat="1" ht="12.75"/>
    <row r="208" s="24" customFormat="1" ht="12.75"/>
    <row r="209" s="24" customFormat="1" ht="12.75"/>
    <row r="210" s="24" customFormat="1" ht="12.75"/>
    <row r="211" s="24" customFormat="1" ht="12.75"/>
    <row r="212" s="24" customFormat="1" ht="12.75"/>
    <row r="213" s="24" customFormat="1" ht="12.75"/>
    <row r="214" s="24" customFormat="1" ht="12.75"/>
    <row r="215" s="24" customFormat="1" ht="12.75"/>
    <row r="216" s="24" customFormat="1" ht="12.75"/>
    <row r="217" s="24" customFormat="1" ht="12.75"/>
    <row r="218" s="24" customFormat="1" ht="12.75"/>
    <row r="219" s="24" customFormat="1" ht="12.75"/>
    <row r="220" s="24" customFormat="1" ht="12.75"/>
    <row r="221" s="24" customFormat="1" ht="12.75"/>
    <row r="222" s="24" customFormat="1" ht="12.75"/>
    <row r="223" s="24" customFormat="1" ht="12.75"/>
    <row r="224" s="24" customFormat="1" ht="12.75"/>
    <row r="225" s="24" customFormat="1" ht="12.75"/>
    <row r="226" s="24" customFormat="1" ht="12.75"/>
    <row r="227" s="24" customFormat="1" ht="12.75"/>
    <row r="228" s="24" customFormat="1" ht="12.75"/>
    <row r="229" s="24" customFormat="1" ht="12.75"/>
    <row r="230" s="24" customFormat="1" ht="12.75"/>
    <row r="231" s="24" customFormat="1" ht="12.75"/>
    <row r="232" s="24" customFormat="1" ht="12.75"/>
    <row r="233" s="24" customFormat="1" ht="12.75"/>
    <row r="234" s="24" customFormat="1" ht="12.75"/>
    <row r="235" s="24" customFormat="1" ht="12.75"/>
    <row r="236" s="24" customFormat="1" ht="12.75"/>
    <row r="237" s="24" customFormat="1" ht="12.75"/>
    <row r="238" s="24" customFormat="1" ht="12.75"/>
    <row r="239" s="24" customFormat="1" ht="12.75"/>
    <row r="240" s="24" customFormat="1" ht="12.75"/>
    <row r="241" s="24" customFormat="1" ht="12.75"/>
    <row r="242" s="24" customFormat="1" ht="12.75"/>
    <row r="243" s="24" customFormat="1" ht="12.75"/>
    <row r="244" s="24" customFormat="1" ht="12.75"/>
    <row r="245" s="24" customFormat="1" ht="12.75"/>
    <row r="246" s="24" customFormat="1" ht="12.75"/>
    <row r="247" s="24" customFormat="1" ht="12.75"/>
    <row r="248" s="24" customFormat="1" ht="12.75"/>
    <row r="249" s="24" customFormat="1" ht="12.75"/>
    <row r="250" s="24" customFormat="1" ht="12.75"/>
    <row r="251" s="24" customFormat="1" ht="12.75"/>
    <row r="252" s="24" customFormat="1" ht="12.75"/>
    <row r="253" s="24" customFormat="1" ht="12.75"/>
    <row r="254" s="24" customFormat="1" ht="12.75"/>
    <row r="255" s="24" customFormat="1" ht="12.75"/>
    <row r="256" s="24" customFormat="1" ht="12.75"/>
    <row r="257" s="24" customFormat="1" ht="12.75"/>
    <row r="258" s="24" customFormat="1" ht="12.75"/>
    <row r="259" s="24" customFormat="1" ht="12.75"/>
    <row r="260" s="24" customFormat="1" ht="12.75"/>
    <row r="261" s="24" customFormat="1" ht="12.75"/>
    <row r="262" s="24" customFormat="1" ht="12.75"/>
    <row r="263" s="24" customFormat="1" ht="12.75"/>
    <row r="264" s="24" customFormat="1" ht="12.75"/>
    <row r="265" s="24" customFormat="1" ht="12.75"/>
    <row r="266" s="24" customFormat="1" ht="12.75"/>
    <row r="267" s="24" customFormat="1" ht="12.75"/>
    <row r="268" s="24" customFormat="1" ht="12.75"/>
    <row r="269" s="24" customFormat="1" ht="12.75"/>
    <row r="270" s="24" customFormat="1" ht="12.75"/>
    <row r="271" s="24" customFormat="1" ht="12.75"/>
    <row r="272" s="24" customFormat="1" ht="12.75"/>
    <row r="273" s="24" customFormat="1" ht="12.75"/>
    <row r="274" s="24" customFormat="1" ht="12.75"/>
    <row r="275" s="24" customFormat="1" ht="12.75"/>
    <row r="276" s="24" customFormat="1" ht="12.75"/>
    <row r="277" s="24" customFormat="1" ht="12.75"/>
    <row r="278" s="24" customFormat="1" ht="12.75"/>
    <row r="279" s="24" customFormat="1" ht="12.75"/>
    <row r="280" s="24" customFormat="1" ht="12.75"/>
    <row r="281" s="24" customFormat="1" ht="12.75"/>
    <row r="282" s="24" customFormat="1" ht="12.75"/>
    <row r="283" s="24" customFormat="1" ht="12.75"/>
    <row r="284" s="24" customFormat="1" ht="12.75"/>
    <row r="285" s="24" customFormat="1" ht="12.75"/>
    <row r="286" s="24" customFormat="1" ht="12.75"/>
    <row r="287" s="24" customFormat="1" ht="12.75"/>
    <row r="288" s="24" customFormat="1" ht="12.75"/>
    <row r="289" s="24" customFormat="1" ht="12.75"/>
    <row r="290" s="24" customFormat="1" ht="12.75"/>
    <row r="291" s="24" customFormat="1" ht="12.75"/>
    <row r="292" s="24" customFormat="1" ht="12.75"/>
    <row r="293" s="24" customFormat="1" ht="12.75"/>
    <row r="294" s="24" customFormat="1" ht="12.75"/>
    <row r="295" s="24" customFormat="1" ht="12.75"/>
    <row r="296" s="24" customFormat="1" ht="12.75"/>
    <row r="297" s="24" customFormat="1" ht="12.75"/>
    <row r="298" s="24" customFormat="1" ht="12.75"/>
    <row r="299" s="24" customFormat="1" ht="12.75"/>
    <row r="300" s="24" customFormat="1" ht="12.75"/>
    <row r="301" s="24" customFormat="1" ht="12.75"/>
    <row r="302" s="24" customFormat="1" ht="12.75"/>
    <row r="303" s="24" customFormat="1" ht="12.75"/>
    <row r="304" s="24" customFormat="1" ht="12.75"/>
    <row r="305" s="24" customFormat="1" ht="12.75"/>
    <row r="306" s="24" customFormat="1" ht="12.75"/>
    <row r="307" s="24" customFormat="1" ht="12.75"/>
    <row r="308" s="24" customFormat="1" ht="12.75"/>
    <row r="309" s="24" customFormat="1" ht="12.75"/>
    <row r="310" s="24" customFormat="1" ht="12.75"/>
    <row r="311" s="24" customFormat="1" ht="12.75"/>
    <row r="312" s="24" customFormat="1" ht="12.75"/>
    <row r="313" s="24" customFormat="1" ht="12.75"/>
    <row r="314" s="24" customFormat="1" ht="12.75"/>
    <row r="315" s="24" customFormat="1" ht="12.75"/>
    <row r="316" s="24" customFormat="1" ht="12.75"/>
    <row r="317" s="24" customFormat="1" ht="12.75"/>
    <row r="318" s="24" customFormat="1" ht="12.75"/>
    <row r="319" s="24" customFormat="1" ht="12.75"/>
    <row r="320" s="24" customFormat="1" ht="12.75"/>
    <row r="321" s="24" customFormat="1" ht="12.75"/>
    <row r="322" s="24" customFormat="1" ht="12.75"/>
    <row r="323" s="24" customFormat="1" ht="12.75"/>
    <row r="324" s="24" customFormat="1" ht="12.75"/>
    <row r="325" s="24" customFormat="1" ht="12.75"/>
    <row r="326" s="24" customFormat="1" ht="12.75"/>
    <row r="327" s="24" customFormat="1" ht="12.75"/>
    <row r="328" s="24" customFormat="1" ht="12.75"/>
    <row r="329" s="24" customFormat="1" ht="12.75"/>
    <row r="330" s="24" customFormat="1" ht="12.75"/>
    <row r="331" s="24" customFormat="1" ht="12.75"/>
    <row r="332" s="24" customFormat="1" ht="12.75"/>
    <row r="333" s="24" customFormat="1" ht="12.75"/>
    <row r="334" s="24" customFormat="1" ht="12.75"/>
    <row r="335" s="24" customFormat="1" ht="12.75"/>
    <row r="336" s="24" customFormat="1" ht="12.75"/>
    <row r="337" s="24" customFormat="1" ht="12.75"/>
    <row r="338" s="24" customFormat="1" ht="12.75"/>
    <row r="339" s="24" customFormat="1" ht="12.75"/>
    <row r="340" s="24" customFormat="1" ht="12.75"/>
    <row r="341" s="24" customFormat="1" ht="12.75"/>
    <row r="342" s="24" customFormat="1" ht="12.75"/>
    <row r="343" s="24" customFormat="1" ht="12.75"/>
    <row r="344" s="24" customFormat="1" ht="12.75"/>
    <row r="345" s="24" customFormat="1" ht="12.75"/>
    <row r="346" s="24" customFormat="1" ht="12.75"/>
    <row r="347" s="24" customFormat="1" ht="12.75"/>
    <row r="348" s="24" customFormat="1" ht="12.75"/>
    <row r="349" s="24" customFormat="1" ht="12.75"/>
    <row r="350" s="24" customFormat="1" ht="12.75"/>
    <row r="351" s="24" customFormat="1" ht="12.75"/>
    <row r="352" s="24" customFormat="1" ht="12.75"/>
    <row r="353" s="24" customFormat="1" ht="12.75"/>
    <row r="354" s="24" customFormat="1" ht="12.75"/>
    <row r="355" s="24" customFormat="1" ht="12.75"/>
    <row r="356" s="24" customFormat="1" ht="12.75"/>
    <row r="357" s="24" customFormat="1" ht="12.75"/>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4"/>
  </sheetPr>
  <dimension ref="B2:P65"/>
  <sheetViews>
    <sheetView zoomScale="85" zoomScaleNormal="85" zoomScalePageLayoutView="0" workbookViewId="0" topLeftCell="A1">
      <selection activeCell="A1" sqref="A1"/>
    </sheetView>
  </sheetViews>
  <sheetFormatPr defaultColWidth="9.140625" defaultRowHeight="12.75"/>
  <cols>
    <col min="1" max="1" width="4.7109375" style="6" customWidth="1"/>
    <col min="2" max="16384" width="9.140625" style="6" customWidth="1"/>
  </cols>
  <sheetData>
    <row r="2" ht="12.75">
      <c r="B2" s="9" t="s">
        <v>432</v>
      </c>
    </row>
    <row r="3" s="7" customFormat="1" ht="12.75"/>
    <row r="5" spans="2:16" ht="24.75" customHeight="1">
      <c r="B5" s="851" t="s">
        <v>430</v>
      </c>
      <c r="C5" s="852"/>
      <c r="D5" s="852"/>
      <c r="E5" s="852"/>
      <c r="F5" s="852"/>
      <c r="G5" s="852"/>
      <c r="H5" s="852"/>
      <c r="I5" s="852"/>
      <c r="J5" s="852"/>
      <c r="K5" s="852"/>
      <c r="L5" s="852"/>
      <c r="M5" s="852"/>
      <c r="N5" s="852"/>
      <c r="O5" s="852"/>
      <c r="P5" s="853"/>
    </row>
    <row r="6" spans="2:16" ht="12.75">
      <c r="B6" s="821"/>
      <c r="C6" s="822"/>
      <c r="D6" s="822"/>
      <c r="E6" s="822"/>
      <c r="F6" s="822"/>
      <c r="G6" s="822"/>
      <c r="H6" s="822"/>
      <c r="I6" s="822"/>
      <c r="J6" s="822"/>
      <c r="K6" s="822"/>
      <c r="L6" s="822"/>
      <c r="M6" s="822"/>
      <c r="N6" s="822"/>
      <c r="O6" s="822"/>
      <c r="P6" s="823"/>
    </row>
    <row r="7" spans="2:16" ht="12.75">
      <c r="B7" s="854" t="s">
        <v>428</v>
      </c>
      <c r="C7" s="855"/>
      <c r="D7" s="855"/>
      <c r="E7" s="855"/>
      <c r="F7" s="855"/>
      <c r="G7" s="855"/>
      <c r="H7" s="855"/>
      <c r="I7" s="855"/>
      <c r="J7" s="855"/>
      <c r="K7" s="855"/>
      <c r="L7" s="855"/>
      <c r="M7" s="855"/>
      <c r="N7" s="855"/>
      <c r="O7" s="855"/>
      <c r="P7" s="856"/>
    </row>
    <row r="8" spans="2:16" ht="12.75">
      <c r="B8" s="857" t="s">
        <v>429</v>
      </c>
      <c r="C8" s="858"/>
      <c r="D8" s="858"/>
      <c r="E8" s="858"/>
      <c r="F8" s="858"/>
      <c r="G8" s="858"/>
      <c r="H8" s="858"/>
      <c r="I8" s="858"/>
      <c r="J8" s="858"/>
      <c r="K8" s="858"/>
      <c r="L8" s="858"/>
      <c r="M8" s="858"/>
      <c r="N8" s="858"/>
      <c r="O8" s="858"/>
      <c r="P8" s="859"/>
    </row>
    <row r="9" spans="2:16" ht="12.75">
      <c r="B9" s="860" t="s">
        <v>431</v>
      </c>
      <c r="C9" s="861"/>
      <c r="D9" s="861"/>
      <c r="E9" s="861"/>
      <c r="F9" s="861"/>
      <c r="G9" s="861"/>
      <c r="H9" s="861"/>
      <c r="I9" s="861"/>
      <c r="J9" s="861"/>
      <c r="K9" s="861"/>
      <c r="L9" s="861"/>
      <c r="M9" s="861"/>
      <c r="N9" s="861"/>
      <c r="O9" s="861"/>
      <c r="P9" s="862"/>
    </row>
    <row r="11" spans="2:16" ht="12.75">
      <c r="B11" s="850" t="s">
        <v>426</v>
      </c>
      <c r="C11" s="850"/>
      <c r="D11" s="850"/>
      <c r="E11" s="850"/>
      <c r="F11" s="850"/>
      <c r="G11" s="850"/>
      <c r="H11" s="850"/>
      <c r="I11" s="850"/>
      <c r="J11" s="850"/>
      <c r="K11" s="850"/>
      <c r="L11" s="850"/>
      <c r="M11" s="850"/>
      <c r="N11" s="850"/>
      <c r="O11" s="850"/>
      <c r="P11" s="850"/>
    </row>
    <row r="13" spans="2:16" ht="12.75">
      <c r="B13" s="806" t="s">
        <v>424</v>
      </c>
      <c r="C13" s="807"/>
      <c r="D13" s="808" t="s">
        <v>425</v>
      </c>
      <c r="E13" s="808" t="s">
        <v>427</v>
      </c>
      <c r="F13" s="804"/>
      <c r="G13" s="804"/>
      <c r="H13" s="804"/>
      <c r="I13" s="804"/>
      <c r="J13" s="804"/>
      <c r="K13" s="804"/>
      <c r="L13" s="804"/>
      <c r="M13" s="804"/>
      <c r="N13" s="804"/>
      <c r="O13" s="804"/>
      <c r="P13" s="804"/>
    </row>
    <row r="14" spans="2:16" ht="12.75">
      <c r="B14" s="809">
        <v>2.4</v>
      </c>
      <c r="C14" s="810">
        <v>5.5</v>
      </c>
      <c r="D14" s="811">
        <v>2.3</v>
      </c>
      <c r="E14" s="811">
        <v>1.1</v>
      </c>
      <c r="F14" s="804"/>
      <c r="G14" s="804"/>
      <c r="H14" s="804"/>
      <c r="I14" s="804"/>
      <c r="J14" s="804"/>
      <c r="K14" s="804"/>
      <c r="L14" s="804"/>
      <c r="M14" s="804"/>
      <c r="N14" s="804"/>
      <c r="O14" s="804"/>
      <c r="P14" s="804"/>
    </row>
    <row r="15" spans="2:16" ht="12.75">
      <c r="B15" s="812">
        <v>2.41</v>
      </c>
      <c r="C15" s="813">
        <v>5.6</v>
      </c>
      <c r="D15" s="814">
        <v>2.31</v>
      </c>
      <c r="E15" s="814">
        <v>1.2</v>
      </c>
      <c r="F15" s="804"/>
      <c r="G15" s="804"/>
      <c r="H15" s="804"/>
      <c r="I15" s="804"/>
      <c r="J15" s="804"/>
      <c r="K15" s="804"/>
      <c r="L15" s="804"/>
      <c r="M15" s="804"/>
      <c r="N15" s="804"/>
      <c r="O15" s="804"/>
      <c r="P15" s="804"/>
    </row>
    <row r="16" spans="2:5" ht="12.75">
      <c r="B16" s="812">
        <v>2.42</v>
      </c>
      <c r="C16" s="813">
        <v>6.1</v>
      </c>
      <c r="D16" s="814">
        <v>2.32</v>
      </c>
      <c r="E16" s="814">
        <v>1.3</v>
      </c>
    </row>
    <row r="17" spans="2:5" ht="12.75">
      <c r="B17" s="812">
        <v>2.43</v>
      </c>
      <c r="C17" s="813">
        <v>6.2</v>
      </c>
      <c r="D17" s="814">
        <v>2.33</v>
      </c>
      <c r="E17" s="814">
        <v>1.4</v>
      </c>
    </row>
    <row r="18" spans="2:5" ht="12.75">
      <c r="B18" s="812">
        <v>2.44</v>
      </c>
      <c r="C18" s="813">
        <v>6.3</v>
      </c>
      <c r="D18" s="814">
        <v>2.34</v>
      </c>
      <c r="E18" s="814">
        <v>1.5</v>
      </c>
    </row>
    <row r="19" spans="2:5" ht="12.75">
      <c r="B19" s="812">
        <v>2.45</v>
      </c>
      <c r="C19" s="813">
        <v>6.4</v>
      </c>
      <c r="D19" s="814">
        <v>2.35</v>
      </c>
      <c r="E19" s="814">
        <v>1.6</v>
      </c>
    </row>
    <row r="20" spans="2:5" ht="12.75">
      <c r="B20" s="812">
        <v>2.46</v>
      </c>
      <c r="C20" s="813">
        <v>6.5</v>
      </c>
      <c r="D20" s="814">
        <v>2.36</v>
      </c>
      <c r="E20" s="814">
        <v>2.1</v>
      </c>
    </row>
    <row r="21" spans="2:5" ht="12.75">
      <c r="B21" s="812">
        <v>2.47</v>
      </c>
      <c r="C21" s="813">
        <v>6.6</v>
      </c>
      <c r="D21" s="814">
        <v>2.37</v>
      </c>
      <c r="E21" s="814">
        <v>2.2</v>
      </c>
    </row>
    <row r="22" spans="2:5" ht="12.75">
      <c r="B22" s="812">
        <v>2.48</v>
      </c>
      <c r="C22" s="813">
        <v>7.1</v>
      </c>
      <c r="D22" s="814">
        <v>2.38</v>
      </c>
      <c r="E22" s="814">
        <v>2.8</v>
      </c>
    </row>
    <row r="23" spans="2:5" ht="12.75">
      <c r="B23" s="812">
        <v>2.5</v>
      </c>
      <c r="C23" s="813">
        <v>7.2</v>
      </c>
      <c r="D23" s="814">
        <v>2.39</v>
      </c>
      <c r="E23" s="814">
        <v>2.81</v>
      </c>
    </row>
    <row r="24" spans="2:5" ht="12.75">
      <c r="B24" s="812">
        <v>2.51</v>
      </c>
      <c r="C24" s="813">
        <v>7.3</v>
      </c>
      <c r="D24" s="814">
        <v>9.1</v>
      </c>
      <c r="E24" s="814">
        <v>2.82</v>
      </c>
    </row>
    <row r="25" spans="2:5" ht="12.75">
      <c r="B25" s="812">
        <v>2.52</v>
      </c>
      <c r="C25" s="813">
        <v>7.4</v>
      </c>
      <c r="D25" s="814">
        <v>9.2</v>
      </c>
      <c r="E25" s="814">
        <v>2.83</v>
      </c>
    </row>
    <row r="26" spans="2:5" ht="12.75">
      <c r="B26" s="812">
        <v>2.53</v>
      </c>
      <c r="C26" s="813">
        <v>7.5</v>
      </c>
      <c r="D26" s="814">
        <v>9.3</v>
      </c>
      <c r="E26" s="814">
        <v>2.84</v>
      </c>
    </row>
    <row r="27" spans="2:5" ht="12.75">
      <c r="B27" s="812">
        <v>2.54</v>
      </c>
      <c r="C27" s="813">
        <v>7.6</v>
      </c>
      <c r="D27" s="814">
        <v>9.4</v>
      </c>
      <c r="E27" s="814">
        <v>2.85</v>
      </c>
    </row>
    <row r="28" spans="2:5" ht="12.75">
      <c r="B28" s="812">
        <v>2.55</v>
      </c>
      <c r="C28" s="813">
        <v>14.1</v>
      </c>
      <c r="D28" s="814">
        <v>9.5</v>
      </c>
      <c r="E28" s="814">
        <v>2.86</v>
      </c>
    </row>
    <row r="29" spans="2:5" ht="12.75">
      <c r="B29" s="812">
        <v>2.6</v>
      </c>
      <c r="C29" s="813">
        <v>14.2</v>
      </c>
      <c r="D29" s="814">
        <v>10.1</v>
      </c>
      <c r="E29" s="814">
        <v>2.87</v>
      </c>
    </row>
    <row r="30" spans="2:5" ht="12.75">
      <c r="B30" s="812">
        <v>2.61</v>
      </c>
      <c r="C30" s="813">
        <v>14.3</v>
      </c>
      <c r="D30" s="814">
        <v>10.2</v>
      </c>
      <c r="E30" s="814">
        <v>2.88</v>
      </c>
    </row>
    <row r="31" spans="2:5" ht="12.75">
      <c r="B31" s="812">
        <v>2.62</v>
      </c>
      <c r="C31" s="813">
        <v>14.4</v>
      </c>
      <c r="D31" s="814">
        <v>10.3</v>
      </c>
      <c r="E31" s="814">
        <v>2.89</v>
      </c>
    </row>
    <row r="32" spans="2:5" ht="12.75">
      <c r="B32" s="812">
        <v>2.63</v>
      </c>
      <c r="C32" s="813">
        <v>14.5</v>
      </c>
      <c r="D32" s="814">
        <v>10.4</v>
      </c>
      <c r="E32" s="814">
        <v>2.9</v>
      </c>
    </row>
    <row r="33" spans="2:5" ht="12.75">
      <c r="B33" s="812">
        <v>2.64</v>
      </c>
      <c r="C33" s="813">
        <v>15.1</v>
      </c>
      <c r="D33" s="814">
        <v>11.1</v>
      </c>
      <c r="E33" s="814">
        <v>2.91</v>
      </c>
    </row>
    <row r="34" spans="2:5" ht="12.75">
      <c r="B34" s="812">
        <v>2.7</v>
      </c>
      <c r="C34" s="813">
        <v>15.2</v>
      </c>
      <c r="D34" s="814">
        <v>11.2</v>
      </c>
      <c r="E34" s="814">
        <v>2.92</v>
      </c>
    </row>
    <row r="35" spans="2:5" ht="12.75">
      <c r="B35" s="812">
        <v>2.71</v>
      </c>
      <c r="C35" s="813">
        <v>15.3</v>
      </c>
      <c r="D35" s="814">
        <v>12.1</v>
      </c>
      <c r="E35" s="814">
        <v>2.93</v>
      </c>
    </row>
    <row r="36" spans="2:5" ht="12.75">
      <c r="B36" s="812">
        <v>2.72</v>
      </c>
      <c r="C36" s="813">
        <v>15.4</v>
      </c>
      <c r="D36" s="814">
        <v>12.2</v>
      </c>
      <c r="E36" s="814">
        <v>8.1</v>
      </c>
    </row>
    <row r="37" spans="2:5" ht="12.75">
      <c r="B37" s="812">
        <v>2.73</v>
      </c>
      <c r="C37" s="813">
        <v>15.5</v>
      </c>
      <c r="D37" s="814">
        <v>12.3</v>
      </c>
      <c r="E37" s="814">
        <v>8.2</v>
      </c>
    </row>
    <row r="38" spans="2:5" ht="12.75">
      <c r="B38" s="812">
        <v>2.74</v>
      </c>
      <c r="C38" s="813">
        <v>16.1</v>
      </c>
      <c r="D38" s="814">
        <v>12.4</v>
      </c>
      <c r="E38" s="814">
        <v>8.3</v>
      </c>
    </row>
    <row r="39" spans="2:5" ht="12.75">
      <c r="B39" s="812">
        <v>3.1</v>
      </c>
      <c r="C39" s="813">
        <v>16.2</v>
      </c>
      <c r="D39" s="814">
        <v>12.5</v>
      </c>
      <c r="E39" s="814">
        <v>8.4</v>
      </c>
    </row>
    <row r="40" spans="2:5" ht="12.75">
      <c r="B40" s="812">
        <v>3.2</v>
      </c>
      <c r="C40" s="813">
        <v>16.3</v>
      </c>
      <c r="D40" s="814">
        <v>18.1</v>
      </c>
      <c r="E40" s="814">
        <v>8.5</v>
      </c>
    </row>
    <row r="41" spans="2:5" ht="12.75">
      <c r="B41" s="812">
        <v>3.3</v>
      </c>
      <c r="C41" s="813">
        <v>16.4</v>
      </c>
      <c r="D41" s="814">
        <v>18.2</v>
      </c>
      <c r="E41" s="814">
        <v>8.6</v>
      </c>
    </row>
    <row r="42" spans="2:5" ht="12.75">
      <c r="B42" s="812">
        <v>3.4</v>
      </c>
      <c r="C42" s="813">
        <v>16.5</v>
      </c>
      <c r="D42" s="814">
        <v>18.3</v>
      </c>
      <c r="E42" s="814">
        <v>13.1</v>
      </c>
    </row>
    <row r="43" spans="2:5" ht="12.75">
      <c r="B43" s="812">
        <v>3.5</v>
      </c>
      <c r="C43" s="813">
        <v>17.1</v>
      </c>
      <c r="D43" s="814">
        <v>18.4</v>
      </c>
      <c r="E43" s="814">
        <v>22.1</v>
      </c>
    </row>
    <row r="44" spans="2:5" ht="12.75">
      <c r="B44" s="812">
        <v>3.6</v>
      </c>
      <c r="C44" s="813">
        <v>17.2</v>
      </c>
      <c r="D44" s="814">
        <v>18.5</v>
      </c>
      <c r="E44" s="814">
        <v>22.2</v>
      </c>
    </row>
    <row r="45" spans="2:5" ht="12.75">
      <c r="B45" s="812">
        <v>4.1</v>
      </c>
      <c r="C45" s="813">
        <v>17.3</v>
      </c>
      <c r="D45" s="814">
        <v>19.1</v>
      </c>
      <c r="E45" s="814">
        <v>22.3</v>
      </c>
    </row>
    <row r="46" spans="2:5" ht="12.75">
      <c r="B46" s="812">
        <v>4.2</v>
      </c>
      <c r="C46" s="813">
        <v>17.4</v>
      </c>
      <c r="D46" s="814">
        <v>19.2</v>
      </c>
      <c r="E46" s="814">
        <v>22.4</v>
      </c>
    </row>
    <row r="47" spans="2:5" ht="12.75">
      <c r="B47" s="812">
        <v>4.3</v>
      </c>
      <c r="C47" s="813">
        <v>17.5</v>
      </c>
      <c r="D47" s="814">
        <v>19.3</v>
      </c>
      <c r="E47" s="814">
        <v>22.5</v>
      </c>
    </row>
    <row r="48" spans="2:5" ht="12.75">
      <c r="B48" s="812">
        <v>4.4</v>
      </c>
      <c r="C48" s="813">
        <v>20.1</v>
      </c>
      <c r="D48" s="814">
        <v>19.4</v>
      </c>
      <c r="E48" s="814">
        <v>22.6</v>
      </c>
    </row>
    <row r="49" spans="2:5" ht="12.75">
      <c r="B49" s="812">
        <v>4.5</v>
      </c>
      <c r="C49" s="813">
        <v>20.2</v>
      </c>
      <c r="D49" s="814">
        <v>19.5</v>
      </c>
      <c r="E49" s="814">
        <v>22.7</v>
      </c>
    </row>
    <row r="50" spans="2:5" ht="12.75">
      <c r="B50" s="812">
        <v>4.6</v>
      </c>
      <c r="C50" s="813">
        <v>20.3</v>
      </c>
      <c r="D50" s="814">
        <v>19.6</v>
      </c>
      <c r="E50" s="814">
        <v>23.1</v>
      </c>
    </row>
    <row r="51" spans="2:5" ht="12.75">
      <c r="B51" s="812">
        <v>5.1</v>
      </c>
      <c r="C51" s="813">
        <v>20.4</v>
      </c>
      <c r="D51" s="814">
        <v>21.1</v>
      </c>
      <c r="E51" s="815"/>
    </row>
    <row r="52" spans="2:5" ht="12.75">
      <c r="B52" s="812">
        <v>5.2</v>
      </c>
      <c r="C52" s="813">
        <v>20.5</v>
      </c>
      <c r="D52" s="814">
        <v>21.2</v>
      </c>
      <c r="E52" s="815"/>
    </row>
    <row r="53" spans="2:5" ht="12.75">
      <c r="B53" s="812">
        <v>5.3</v>
      </c>
      <c r="C53" s="813">
        <v>20.6</v>
      </c>
      <c r="D53" s="814">
        <v>21.3</v>
      </c>
      <c r="E53" s="815"/>
    </row>
    <row r="54" spans="2:5" ht="12.75">
      <c r="B54" s="812">
        <v>5.4</v>
      </c>
      <c r="C54" s="813">
        <v>20.7</v>
      </c>
      <c r="D54" s="814">
        <v>21.4</v>
      </c>
      <c r="E54" s="815"/>
    </row>
    <row r="55" spans="2:5" ht="12.75">
      <c r="B55" s="816"/>
      <c r="C55" s="805"/>
      <c r="D55" s="814">
        <v>21.5</v>
      </c>
      <c r="E55" s="815"/>
    </row>
    <row r="56" spans="2:5" ht="12.75">
      <c r="B56" s="817"/>
      <c r="C56" s="818"/>
      <c r="D56" s="819">
        <v>21.6</v>
      </c>
      <c r="E56" s="820"/>
    </row>
    <row r="58" ht="12.75">
      <c r="B58" s="8" t="s">
        <v>464</v>
      </c>
    </row>
    <row r="59" ht="12.75">
      <c r="B59" s="826">
        <v>2.3</v>
      </c>
    </row>
    <row r="60" ht="12.75">
      <c r="B60" s="827">
        <v>2.31</v>
      </c>
    </row>
    <row r="61" ht="12.75">
      <c r="B61" s="827">
        <v>2.32</v>
      </c>
    </row>
    <row r="62" ht="12.75">
      <c r="B62" s="827">
        <v>2.33</v>
      </c>
    </row>
    <row r="63" ht="12.75">
      <c r="B63" s="828">
        <v>2.35</v>
      </c>
    </row>
    <row r="65" ht="12.75">
      <c r="B65" s="6" t="s">
        <v>468</v>
      </c>
    </row>
  </sheetData>
  <sheetProtection/>
  <mergeCells count="5">
    <mergeCell ref="B11:P11"/>
    <mergeCell ref="B5:P5"/>
    <mergeCell ref="B7:P7"/>
    <mergeCell ref="B8:P8"/>
    <mergeCell ref="B9:P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4"/>
    <pageSetUpPr fitToPage="1"/>
  </sheetPr>
  <dimension ref="A2:M55"/>
  <sheetViews>
    <sheetView tabSelected="1" zoomScale="85" zoomScaleNormal="85" zoomScalePageLayoutView="0" workbookViewId="0" topLeftCell="A1">
      <selection activeCell="H18" sqref="H18"/>
    </sheetView>
  </sheetViews>
  <sheetFormatPr defaultColWidth="9.140625" defaultRowHeight="12.75"/>
  <cols>
    <col min="1" max="1" width="4.7109375" style="6" customWidth="1"/>
    <col min="2" max="8" width="10.7109375" style="6" customWidth="1"/>
    <col min="9" max="16384" width="9.140625" style="6" customWidth="1"/>
  </cols>
  <sheetData>
    <row r="2" ht="12.75">
      <c r="B2" s="9" t="s">
        <v>5</v>
      </c>
    </row>
    <row r="3" s="7" customFormat="1" ht="12.75"/>
    <row r="5" ht="12.75">
      <c r="B5" s="8" t="s">
        <v>418</v>
      </c>
    </row>
    <row r="7" ht="12.75">
      <c r="B7" s="6" t="s">
        <v>466</v>
      </c>
    </row>
    <row r="8" ht="12.75">
      <c r="B8" s="6" t="s">
        <v>502</v>
      </c>
    </row>
    <row r="10" spans="2:13" ht="12.75">
      <c r="B10" s="797" t="s">
        <v>91</v>
      </c>
      <c r="C10" s="10"/>
      <c r="D10" s="10"/>
      <c r="E10" s="10"/>
      <c r="F10" s="10"/>
      <c r="G10" s="10"/>
      <c r="H10" s="10"/>
      <c r="I10" s="10"/>
      <c r="J10" s="10"/>
      <c r="K10" s="10"/>
      <c r="L10" s="10"/>
      <c r="M10" s="11"/>
    </row>
    <row r="11" spans="2:13" ht="12.75">
      <c r="B11" s="843" t="s">
        <v>419</v>
      </c>
      <c r="C11" s="844"/>
      <c r="D11" s="844"/>
      <c r="E11" s="844"/>
      <c r="F11" s="844"/>
      <c r="G11" s="844"/>
      <c r="H11" s="844"/>
      <c r="I11" s="844"/>
      <c r="J11" s="844"/>
      <c r="K11" s="844"/>
      <c r="L11" s="844"/>
      <c r="M11" s="845"/>
    </row>
    <row r="12" spans="2:13" ht="12.75">
      <c r="B12" s="846"/>
      <c r="C12" s="844"/>
      <c r="D12" s="844"/>
      <c r="E12" s="844"/>
      <c r="F12" s="844"/>
      <c r="G12" s="844"/>
      <c r="H12" s="844"/>
      <c r="I12" s="844"/>
      <c r="J12" s="844"/>
      <c r="K12" s="844"/>
      <c r="L12" s="844"/>
      <c r="M12" s="845"/>
    </row>
    <row r="13" spans="2:13" ht="12.75">
      <c r="B13" s="847"/>
      <c r="C13" s="848"/>
      <c r="D13" s="848"/>
      <c r="E13" s="848"/>
      <c r="F13" s="848"/>
      <c r="G13" s="848"/>
      <c r="H13" s="848"/>
      <c r="I13" s="848"/>
      <c r="J13" s="848"/>
      <c r="K13" s="848"/>
      <c r="L13" s="848"/>
      <c r="M13" s="849"/>
    </row>
    <row r="15" ht="12.75">
      <c r="B15" s="6" t="s">
        <v>420</v>
      </c>
    </row>
    <row r="17" ht="12.75">
      <c r="B17" s="9" t="s">
        <v>6</v>
      </c>
    </row>
    <row r="18" spans="2:5" ht="12.75">
      <c r="B18" s="8" t="s">
        <v>476</v>
      </c>
      <c r="C18" s="24"/>
      <c r="D18" s="24"/>
      <c r="E18" s="24"/>
    </row>
    <row r="19" spans="1:9" ht="12.75">
      <c r="A19" s="13"/>
      <c r="B19" s="24" t="s">
        <v>474</v>
      </c>
      <c r="C19" s="30"/>
      <c r="D19" s="30"/>
      <c r="E19" s="582"/>
      <c r="F19" s="583"/>
      <c r="G19" s="583"/>
      <c r="H19" s="583"/>
      <c r="I19" s="589" t="s">
        <v>480</v>
      </c>
    </row>
    <row r="20" spans="1:9" ht="12.75">
      <c r="A20" s="13"/>
      <c r="B20" s="24" t="s">
        <v>369</v>
      </c>
      <c r="C20" s="30"/>
      <c r="D20" s="30"/>
      <c r="E20" s="30"/>
      <c r="F20" s="585"/>
      <c r="G20" s="585"/>
      <c r="H20" s="584"/>
      <c r="I20" s="590" t="s">
        <v>370</v>
      </c>
    </row>
    <row r="21" spans="1:9" ht="12.75">
      <c r="A21" s="13"/>
      <c r="B21" s="24" t="s">
        <v>368</v>
      </c>
      <c r="C21" s="30"/>
      <c r="D21" s="30"/>
      <c r="E21" s="30"/>
      <c r="F21" s="13"/>
      <c r="G21" s="13"/>
      <c r="H21" s="584"/>
      <c r="I21" s="590" t="s">
        <v>370</v>
      </c>
    </row>
    <row r="22" spans="1:9" ht="12.75">
      <c r="A22" s="13"/>
      <c r="B22" s="24" t="s">
        <v>371</v>
      </c>
      <c r="C22" s="30"/>
      <c r="D22" s="30"/>
      <c r="E22" s="582"/>
      <c r="F22" s="583"/>
      <c r="G22" s="583"/>
      <c r="H22" s="584"/>
      <c r="I22" s="590" t="s">
        <v>374</v>
      </c>
    </row>
    <row r="23" spans="1:9" ht="12.75">
      <c r="A23" s="13"/>
      <c r="B23" s="24" t="s">
        <v>372</v>
      </c>
      <c r="C23" s="30"/>
      <c r="D23" s="30"/>
      <c r="E23" s="582"/>
      <c r="F23" s="583"/>
      <c r="H23" s="13"/>
      <c r="I23" s="591" t="s">
        <v>374</v>
      </c>
    </row>
    <row r="24" spans="1:9" ht="12.75">
      <c r="A24" s="13"/>
      <c r="B24" s="24" t="s">
        <v>373</v>
      </c>
      <c r="C24" s="30"/>
      <c r="D24" s="30"/>
      <c r="E24" s="586"/>
      <c r="F24" s="584"/>
      <c r="G24" s="584"/>
      <c r="H24" s="584"/>
      <c r="I24" s="590" t="s">
        <v>374</v>
      </c>
    </row>
    <row r="25" spans="1:9" ht="12.75">
      <c r="A25" s="13"/>
      <c r="B25" s="24" t="s">
        <v>375</v>
      </c>
      <c r="C25" s="13"/>
      <c r="D25" s="13"/>
      <c r="E25" s="587"/>
      <c r="F25" s="585"/>
      <c r="G25" s="584"/>
      <c r="H25" s="584"/>
      <c r="I25" s="590" t="s">
        <v>377</v>
      </c>
    </row>
    <row r="26" spans="1:9" ht="12.75">
      <c r="A26" s="13"/>
      <c r="B26" s="24" t="s">
        <v>376</v>
      </c>
      <c r="C26" s="13"/>
      <c r="D26" s="13"/>
      <c r="E26" s="13"/>
      <c r="F26" s="13"/>
      <c r="G26" s="584"/>
      <c r="H26" s="584"/>
      <c r="I26" s="590" t="s">
        <v>377</v>
      </c>
    </row>
    <row r="27" spans="1:7" ht="12.75">
      <c r="A27" s="13"/>
      <c r="B27" s="70"/>
      <c r="C27" s="13"/>
      <c r="D27" s="13"/>
      <c r="G27" s="13"/>
    </row>
    <row r="28" ht="12.75">
      <c r="B28" s="8" t="s">
        <v>7</v>
      </c>
    </row>
    <row r="29" spans="2:9" ht="12.75">
      <c r="B29" s="24" t="s">
        <v>378</v>
      </c>
      <c r="F29" s="583"/>
      <c r="G29" s="583"/>
      <c r="H29" s="583"/>
      <c r="I29" s="589" t="s">
        <v>390</v>
      </c>
    </row>
    <row r="30" spans="2:9" ht="12.75">
      <c r="B30" s="24" t="s">
        <v>379</v>
      </c>
      <c r="F30" s="584"/>
      <c r="G30" s="584"/>
      <c r="H30" s="584"/>
      <c r="I30" s="589" t="s">
        <v>390</v>
      </c>
    </row>
    <row r="31" spans="2:9" ht="12.75">
      <c r="B31" s="24" t="s">
        <v>380</v>
      </c>
      <c r="C31" s="8"/>
      <c r="F31" s="583"/>
      <c r="G31" s="583"/>
      <c r="H31" s="583"/>
      <c r="I31" s="589" t="s">
        <v>389</v>
      </c>
    </row>
    <row r="32" spans="2:9" ht="12.75">
      <c r="B32" s="24" t="s">
        <v>381</v>
      </c>
      <c r="F32" s="584"/>
      <c r="G32" s="584"/>
      <c r="H32" s="584"/>
      <c r="I32" s="589" t="s">
        <v>389</v>
      </c>
    </row>
    <row r="33" spans="2:9" ht="12.75">
      <c r="B33" s="24" t="s">
        <v>382</v>
      </c>
      <c r="F33" s="584"/>
      <c r="G33" s="584"/>
      <c r="H33" s="584"/>
      <c r="I33" s="589" t="s">
        <v>388</v>
      </c>
    </row>
    <row r="34" spans="2:9" ht="12.75">
      <c r="B34" s="24" t="s">
        <v>383</v>
      </c>
      <c r="F34" s="584"/>
      <c r="G34" s="584"/>
      <c r="H34" s="584"/>
      <c r="I34" s="589" t="s">
        <v>388</v>
      </c>
    </row>
    <row r="35" spans="2:9" ht="12.75">
      <c r="B35" s="24" t="s">
        <v>384</v>
      </c>
      <c r="E35" s="583"/>
      <c r="F35" s="583"/>
      <c r="G35" s="583"/>
      <c r="H35" s="583"/>
      <c r="I35" s="589" t="s">
        <v>388</v>
      </c>
    </row>
    <row r="36" spans="2:9" ht="12.75">
      <c r="B36" s="677" t="s">
        <v>385</v>
      </c>
      <c r="H36" s="584"/>
      <c r="I36" s="589" t="s">
        <v>387</v>
      </c>
    </row>
    <row r="37" spans="2:9" ht="12.75">
      <c r="B37" s="677" t="s">
        <v>386</v>
      </c>
      <c r="H37" s="584"/>
      <c r="I37" s="589" t="s">
        <v>387</v>
      </c>
    </row>
    <row r="38" spans="2:9" ht="12.75">
      <c r="B38" s="24" t="s">
        <v>391</v>
      </c>
      <c r="G38" s="583"/>
      <c r="H38" s="583"/>
      <c r="I38" s="589" t="s">
        <v>395</v>
      </c>
    </row>
    <row r="39" spans="2:9" ht="12.75">
      <c r="B39" s="24" t="s">
        <v>392</v>
      </c>
      <c r="G39" s="584"/>
      <c r="H39" s="584"/>
      <c r="I39" s="589" t="s">
        <v>395</v>
      </c>
    </row>
    <row r="40" spans="2:9" ht="12.75">
      <c r="B40" s="677" t="s">
        <v>393</v>
      </c>
      <c r="H40" s="584"/>
      <c r="I40" s="589" t="s">
        <v>396</v>
      </c>
    </row>
    <row r="41" spans="2:9" ht="12.75">
      <c r="B41" s="677" t="s">
        <v>394</v>
      </c>
      <c r="G41" s="583"/>
      <c r="H41" s="583"/>
      <c r="I41" s="589" t="s">
        <v>396</v>
      </c>
    </row>
    <row r="43" ht="12.75">
      <c r="B43" s="8" t="s">
        <v>366</v>
      </c>
    </row>
    <row r="44" spans="2:9" ht="12.75">
      <c r="B44" s="24" t="s">
        <v>399</v>
      </c>
      <c r="G44" s="583"/>
      <c r="H44" s="583"/>
      <c r="I44" s="589" t="s">
        <v>402</v>
      </c>
    </row>
    <row r="45" spans="2:9" ht="12.75">
      <c r="B45" s="24" t="s">
        <v>400</v>
      </c>
      <c r="H45" s="584"/>
      <c r="I45" s="589" t="s">
        <v>402</v>
      </c>
    </row>
    <row r="46" spans="2:9" ht="12.75">
      <c r="B46" s="24" t="s">
        <v>401</v>
      </c>
      <c r="G46" s="583"/>
      <c r="H46" s="583"/>
      <c r="I46" s="589" t="s">
        <v>402</v>
      </c>
    </row>
    <row r="47" spans="2:9" ht="12.75">
      <c r="B47" s="24" t="s">
        <v>404</v>
      </c>
      <c r="G47" s="584"/>
      <c r="H47" s="584"/>
      <c r="I47" s="589" t="s">
        <v>406</v>
      </c>
    </row>
    <row r="48" spans="2:9" ht="12.75">
      <c r="B48" s="24" t="s">
        <v>403</v>
      </c>
      <c r="H48" s="584"/>
      <c r="I48" s="589" t="s">
        <v>406</v>
      </c>
    </row>
    <row r="49" spans="2:9" ht="12.75">
      <c r="B49" s="24" t="s">
        <v>405</v>
      </c>
      <c r="G49" s="584"/>
      <c r="H49" s="583"/>
      <c r="I49" s="589" t="s">
        <v>406</v>
      </c>
    </row>
    <row r="50" spans="2:9" ht="12.75">
      <c r="B50" s="24" t="s">
        <v>409</v>
      </c>
      <c r="H50" s="584"/>
      <c r="I50" s="589" t="s">
        <v>412</v>
      </c>
    </row>
    <row r="51" spans="2:9" ht="12.75">
      <c r="B51" s="24" t="s">
        <v>410</v>
      </c>
      <c r="H51" s="584"/>
      <c r="I51" s="589" t="s">
        <v>412</v>
      </c>
    </row>
    <row r="52" spans="2:9" ht="12.75">
      <c r="B52" s="24" t="s">
        <v>411</v>
      </c>
      <c r="H52" s="583"/>
      <c r="I52" s="589" t="s">
        <v>412</v>
      </c>
    </row>
    <row r="54" spans="2:9" ht="12.75">
      <c r="B54" s="24" t="s">
        <v>478</v>
      </c>
      <c r="F54" s="583"/>
      <c r="G54" s="583"/>
      <c r="H54" s="583"/>
      <c r="I54" s="589" t="s">
        <v>433</v>
      </c>
    </row>
    <row r="55" spans="2:9" ht="12.75">
      <c r="B55" s="24" t="s">
        <v>477</v>
      </c>
      <c r="F55" s="583"/>
      <c r="G55" s="583"/>
      <c r="H55" s="583"/>
      <c r="I55" s="825" t="s">
        <v>434</v>
      </c>
    </row>
  </sheetData>
  <sheetProtection/>
  <mergeCells count="1">
    <mergeCell ref="B11:M13"/>
  </mergeCells>
  <hyperlinks>
    <hyperlink ref="I19" location="'Response rate'!A1" display="Response rate"/>
    <hyperlink ref="I20" location="'Section 1.1-1.2'!A1" display="Section 1.1-1.2"/>
    <hyperlink ref="I21" location="'Section 1.1-1.2'!A1" display="Section 1.1-1.2"/>
    <hyperlink ref="I22" location="'Section 1.3'!A1" display="Section 1.3"/>
    <hyperlink ref="I23" location="'Section 1.3'!A1" display="Section 1.3"/>
    <hyperlink ref="I24" location="'Section 1.3'!A1" display="Section 1.3"/>
    <hyperlink ref="I25" location="'Section 1.4'!A1" display="Section 1.4"/>
    <hyperlink ref="I26" location="'Section 1.4'!A1" display="Section 1.4"/>
    <hyperlink ref="I29" location="'Section 2.1.1'!A1" display="Section 2.1.1"/>
    <hyperlink ref="I30" location="'Section 2.1.1'!A1" display="Section 2.1.1"/>
    <hyperlink ref="I31" location="'Section 2.1.2'!A1" display="Section 2.1.2"/>
    <hyperlink ref="I32" location="'Section 2.1.2'!A1" display="Section 2.1.2"/>
    <hyperlink ref="I33" location="'Section 2.1.3'!A1" display="Section 2.1.3"/>
    <hyperlink ref="I34" location="'Section 2.1.3'!A1" display="Section 2.1.3"/>
    <hyperlink ref="I35" location="'Section 2.1.3'!A1" display="Section 2.1.3"/>
    <hyperlink ref="I36" location="'Section 2.2.1'!A1" display="Section 2.2.1"/>
    <hyperlink ref="I37" location="'Section 2.2.1'!A1" display="Section 2.2.1"/>
    <hyperlink ref="I38" location="'Section 2.2.2'!A1" display="Section 2.2.2"/>
    <hyperlink ref="I39" location="'Section 2.2.2'!A1" display="Section 2.2.2"/>
    <hyperlink ref="I40" location="'Section 2.2.3'!A1" display="Section 2.2.3"/>
    <hyperlink ref="I41" location="'Section 2.2.3'!A1" display="Section 2.2.3"/>
    <hyperlink ref="I44" location="'Section 3.1-3.2'!A1" display="Section 3.1-3.2"/>
    <hyperlink ref="I45" location="'Section 3.1-3.2'!A1" display="Section 3.1-3.2"/>
    <hyperlink ref="I46" location="'Section 3.1-3.2'!A1" display="Section 3.1-3.2"/>
    <hyperlink ref="I47" location="'Section 3.3'!A1" display="Section 3.3"/>
    <hyperlink ref="I48" location="'Section 3.3'!A1" display="Section 3.3"/>
    <hyperlink ref="I49" location="'Section 3.3'!A1" display="Section 3.3"/>
    <hyperlink ref="I50" location="'Section 3.4'!A1" display="Section 3.4"/>
    <hyperlink ref="I51" location="'Section 3.4'!A1" display="Section 3.4"/>
    <hyperlink ref="I52" location="'Section 3.4'!A1" display="Section 3.4"/>
    <hyperlink ref="I55" location="'Annex C'!A1" display="Annex B"/>
    <hyperlink ref="I54" location="'Annex B'!A1" display="Annex B"/>
  </hyperlinks>
  <printOptions/>
  <pageMargins left="0.75" right="0.75" top="1" bottom="1" header="0.5" footer="0.5"/>
  <pageSetup fitToHeight="1" fitToWidth="1" horizontalDpi="600" verticalDpi="600" orientation="portrait" paperSize="9" scale="57"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1:I42"/>
  <sheetViews>
    <sheetView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7" width="15.7109375" style="24" customWidth="1"/>
    <col min="8" max="16384" width="9.140625" style="24" customWidth="1"/>
  </cols>
  <sheetData>
    <row r="1" spans="8:9" ht="12.75">
      <c r="H1" s="25"/>
      <c r="I1" s="25"/>
    </row>
    <row r="2" spans="2:9" ht="12.75">
      <c r="B2" s="9" t="s">
        <v>45</v>
      </c>
      <c r="H2" s="25"/>
      <c r="I2" s="25"/>
    </row>
    <row r="3" spans="8:9" s="33" customFormat="1" ht="12.75">
      <c r="H3" s="34"/>
      <c r="I3" s="34"/>
    </row>
    <row r="4" spans="2:9" ht="12.75">
      <c r="B4" s="414"/>
      <c r="H4" s="25"/>
      <c r="I4" s="25"/>
    </row>
    <row r="5" spans="2:9" ht="12.75">
      <c r="B5" s="434" t="s">
        <v>469</v>
      </c>
      <c r="C5" s="435"/>
      <c r="D5" s="435"/>
      <c r="E5" s="435"/>
      <c r="F5" s="435"/>
      <c r="G5" s="435"/>
      <c r="H5" s="436"/>
      <c r="I5" s="437"/>
    </row>
    <row r="6" spans="2:9" ht="12.75">
      <c r="B6" s="438" t="s">
        <v>471</v>
      </c>
      <c r="C6" s="439"/>
      <c r="D6" s="439"/>
      <c r="E6" s="439"/>
      <c r="F6" s="439"/>
      <c r="G6" s="439"/>
      <c r="H6" s="440"/>
      <c r="I6" s="441"/>
    </row>
    <row r="7" spans="2:9" ht="12.75">
      <c r="B7" s="438" t="s">
        <v>475</v>
      </c>
      <c r="C7" s="442"/>
      <c r="D7" s="442"/>
      <c r="E7" s="442"/>
      <c r="F7" s="442"/>
      <c r="G7" s="439"/>
      <c r="H7" s="440"/>
      <c r="I7" s="441"/>
    </row>
    <row r="8" spans="2:9" ht="12.75">
      <c r="B8" s="438" t="s">
        <v>367</v>
      </c>
      <c r="C8" s="442"/>
      <c r="D8" s="442"/>
      <c r="E8" s="442"/>
      <c r="F8" s="442"/>
      <c r="G8" s="439"/>
      <c r="H8" s="440"/>
      <c r="I8" s="441"/>
    </row>
    <row r="9" spans="2:9" ht="12.75">
      <c r="B9" s="443" t="s">
        <v>345</v>
      </c>
      <c r="C9" s="444"/>
      <c r="D9" s="444"/>
      <c r="E9" s="444"/>
      <c r="F9" s="444"/>
      <c r="G9" s="444"/>
      <c r="H9" s="445"/>
      <c r="I9" s="446"/>
    </row>
    <row r="10" ht="12.75">
      <c r="B10" s="23"/>
    </row>
    <row r="11" ht="12.75">
      <c r="B11" s="8" t="s">
        <v>474</v>
      </c>
    </row>
    <row r="12" ht="13.5" thickBot="1"/>
    <row r="13" spans="2:5" ht="51.75" thickBot="1">
      <c r="B13" s="463" t="s">
        <v>15</v>
      </c>
      <c r="C13" s="432" t="s">
        <v>347</v>
      </c>
      <c r="D13" s="433" t="s">
        <v>346</v>
      </c>
      <c r="E13" s="464" t="s">
        <v>350</v>
      </c>
    </row>
    <row r="14" spans="2:9" ht="12.75">
      <c r="B14" s="37" t="s">
        <v>20</v>
      </c>
      <c r="C14" s="38">
        <v>25515</v>
      </c>
      <c r="D14" s="118">
        <v>71445</v>
      </c>
      <c r="E14" s="447">
        <v>0.3571203128062257</v>
      </c>
      <c r="F14" s="399"/>
      <c r="G14" s="399"/>
      <c r="H14" s="452"/>
      <c r="I14" s="399"/>
    </row>
    <row r="15" spans="2:8" ht="12.75">
      <c r="B15" s="120" t="s">
        <v>18</v>
      </c>
      <c r="C15" s="455">
        <v>3875</v>
      </c>
      <c r="D15" s="457">
        <v>16705</v>
      </c>
      <c r="E15" s="465">
        <v>0.231996740244047</v>
      </c>
      <c r="F15" s="399"/>
      <c r="G15" s="399"/>
      <c r="H15" s="452"/>
    </row>
    <row r="16" spans="2:8" ht="12.75">
      <c r="B16" s="32" t="s">
        <v>19</v>
      </c>
      <c r="C16" s="380">
        <v>6655</v>
      </c>
      <c r="D16" s="458">
        <v>20945</v>
      </c>
      <c r="E16" s="448">
        <v>0.31785902127620763</v>
      </c>
      <c r="F16" s="399"/>
      <c r="G16" s="399"/>
      <c r="H16" s="452"/>
    </row>
    <row r="17" spans="2:8" ht="12.75">
      <c r="B17" s="120" t="s">
        <v>17</v>
      </c>
      <c r="C17" s="460">
        <v>10280</v>
      </c>
      <c r="D17" s="457">
        <v>22480</v>
      </c>
      <c r="E17" s="465">
        <v>0.45738162882511024</v>
      </c>
      <c r="F17" s="399"/>
      <c r="G17" s="399"/>
      <c r="H17" s="452"/>
    </row>
    <row r="18" spans="2:8" s="8" customFormat="1" ht="13.5" thickBot="1">
      <c r="B18" s="35" t="s">
        <v>11</v>
      </c>
      <c r="C18" s="461">
        <v>4700</v>
      </c>
      <c r="D18" s="462">
        <v>9320</v>
      </c>
      <c r="E18" s="449">
        <v>0.5044071096054039</v>
      </c>
      <c r="F18" s="399"/>
      <c r="G18" s="399"/>
      <c r="H18" s="452"/>
    </row>
    <row r="19" spans="4:7" s="8" customFormat="1" ht="12.75">
      <c r="D19" s="24"/>
      <c r="F19" s="24"/>
      <c r="G19" s="24"/>
    </row>
    <row r="20" spans="4:7" s="8" customFormat="1" ht="12.75">
      <c r="D20" s="24"/>
      <c r="F20" s="24"/>
      <c r="G20" s="24"/>
    </row>
    <row r="21" spans="2:7" s="8" customFormat="1" ht="12.75">
      <c r="B21" s="428" t="s">
        <v>364</v>
      </c>
      <c r="D21" s="24"/>
      <c r="F21" s="24"/>
      <c r="G21" s="24"/>
    </row>
    <row r="22" ht="12.75">
      <c r="B22" s="27"/>
    </row>
    <row r="23" ht="12.75">
      <c r="B23" s="27"/>
    </row>
    <row r="24" ht="12.75">
      <c r="B24" s="27"/>
    </row>
    <row r="25" ht="12.75">
      <c r="B25" s="27"/>
    </row>
    <row r="26" ht="12.75">
      <c r="B26" s="27"/>
    </row>
    <row r="27" ht="12.75">
      <c r="B27" s="27"/>
    </row>
    <row r="28" ht="12.75">
      <c r="B28" s="27"/>
    </row>
    <row r="29" ht="12.75">
      <c r="B29" s="27"/>
    </row>
    <row r="30" ht="12.75">
      <c r="B30" s="27"/>
    </row>
    <row r="31" ht="12.75">
      <c r="B31" s="27"/>
    </row>
    <row r="32" ht="12.75">
      <c r="B32" s="27"/>
    </row>
    <row r="33" ht="12.75">
      <c r="B33" s="27"/>
    </row>
    <row r="34" ht="12.75">
      <c r="B34" s="27"/>
    </row>
    <row r="35" ht="12.75">
      <c r="B35" s="27"/>
    </row>
    <row r="36" ht="12.75">
      <c r="B36" s="27"/>
    </row>
    <row r="37" ht="12.75">
      <c r="B37" s="27"/>
    </row>
    <row r="38" ht="12.75">
      <c r="B38" s="27"/>
    </row>
    <row r="39" ht="12.75">
      <c r="B39" s="27"/>
    </row>
    <row r="40" ht="12.75">
      <c r="B40" s="27"/>
    </row>
    <row r="41" ht="12.75">
      <c r="B41" s="27"/>
    </row>
    <row r="42" ht="12.75">
      <c r="B42" s="24" t="s">
        <v>244</v>
      </c>
    </row>
  </sheetData>
  <sheetProtection/>
  <printOptions/>
  <pageMargins left="0.15748031496062992" right="0.1968503937007874" top="0.984251968503937" bottom="0.984251968503937" header="0.5118110236220472" footer="0.5118110236220472"/>
  <pageSetup fitToHeight="2"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B2:J387"/>
  <sheetViews>
    <sheetView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0.7109375" style="24" customWidth="1"/>
    <col min="9" max="10" width="18.28125" style="25" customWidth="1"/>
    <col min="11" max="16384" width="9.140625" style="24" customWidth="1"/>
  </cols>
  <sheetData>
    <row r="2" ht="12.75">
      <c r="B2" s="236" t="s">
        <v>45</v>
      </c>
    </row>
    <row r="3" spans="9:10" s="33" customFormat="1" ht="12.75">
      <c r="I3" s="34"/>
      <c r="J3" s="34"/>
    </row>
    <row r="4" ht="12.75">
      <c r="B4" s="397"/>
    </row>
    <row r="5" spans="2:10" ht="12.75">
      <c r="B5" s="220" t="s">
        <v>469</v>
      </c>
      <c r="C5" s="217"/>
      <c r="D5" s="217"/>
      <c r="E5" s="217"/>
      <c r="F5" s="217"/>
      <c r="G5" s="217"/>
      <c r="H5" s="217"/>
      <c r="I5" s="218"/>
      <c r="J5" s="219"/>
    </row>
    <row r="6" spans="2:10" ht="12.75">
      <c r="B6" s="330" t="s">
        <v>472</v>
      </c>
      <c r="C6" s="221"/>
      <c r="D6" s="221"/>
      <c r="E6" s="221"/>
      <c r="F6" s="221"/>
      <c r="G6" s="221"/>
      <c r="H6" s="221"/>
      <c r="I6" s="222"/>
      <c r="J6" s="223"/>
    </row>
    <row r="7" spans="2:10" ht="12.75">
      <c r="B7" s="330" t="s">
        <v>351</v>
      </c>
      <c r="C7" s="225"/>
      <c r="D7" s="225"/>
      <c r="E7" s="225"/>
      <c r="F7" s="225"/>
      <c r="G7" s="225"/>
      <c r="H7" s="221"/>
      <c r="I7" s="222"/>
      <c r="J7" s="223"/>
    </row>
    <row r="8" spans="2:10" ht="12.75">
      <c r="B8" s="330" t="s">
        <v>352</v>
      </c>
      <c r="C8" s="225"/>
      <c r="D8" s="225"/>
      <c r="E8" s="225"/>
      <c r="F8" s="225"/>
      <c r="G8" s="225"/>
      <c r="H8" s="221"/>
      <c r="I8" s="222"/>
      <c r="J8" s="223"/>
    </row>
    <row r="9" spans="2:10" ht="12.75">
      <c r="B9" s="331" t="s">
        <v>353</v>
      </c>
      <c r="C9" s="227"/>
      <c r="D9" s="227"/>
      <c r="E9" s="227"/>
      <c r="F9" s="227"/>
      <c r="G9" s="227"/>
      <c r="H9" s="227"/>
      <c r="I9" s="228"/>
      <c r="J9" s="229"/>
    </row>
    <row r="11" ht="12.75">
      <c r="B11" s="8" t="s">
        <v>435</v>
      </c>
    </row>
    <row r="12" spans="8:10" ht="13.5" thickBot="1">
      <c r="H12" s="25"/>
      <c r="J12" s="24"/>
    </row>
    <row r="13" spans="2:6" ht="39" thickBot="1">
      <c r="B13" s="516"/>
      <c r="C13" s="232" t="s">
        <v>13</v>
      </c>
      <c r="D13" s="232" t="s">
        <v>14</v>
      </c>
      <c r="E13" s="233" t="s">
        <v>354</v>
      </c>
      <c r="F13" s="25"/>
    </row>
    <row r="14" spans="2:7" ht="14.25">
      <c r="B14" s="37" t="s">
        <v>25</v>
      </c>
      <c r="C14" s="38">
        <v>25515</v>
      </c>
      <c r="D14" s="118">
        <v>22025</v>
      </c>
      <c r="E14" s="412">
        <v>0.8632581253627394</v>
      </c>
      <c r="F14" s="802" t="s">
        <v>422</v>
      </c>
      <c r="G14" s="802" t="s">
        <v>423</v>
      </c>
    </row>
    <row r="15" spans="2:7" ht="12.75">
      <c r="B15" s="151" t="s">
        <v>0</v>
      </c>
      <c r="C15" s="512">
        <v>3875</v>
      </c>
      <c r="D15" s="514">
        <v>3640</v>
      </c>
      <c r="E15" s="517">
        <v>0.9399235668789809</v>
      </c>
      <c r="F15" s="803">
        <v>0.15187144816774448</v>
      </c>
      <c r="G15" s="803">
        <v>0.12230532336119665</v>
      </c>
    </row>
    <row r="16" spans="2:10" ht="12.75">
      <c r="B16" s="120" t="s">
        <v>19</v>
      </c>
      <c r="C16" s="455">
        <v>6655</v>
      </c>
      <c r="D16" s="457">
        <v>6045</v>
      </c>
      <c r="E16" s="518">
        <v>0.9079441117764471</v>
      </c>
      <c r="F16" s="803">
        <v>0.2608269645306682</v>
      </c>
      <c r="G16" s="803">
        <v>0.07292124945006599</v>
      </c>
      <c r="I16" s="24"/>
      <c r="J16" s="24"/>
    </row>
    <row r="17" spans="2:10" ht="12.75">
      <c r="B17" s="152" t="s">
        <v>17</v>
      </c>
      <c r="C17" s="513">
        <v>10280</v>
      </c>
      <c r="D17" s="515">
        <v>8480</v>
      </c>
      <c r="E17" s="519">
        <v>0.824943530171023</v>
      </c>
      <c r="F17" s="803">
        <v>0.4029002547521066</v>
      </c>
      <c r="G17" s="803">
        <v>0.6984161900571931</v>
      </c>
      <c r="I17" s="303"/>
      <c r="J17" s="61"/>
    </row>
    <row r="18" spans="2:10" ht="13.5" thickBot="1">
      <c r="B18" s="35" t="s">
        <v>11</v>
      </c>
      <c r="C18" s="453">
        <v>4700</v>
      </c>
      <c r="D18" s="462">
        <v>3790</v>
      </c>
      <c r="E18" s="413">
        <v>0.8059146151449049</v>
      </c>
      <c r="F18" s="803">
        <v>0.18420536939055457</v>
      </c>
      <c r="G18" s="803">
        <v>0.10635723713154421</v>
      </c>
      <c r="I18" s="303"/>
      <c r="J18" s="61"/>
    </row>
    <row r="19" spans="8:10" ht="12.75">
      <c r="H19" s="399"/>
      <c r="J19" s="24"/>
    </row>
    <row r="20" spans="2:10" ht="12.75">
      <c r="B20" s="26"/>
      <c r="C20" s="27"/>
      <c r="D20" s="28"/>
      <c r="F20" s="25"/>
      <c r="G20" s="25"/>
      <c r="H20" s="399"/>
      <c r="I20" s="24"/>
      <c r="J20" s="24"/>
    </row>
    <row r="21" spans="2:10" ht="12.75">
      <c r="B21" s="8" t="s">
        <v>436</v>
      </c>
      <c r="F21" s="25"/>
      <c r="G21" s="25"/>
      <c r="H21" s="399"/>
      <c r="I21" s="24"/>
      <c r="J21" s="24"/>
    </row>
    <row r="22" spans="6:10" ht="13.5" thickBot="1">
      <c r="F22" s="25"/>
      <c r="G22" s="25"/>
      <c r="H22" s="399"/>
      <c r="I22" s="24"/>
      <c r="J22" s="24"/>
    </row>
    <row r="23" spans="2:10" ht="39" thickBot="1">
      <c r="B23" s="516"/>
      <c r="C23" s="232" t="s">
        <v>13</v>
      </c>
      <c r="D23" s="232" t="s">
        <v>14</v>
      </c>
      <c r="E23" s="233" t="s">
        <v>354</v>
      </c>
      <c r="F23" s="25"/>
      <c r="G23" s="25"/>
      <c r="H23" s="399"/>
      <c r="I23" s="24"/>
      <c r="J23" s="24"/>
    </row>
    <row r="24" spans="2:10" ht="12.75">
      <c r="B24" s="37" t="s">
        <v>25</v>
      </c>
      <c r="C24" s="38">
        <v>25515</v>
      </c>
      <c r="D24" s="118">
        <v>22025</v>
      </c>
      <c r="E24" s="412">
        <v>0.8632581253627394</v>
      </c>
      <c r="I24" s="24"/>
      <c r="J24" s="24"/>
    </row>
    <row r="25" spans="2:10" ht="12.75">
      <c r="B25" s="151" t="s">
        <v>21</v>
      </c>
      <c r="C25" s="467">
        <v>2075</v>
      </c>
      <c r="D25" s="514">
        <v>1740</v>
      </c>
      <c r="E25" s="517">
        <v>0.8392298435619735</v>
      </c>
      <c r="F25" s="800">
        <f>SUM(C25/C$24)</f>
        <v>0.08132471095434059</v>
      </c>
      <c r="I25" s="24"/>
      <c r="J25" s="24"/>
    </row>
    <row r="26" spans="2:10" ht="12.75">
      <c r="B26" s="120" t="s">
        <v>22</v>
      </c>
      <c r="C26" s="456">
        <v>270</v>
      </c>
      <c r="D26" s="457">
        <v>190</v>
      </c>
      <c r="E26" s="518">
        <v>0.7120786516853933</v>
      </c>
      <c r="F26" s="800">
        <f>SUM(C26/C$24)</f>
        <v>0.010582010582010581</v>
      </c>
      <c r="I26" s="24"/>
      <c r="J26" s="24"/>
    </row>
    <row r="27" spans="2:10" ht="12.75">
      <c r="B27" s="120" t="s">
        <v>23</v>
      </c>
      <c r="C27" s="456">
        <v>635</v>
      </c>
      <c r="D27" s="457">
        <v>480</v>
      </c>
      <c r="E27" s="518">
        <v>0.7565637860082305</v>
      </c>
      <c r="F27" s="800">
        <f>SUM(C27/C$24)</f>
        <v>0.02488732118361748</v>
      </c>
      <c r="I27" s="24"/>
      <c r="J27" s="24"/>
    </row>
    <row r="28" spans="2:10" ht="12.75">
      <c r="B28" s="152" t="s">
        <v>24</v>
      </c>
      <c r="C28" s="469">
        <v>17050</v>
      </c>
      <c r="D28" s="515">
        <v>14895</v>
      </c>
      <c r="E28" s="519">
        <v>0.8736175597835574</v>
      </c>
      <c r="F28" s="800">
        <f>SUM(C28/C$24)</f>
        <v>0.6682343719380757</v>
      </c>
      <c r="I28" s="24" t="s">
        <v>344</v>
      </c>
      <c r="J28" s="24"/>
    </row>
    <row r="29" spans="2:10" ht="13.5" thickBot="1">
      <c r="B29" s="35" t="s">
        <v>11</v>
      </c>
      <c r="C29" s="36">
        <v>5485</v>
      </c>
      <c r="D29" s="462">
        <v>4650</v>
      </c>
      <c r="E29" s="413">
        <v>0.8472054684358665</v>
      </c>
      <c r="F29" s="800">
        <f>SUM(C29/C$24)</f>
        <v>0.2149715853419557</v>
      </c>
      <c r="I29" s="24"/>
      <c r="J29" s="24"/>
    </row>
    <row r="30" spans="6:10" ht="12.75">
      <c r="F30" s="801"/>
      <c r="G30" s="25"/>
      <c r="H30" s="25"/>
      <c r="I30" s="24"/>
      <c r="J30" s="24"/>
    </row>
    <row r="31" spans="2:10" ht="12.75">
      <c r="B31" s="799" t="s">
        <v>365</v>
      </c>
      <c r="C31" s="798"/>
      <c r="J31" s="24"/>
    </row>
    <row r="32" spans="2:3" ht="12.75">
      <c r="B32" s="798"/>
      <c r="C32" s="798"/>
    </row>
    <row r="44" ht="14.25">
      <c r="G44" s="68"/>
    </row>
    <row r="52" ht="12.75">
      <c r="B52" s="8" t="s">
        <v>481</v>
      </c>
    </row>
    <row r="68" ht="12.75">
      <c r="B68" s="24" t="s">
        <v>244</v>
      </c>
    </row>
    <row r="191" spans="9:10" ht="12.75">
      <c r="I191" s="24"/>
      <c r="J191" s="24"/>
    </row>
    <row r="192" spans="9:10" ht="12.75">
      <c r="I192" s="24"/>
      <c r="J192" s="24"/>
    </row>
    <row r="193" spans="9:10" ht="12.75">
      <c r="I193" s="24"/>
      <c r="J193" s="24"/>
    </row>
    <row r="194" spans="9:10" ht="12.75">
      <c r="I194" s="24"/>
      <c r="J194" s="24"/>
    </row>
    <row r="195" spans="9:10" ht="12.75">
      <c r="I195" s="24"/>
      <c r="J195" s="24"/>
    </row>
    <row r="196" spans="9:10" ht="12.75">
      <c r="I196" s="24"/>
      <c r="J196" s="24"/>
    </row>
    <row r="197" spans="9:10" ht="12.75">
      <c r="I197" s="24"/>
      <c r="J197" s="24"/>
    </row>
    <row r="198" spans="9:10" ht="12.75">
      <c r="I198" s="24"/>
      <c r="J198" s="24"/>
    </row>
    <row r="199" spans="9:10" ht="12.75">
      <c r="I199" s="24"/>
      <c r="J199" s="24"/>
    </row>
    <row r="200" spans="9:10" ht="12.75">
      <c r="I200" s="24"/>
      <c r="J200" s="24"/>
    </row>
    <row r="201" spans="9:10" ht="12.75">
      <c r="I201" s="24"/>
      <c r="J201" s="24"/>
    </row>
    <row r="202" spans="9:10" ht="12.75">
      <c r="I202" s="24"/>
      <c r="J202" s="24"/>
    </row>
    <row r="203" spans="9:10" ht="12.75">
      <c r="I203" s="24"/>
      <c r="J203" s="24"/>
    </row>
    <row r="204" spans="9:10" ht="12.75">
      <c r="I204" s="24"/>
      <c r="J204" s="24"/>
    </row>
    <row r="205" spans="9:10" ht="12.75">
      <c r="I205" s="24"/>
      <c r="J205" s="24"/>
    </row>
    <row r="206" spans="9:10" ht="12.75">
      <c r="I206" s="24"/>
      <c r="J206" s="24"/>
    </row>
    <row r="207" spans="9:10" ht="12.75">
      <c r="I207" s="24"/>
      <c r="J207" s="24"/>
    </row>
    <row r="208" spans="9:10" ht="12.75">
      <c r="I208" s="24"/>
      <c r="J208" s="24"/>
    </row>
    <row r="209" spans="9:10" ht="12.75">
      <c r="I209" s="24"/>
      <c r="J209" s="24"/>
    </row>
    <row r="210" spans="9:10" ht="12.75">
      <c r="I210" s="24"/>
      <c r="J210" s="24"/>
    </row>
    <row r="211" spans="9:10" ht="12.75">
      <c r="I211" s="24"/>
      <c r="J211" s="24"/>
    </row>
    <row r="212" spans="9:10" ht="12.75">
      <c r="I212" s="24"/>
      <c r="J212" s="24"/>
    </row>
    <row r="213" spans="9:10" ht="12.75">
      <c r="I213" s="24"/>
      <c r="J213" s="24"/>
    </row>
    <row r="214" spans="9:10" ht="12.75">
      <c r="I214" s="24"/>
      <c r="J214" s="24"/>
    </row>
    <row r="215" spans="9:10" ht="12.75">
      <c r="I215" s="24"/>
      <c r="J215" s="24"/>
    </row>
    <row r="216" spans="9:10" ht="12.75">
      <c r="I216" s="24"/>
      <c r="J216" s="24"/>
    </row>
    <row r="217" spans="9:10" ht="12.75">
      <c r="I217" s="24"/>
      <c r="J217" s="24"/>
    </row>
    <row r="218" spans="9:10" ht="12.75">
      <c r="I218" s="24"/>
      <c r="J218" s="24"/>
    </row>
    <row r="219" spans="9:10" ht="12.75">
      <c r="I219" s="24"/>
      <c r="J219" s="24"/>
    </row>
    <row r="220" spans="9:10" ht="12.75">
      <c r="I220" s="24"/>
      <c r="J220" s="24"/>
    </row>
    <row r="221" spans="9:10" ht="12.75">
      <c r="I221" s="24"/>
      <c r="J221" s="24"/>
    </row>
    <row r="222" spans="9:10" ht="12.75">
      <c r="I222" s="24"/>
      <c r="J222" s="24"/>
    </row>
    <row r="223" spans="9:10" ht="12.75">
      <c r="I223" s="24"/>
      <c r="J223" s="24"/>
    </row>
    <row r="224" spans="9:10" ht="12.75">
      <c r="I224" s="24"/>
      <c r="J224" s="24"/>
    </row>
    <row r="225" spans="9:10" ht="12.75">
      <c r="I225" s="24"/>
      <c r="J225" s="24"/>
    </row>
    <row r="226" spans="9:10" ht="12.75">
      <c r="I226" s="24"/>
      <c r="J226" s="24"/>
    </row>
    <row r="227" spans="9:10" ht="12.75">
      <c r="I227" s="24"/>
      <c r="J227" s="24"/>
    </row>
    <row r="228" spans="9:10" ht="12.75">
      <c r="I228" s="24"/>
      <c r="J228" s="24"/>
    </row>
    <row r="229" spans="9:10" ht="12.75">
      <c r="I229" s="24"/>
      <c r="J229" s="24"/>
    </row>
    <row r="230" spans="9:10" ht="12.75">
      <c r="I230" s="24"/>
      <c r="J230" s="24"/>
    </row>
    <row r="231" spans="9:10" ht="12.75">
      <c r="I231" s="24"/>
      <c r="J231" s="24"/>
    </row>
    <row r="232" spans="9:10" ht="12.75">
      <c r="I232" s="24"/>
      <c r="J232" s="24"/>
    </row>
    <row r="233" spans="9:10" ht="12.75">
      <c r="I233" s="24"/>
      <c r="J233" s="24"/>
    </row>
    <row r="234" spans="9:10" ht="12.75">
      <c r="I234" s="24"/>
      <c r="J234" s="24"/>
    </row>
    <row r="235" spans="9:10" ht="12.75">
      <c r="I235" s="24"/>
      <c r="J235" s="24"/>
    </row>
    <row r="236" spans="9:10" ht="12.75">
      <c r="I236" s="24"/>
      <c r="J236" s="24"/>
    </row>
    <row r="237" spans="9:10" ht="12.75">
      <c r="I237" s="24"/>
      <c r="J237" s="24"/>
    </row>
    <row r="238" spans="9:10" ht="12.75">
      <c r="I238" s="24"/>
      <c r="J238" s="24"/>
    </row>
    <row r="239" spans="9:10" ht="12.75">
      <c r="I239" s="24"/>
      <c r="J239" s="24"/>
    </row>
    <row r="240" spans="9:10" ht="12.75">
      <c r="I240" s="24"/>
      <c r="J240" s="24"/>
    </row>
    <row r="241" spans="9:10" ht="12.75">
      <c r="I241" s="24"/>
      <c r="J241" s="24"/>
    </row>
    <row r="242" spans="9:10" ht="12.75">
      <c r="I242" s="24"/>
      <c r="J242" s="24"/>
    </row>
    <row r="243" spans="9:10" ht="12.75">
      <c r="I243" s="24"/>
      <c r="J243" s="24"/>
    </row>
    <row r="244" spans="9:10" ht="12.75">
      <c r="I244" s="24"/>
      <c r="J244" s="24"/>
    </row>
    <row r="245" spans="9:10" ht="12.75">
      <c r="I245" s="24"/>
      <c r="J245" s="24"/>
    </row>
    <row r="246" spans="9:10" ht="12.75">
      <c r="I246" s="24"/>
      <c r="J246" s="24"/>
    </row>
    <row r="247" spans="9:10" ht="12.75">
      <c r="I247" s="24"/>
      <c r="J247" s="24"/>
    </row>
    <row r="248" spans="9:10" ht="12.75">
      <c r="I248" s="24"/>
      <c r="J248" s="24"/>
    </row>
    <row r="249" spans="9:10" ht="12.75">
      <c r="I249" s="24"/>
      <c r="J249" s="24"/>
    </row>
    <row r="250" spans="9:10" ht="12.75">
      <c r="I250" s="24"/>
      <c r="J250" s="24"/>
    </row>
    <row r="251" spans="9:10" ht="12.75">
      <c r="I251" s="24"/>
      <c r="J251" s="24"/>
    </row>
    <row r="252" spans="9:10" ht="12.75">
      <c r="I252" s="24"/>
      <c r="J252" s="24"/>
    </row>
    <row r="253" spans="9:10" ht="12.75">
      <c r="I253" s="24"/>
      <c r="J253" s="24"/>
    </row>
    <row r="254" spans="9:10" ht="12.75">
      <c r="I254" s="24"/>
      <c r="J254" s="24"/>
    </row>
    <row r="255" spans="9:10" ht="12.75">
      <c r="I255" s="24"/>
      <c r="J255" s="24"/>
    </row>
    <row r="256" spans="9:10" ht="12.75">
      <c r="I256" s="24"/>
      <c r="J256" s="24"/>
    </row>
    <row r="257" spans="9:10" ht="12.75">
      <c r="I257" s="24"/>
      <c r="J257" s="24"/>
    </row>
    <row r="258" spans="9:10" ht="12.75">
      <c r="I258" s="24"/>
      <c r="J258" s="24"/>
    </row>
    <row r="259" spans="9:10" ht="12.75">
      <c r="I259" s="24"/>
      <c r="J259" s="24"/>
    </row>
    <row r="260" spans="9:10" ht="12.75">
      <c r="I260" s="24"/>
      <c r="J260" s="24"/>
    </row>
    <row r="261" spans="9:10" ht="12.75">
      <c r="I261" s="24"/>
      <c r="J261" s="24"/>
    </row>
    <row r="262" spans="9:10" ht="12.75">
      <c r="I262" s="24"/>
      <c r="J262" s="24"/>
    </row>
    <row r="263" spans="9:10" ht="12.75">
      <c r="I263" s="24"/>
      <c r="J263" s="24"/>
    </row>
    <row r="264" spans="9:10" ht="12.75">
      <c r="I264" s="24"/>
      <c r="J264" s="24"/>
    </row>
    <row r="265" spans="9:10" ht="12.75">
      <c r="I265" s="24"/>
      <c r="J265" s="24"/>
    </row>
    <row r="266" spans="9:10" ht="12.75">
      <c r="I266" s="24"/>
      <c r="J266" s="24"/>
    </row>
    <row r="267" spans="9:10" ht="12.75">
      <c r="I267" s="24"/>
      <c r="J267" s="24"/>
    </row>
    <row r="268" spans="9:10" ht="12.75">
      <c r="I268" s="24"/>
      <c r="J268" s="24"/>
    </row>
    <row r="269" spans="9:10" ht="12.75">
      <c r="I269" s="24"/>
      <c r="J269" s="24"/>
    </row>
    <row r="270" spans="9:10" ht="12.75">
      <c r="I270" s="24"/>
      <c r="J270" s="24"/>
    </row>
    <row r="271" spans="9:10" ht="12.75">
      <c r="I271" s="24"/>
      <c r="J271" s="24"/>
    </row>
    <row r="272" spans="9:10" ht="12.75">
      <c r="I272" s="24"/>
      <c r="J272" s="24"/>
    </row>
    <row r="273" spans="9:10" ht="12.75">
      <c r="I273" s="24"/>
      <c r="J273" s="24"/>
    </row>
    <row r="274" spans="9:10" ht="12.75">
      <c r="I274" s="24"/>
      <c r="J274" s="24"/>
    </row>
    <row r="275" spans="9:10" ht="12.75">
      <c r="I275" s="24"/>
      <c r="J275" s="24"/>
    </row>
    <row r="276" spans="9:10" ht="12.75">
      <c r="I276" s="24"/>
      <c r="J276" s="24"/>
    </row>
    <row r="277" spans="9:10" ht="12.75">
      <c r="I277" s="24"/>
      <c r="J277" s="24"/>
    </row>
    <row r="278" spans="9:10" ht="12.75">
      <c r="I278" s="24"/>
      <c r="J278" s="24"/>
    </row>
    <row r="279" spans="9:10" ht="12.75">
      <c r="I279" s="24"/>
      <c r="J279" s="24"/>
    </row>
    <row r="280" spans="9:10" ht="12.75">
      <c r="I280" s="24"/>
      <c r="J280" s="24"/>
    </row>
    <row r="281" spans="9:10" ht="12.75">
      <c r="I281" s="24"/>
      <c r="J281" s="24"/>
    </row>
    <row r="282" spans="9:10" ht="12.75">
      <c r="I282" s="24"/>
      <c r="J282" s="24"/>
    </row>
    <row r="283" spans="9:10" ht="12.75">
      <c r="I283" s="24"/>
      <c r="J283" s="24"/>
    </row>
    <row r="284" spans="9:10" ht="12.75">
      <c r="I284" s="24"/>
      <c r="J284" s="24"/>
    </row>
    <row r="285" spans="9:10" ht="12.75">
      <c r="I285" s="24"/>
      <c r="J285" s="24"/>
    </row>
    <row r="286" spans="9:10" ht="12.75">
      <c r="I286" s="24"/>
      <c r="J286" s="24"/>
    </row>
    <row r="287" spans="9:10" ht="12.75">
      <c r="I287" s="24"/>
      <c r="J287" s="24"/>
    </row>
    <row r="288" spans="9:10" ht="12.75">
      <c r="I288" s="24"/>
      <c r="J288" s="24"/>
    </row>
    <row r="289" spans="9:10" ht="12.75">
      <c r="I289" s="24"/>
      <c r="J289" s="24"/>
    </row>
    <row r="290" spans="9:10" ht="12.75">
      <c r="I290" s="24"/>
      <c r="J290" s="24"/>
    </row>
    <row r="291" spans="9:10" ht="12.75">
      <c r="I291" s="24"/>
      <c r="J291" s="24"/>
    </row>
    <row r="292" spans="9:10" ht="12.75">
      <c r="I292" s="24"/>
      <c r="J292" s="24"/>
    </row>
    <row r="293" spans="9:10" ht="12.75">
      <c r="I293" s="24"/>
      <c r="J293" s="24"/>
    </row>
    <row r="294" spans="9:10" ht="12.75">
      <c r="I294" s="24"/>
      <c r="J294" s="24"/>
    </row>
    <row r="295" spans="9:10" ht="12.75">
      <c r="I295" s="24"/>
      <c r="J295" s="24"/>
    </row>
    <row r="296" spans="9:10" ht="12.75">
      <c r="I296" s="24"/>
      <c r="J296" s="24"/>
    </row>
    <row r="297" spans="9:10" ht="12.75">
      <c r="I297" s="24"/>
      <c r="J297" s="24"/>
    </row>
    <row r="298" spans="9:10" ht="12.75">
      <c r="I298" s="24"/>
      <c r="J298" s="24"/>
    </row>
    <row r="299" spans="9:10" ht="12.75">
      <c r="I299" s="24"/>
      <c r="J299" s="24"/>
    </row>
    <row r="300" spans="9:10" ht="12.75">
      <c r="I300" s="24"/>
      <c r="J300" s="24"/>
    </row>
    <row r="301" spans="9:10" ht="12.75">
      <c r="I301" s="24"/>
      <c r="J301" s="24"/>
    </row>
    <row r="302" spans="9:10" ht="12.75">
      <c r="I302" s="24"/>
      <c r="J302" s="24"/>
    </row>
    <row r="303" spans="9:10" ht="12.75">
      <c r="I303" s="24"/>
      <c r="J303" s="24"/>
    </row>
    <row r="304" spans="9:10" ht="12.75">
      <c r="I304" s="24"/>
      <c r="J304" s="24"/>
    </row>
    <row r="305" spans="9:10" ht="12.75">
      <c r="I305" s="24"/>
      <c r="J305" s="24"/>
    </row>
    <row r="306" spans="9:10" ht="12.75">
      <c r="I306" s="24"/>
      <c r="J306" s="24"/>
    </row>
    <row r="307" spans="9:10" ht="12.75">
      <c r="I307" s="24"/>
      <c r="J307" s="24"/>
    </row>
    <row r="308" spans="9:10" ht="12.75">
      <c r="I308" s="24"/>
      <c r="J308" s="24"/>
    </row>
    <row r="309" spans="9:10" ht="12.75">
      <c r="I309" s="24"/>
      <c r="J309" s="24"/>
    </row>
    <row r="310" spans="9:10" ht="12.75">
      <c r="I310" s="24"/>
      <c r="J310" s="24"/>
    </row>
    <row r="311" spans="9:10" ht="12.75">
      <c r="I311" s="24"/>
      <c r="J311" s="24"/>
    </row>
    <row r="312" spans="9:10" ht="12.75">
      <c r="I312" s="24"/>
      <c r="J312" s="24"/>
    </row>
    <row r="313" spans="9:10" ht="12.75">
      <c r="I313" s="24"/>
      <c r="J313" s="24"/>
    </row>
    <row r="314" spans="9:10" ht="12.75">
      <c r="I314" s="24"/>
      <c r="J314" s="24"/>
    </row>
    <row r="315" spans="9:10" ht="12.75">
      <c r="I315" s="24"/>
      <c r="J315" s="24"/>
    </row>
    <row r="316" spans="9:10" ht="12.75">
      <c r="I316" s="24"/>
      <c r="J316" s="24"/>
    </row>
    <row r="317" spans="9:10" ht="12.75">
      <c r="I317" s="24"/>
      <c r="J317" s="24"/>
    </row>
    <row r="318" spans="9:10" ht="12.75">
      <c r="I318" s="24"/>
      <c r="J318" s="24"/>
    </row>
    <row r="319" spans="9:10" ht="12.75">
      <c r="I319" s="24"/>
      <c r="J319" s="24"/>
    </row>
    <row r="320" spans="9:10" ht="12.75">
      <c r="I320" s="24"/>
      <c r="J320" s="24"/>
    </row>
    <row r="321" spans="9:10" ht="12.75">
      <c r="I321" s="24"/>
      <c r="J321" s="24"/>
    </row>
    <row r="322" spans="9:10" ht="12.75">
      <c r="I322" s="24"/>
      <c r="J322" s="24"/>
    </row>
    <row r="323" spans="9:10" ht="12.75">
      <c r="I323" s="24"/>
      <c r="J323" s="24"/>
    </row>
    <row r="324" spans="9:10" ht="12.75">
      <c r="I324" s="24"/>
      <c r="J324" s="24"/>
    </row>
    <row r="325" spans="9:10" ht="12.75">
      <c r="I325" s="24"/>
      <c r="J325" s="24"/>
    </row>
    <row r="326" spans="9:10" ht="12.75">
      <c r="I326" s="24"/>
      <c r="J326" s="24"/>
    </row>
    <row r="327" spans="9:10" ht="12.75">
      <c r="I327" s="24"/>
      <c r="J327" s="24"/>
    </row>
    <row r="328" spans="9:10" ht="12.75">
      <c r="I328" s="24"/>
      <c r="J328" s="24"/>
    </row>
    <row r="329" spans="9:10" ht="12.75">
      <c r="I329" s="24"/>
      <c r="J329" s="24"/>
    </row>
    <row r="330" spans="9:10" ht="12.75">
      <c r="I330" s="24"/>
      <c r="J330" s="24"/>
    </row>
    <row r="331" spans="9:10" ht="12.75">
      <c r="I331" s="24"/>
      <c r="J331" s="24"/>
    </row>
    <row r="332" spans="9:10" ht="12.75">
      <c r="I332" s="24"/>
      <c r="J332" s="24"/>
    </row>
    <row r="333" spans="9:10" ht="12.75">
      <c r="I333" s="24"/>
      <c r="J333" s="24"/>
    </row>
    <row r="334" spans="9:10" ht="12.75">
      <c r="I334" s="24"/>
      <c r="J334" s="24"/>
    </row>
    <row r="335" spans="9:10" ht="12.75">
      <c r="I335" s="24"/>
      <c r="J335" s="24"/>
    </row>
    <row r="336" spans="9:10" ht="12.75">
      <c r="I336" s="24"/>
      <c r="J336" s="24"/>
    </row>
    <row r="337" spans="9:10" ht="12.75">
      <c r="I337" s="24"/>
      <c r="J337" s="24"/>
    </row>
    <row r="338" spans="9:10" ht="12.75">
      <c r="I338" s="24"/>
      <c r="J338" s="24"/>
    </row>
    <row r="339" spans="9:10" ht="12.75">
      <c r="I339" s="24"/>
      <c r="J339" s="24"/>
    </row>
    <row r="340" spans="9:10" ht="12.75">
      <c r="I340" s="24"/>
      <c r="J340" s="24"/>
    </row>
    <row r="341" spans="9:10" ht="12.75">
      <c r="I341" s="24"/>
      <c r="J341" s="24"/>
    </row>
    <row r="342" spans="9:10" ht="12.75">
      <c r="I342" s="24"/>
      <c r="J342" s="24"/>
    </row>
    <row r="343" spans="9:10" ht="12.75">
      <c r="I343" s="24"/>
      <c r="J343" s="24"/>
    </row>
    <row r="344" spans="9:10" ht="12.75">
      <c r="I344" s="24"/>
      <c r="J344" s="24"/>
    </row>
    <row r="345" spans="9:10" ht="12.75">
      <c r="I345" s="24"/>
      <c r="J345" s="24"/>
    </row>
    <row r="346" spans="9:10" ht="12.75">
      <c r="I346" s="24"/>
      <c r="J346" s="24"/>
    </row>
    <row r="347" spans="9:10" ht="12.75">
      <c r="I347" s="24"/>
      <c r="J347" s="24"/>
    </row>
    <row r="348" spans="9:10" ht="12.75">
      <c r="I348" s="24"/>
      <c r="J348" s="24"/>
    </row>
    <row r="349" spans="9:10" ht="12.75">
      <c r="I349" s="24"/>
      <c r="J349" s="24"/>
    </row>
    <row r="350" spans="9:10" ht="12.75">
      <c r="I350" s="24"/>
      <c r="J350" s="24"/>
    </row>
    <row r="351" spans="9:10" ht="12.75">
      <c r="I351" s="24"/>
      <c r="J351" s="24"/>
    </row>
    <row r="352" spans="9:10" ht="12.75">
      <c r="I352" s="24"/>
      <c r="J352" s="24"/>
    </row>
    <row r="353" spans="9:10" ht="12.75">
      <c r="I353" s="24"/>
      <c r="J353" s="24"/>
    </row>
    <row r="354" spans="9:10" ht="12.75">
      <c r="I354" s="24"/>
      <c r="J354" s="24"/>
    </row>
    <row r="355" spans="9:10" ht="12.75">
      <c r="I355" s="24"/>
      <c r="J355" s="24"/>
    </row>
    <row r="356" spans="9:10" ht="12.75">
      <c r="I356" s="24"/>
      <c r="J356" s="24"/>
    </row>
    <row r="357" spans="9:10" ht="12.75">
      <c r="I357" s="24"/>
      <c r="J357" s="24"/>
    </row>
    <row r="358" spans="9:10" ht="12.75">
      <c r="I358" s="24"/>
      <c r="J358" s="24"/>
    </row>
    <row r="359" spans="9:10" ht="12.75">
      <c r="I359" s="24"/>
      <c r="J359" s="24"/>
    </row>
    <row r="360" spans="9:10" ht="12.75">
      <c r="I360" s="24"/>
      <c r="J360" s="24"/>
    </row>
    <row r="361" spans="9:10" ht="12.75">
      <c r="I361" s="24"/>
      <c r="J361" s="24"/>
    </row>
    <row r="362" spans="9:10" ht="12.75">
      <c r="I362" s="24"/>
      <c r="J362" s="24"/>
    </row>
    <row r="363" spans="9:10" ht="12.75">
      <c r="I363" s="24"/>
      <c r="J363" s="24"/>
    </row>
    <row r="364" spans="9:10" ht="12.75">
      <c r="I364" s="24"/>
      <c r="J364" s="24"/>
    </row>
    <row r="365" spans="9:10" ht="12.75">
      <c r="I365" s="24"/>
      <c r="J365" s="24"/>
    </row>
    <row r="366" spans="9:10" ht="12.75">
      <c r="I366" s="24"/>
      <c r="J366" s="24"/>
    </row>
    <row r="367" spans="9:10" ht="12.75">
      <c r="I367" s="24"/>
      <c r="J367" s="24"/>
    </row>
    <row r="368" spans="9:10" ht="12.75">
      <c r="I368" s="24"/>
      <c r="J368" s="24"/>
    </row>
    <row r="369" spans="9:10" ht="12.75">
      <c r="I369" s="24"/>
      <c r="J369" s="24"/>
    </row>
    <row r="370" spans="9:10" ht="12.75">
      <c r="I370" s="24"/>
      <c r="J370" s="24"/>
    </row>
    <row r="371" spans="9:10" ht="12.75">
      <c r="I371" s="24"/>
      <c r="J371" s="24"/>
    </row>
    <row r="372" spans="9:10" ht="12.75">
      <c r="I372" s="24"/>
      <c r="J372" s="24"/>
    </row>
    <row r="373" spans="9:10" ht="12.75">
      <c r="I373" s="24"/>
      <c r="J373" s="24"/>
    </row>
    <row r="374" spans="9:10" ht="12.75">
      <c r="I374" s="24"/>
      <c r="J374" s="24"/>
    </row>
    <row r="375" spans="9:10" ht="12.75">
      <c r="I375" s="24"/>
      <c r="J375" s="24"/>
    </row>
    <row r="376" spans="9:10" ht="12.75">
      <c r="I376" s="24"/>
      <c r="J376" s="24"/>
    </row>
    <row r="377" spans="9:10" ht="12.75">
      <c r="I377" s="24"/>
      <c r="J377" s="24"/>
    </row>
    <row r="378" spans="9:10" ht="12.75">
      <c r="I378" s="24"/>
      <c r="J378" s="24"/>
    </row>
    <row r="379" spans="9:10" ht="12.75">
      <c r="I379" s="24"/>
      <c r="J379" s="24"/>
    </row>
    <row r="380" spans="9:10" ht="12.75">
      <c r="I380" s="24"/>
      <c r="J380" s="24"/>
    </row>
    <row r="381" spans="9:10" ht="12.75">
      <c r="I381" s="24"/>
      <c r="J381" s="24"/>
    </row>
    <row r="382" spans="9:10" ht="12.75">
      <c r="I382" s="24"/>
      <c r="J382" s="24"/>
    </row>
    <row r="383" spans="9:10" ht="12.75">
      <c r="I383" s="24"/>
      <c r="J383" s="24"/>
    </row>
    <row r="384" spans="9:10" ht="12.75">
      <c r="I384" s="24"/>
      <c r="J384" s="24"/>
    </row>
    <row r="385" spans="9:10" ht="12.75">
      <c r="I385" s="24"/>
      <c r="J385" s="24"/>
    </row>
    <row r="386" spans="9:10" ht="12.75">
      <c r="I386" s="24"/>
      <c r="J386" s="24"/>
    </row>
    <row r="387" spans="9:10" ht="12.75">
      <c r="I387" s="24"/>
      <c r="J387" s="24"/>
    </row>
  </sheetData>
  <sheetProtection/>
  <printOptions/>
  <pageMargins left="0" right="0" top="0.984251968503937" bottom="0.1968503937007874" header="0.5118110236220472" footer="0.5118110236220472"/>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B1:R84"/>
  <sheetViews>
    <sheetView zoomScale="85" zoomScaleNormal="85" zoomScalePageLayoutView="0" workbookViewId="0" topLeftCell="A28">
      <selection activeCell="C88" sqref="C88"/>
    </sheetView>
  </sheetViews>
  <sheetFormatPr defaultColWidth="9.140625" defaultRowHeight="12.75"/>
  <cols>
    <col min="1" max="1" width="4.7109375" style="47" customWidth="1"/>
    <col min="2" max="2" width="35.7109375" style="47" customWidth="1"/>
    <col min="3" max="8" width="12.7109375" style="47" customWidth="1"/>
    <col min="9" max="16384" width="9.140625" style="47" customWidth="1"/>
  </cols>
  <sheetData>
    <row r="1" spans="9:10" s="24" customFormat="1" ht="12.75">
      <c r="I1" s="25"/>
      <c r="J1" s="25"/>
    </row>
    <row r="2" spans="2:10" s="24" customFormat="1" ht="12.75">
      <c r="B2" s="236" t="s">
        <v>45</v>
      </c>
      <c r="D2" s="72"/>
      <c r="I2" s="25"/>
      <c r="J2" s="25"/>
    </row>
    <row r="3" spans="9:10" s="33" customFormat="1" ht="12.75">
      <c r="I3" s="34"/>
      <c r="J3" s="34"/>
    </row>
    <row r="4" spans="2:10" s="24" customFormat="1" ht="12.75">
      <c r="B4" s="397"/>
      <c r="I4" s="25"/>
      <c r="J4" s="25"/>
    </row>
    <row r="5" spans="2:10" s="24" customFormat="1" ht="12.75">
      <c r="B5" s="220" t="s">
        <v>469</v>
      </c>
      <c r="C5" s="217"/>
      <c r="D5" s="217"/>
      <c r="E5" s="217"/>
      <c r="F5" s="217"/>
      <c r="G5" s="217"/>
      <c r="H5" s="217"/>
      <c r="I5" s="218"/>
      <c r="J5" s="219"/>
    </row>
    <row r="6" spans="2:10" s="24" customFormat="1" ht="12.75">
      <c r="B6" s="330" t="s">
        <v>332</v>
      </c>
      <c r="C6" s="221"/>
      <c r="D6" s="221"/>
      <c r="E6" s="221"/>
      <c r="F6" s="221"/>
      <c r="G6" s="221"/>
      <c r="H6" s="221"/>
      <c r="I6" s="222"/>
      <c r="J6" s="223"/>
    </row>
    <row r="7" spans="2:10" s="24" customFormat="1" ht="12.75">
      <c r="B7" s="330" t="s">
        <v>333</v>
      </c>
      <c r="C7" s="225"/>
      <c r="D7" s="225"/>
      <c r="E7" s="225"/>
      <c r="F7" s="225"/>
      <c r="G7" s="225"/>
      <c r="H7" s="221"/>
      <c r="I7" s="222"/>
      <c r="J7" s="223"/>
    </row>
    <row r="8" spans="2:10" s="24" customFormat="1" ht="12.75">
      <c r="B8" s="330"/>
      <c r="C8" s="225"/>
      <c r="D8" s="225"/>
      <c r="E8" s="225"/>
      <c r="F8" s="225"/>
      <c r="G8" s="225"/>
      <c r="H8" s="221"/>
      <c r="I8" s="222"/>
      <c r="J8" s="223"/>
    </row>
    <row r="9" spans="2:10" s="24" customFormat="1" ht="12.75">
      <c r="B9" s="226"/>
      <c r="C9" s="227"/>
      <c r="D9" s="227"/>
      <c r="E9" s="227"/>
      <c r="F9" s="227"/>
      <c r="G9" s="227"/>
      <c r="H9" s="227"/>
      <c r="I9" s="228"/>
      <c r="J9" s="229"/>
    </row>
    <row r="11" s="43" customFormat="1" ht="12.75">
      <c r="B11" s="42" t="s">
        <v>437</v>
      </c>
    </row>
    <row r="12" ht="13.5" thickBot="1"/>
    <row r="13" spans="2:8" s="44" customFormat="1" ht="13.5" thickBot="1">
      <c r="B13" s="516" t="s">
        <v>15</v>
      </c>
      <c r="C13" s="526" t="s">
        <v>25</v>
      </c>
      <c r="D13" s="526" t="s">
        <v>21</v>
      </c>
      <c r="E13" s="526" t="s">
        <v>22</v>
      </c>
      <c r="F13" s="526" t="s">
        <v>23</v>
      </c>
      <c r="G13" s="526" t="s">
        <v>24</v>
      </c>
      <c r="H13" s="554" t="s">
        <v>11</v>
      </c>
    </row>
    <row r="14" spans="2:13" s="43" customFormat="1" ht="12.75">
      <c r="B14" s="400" t="s">
        <v>20</v>
      </c>
      <c r="C14" s="406">
        <v>25515</v>
      </c>
      <c r="D14" s="118">
        <v>2075</v>
      </c>
      <c r="E14" s="38">
        <v>270</v>
      </c>
      <c r="F14" s="118">
        <v>635</v>
      </c>
      <c r="G14" s="118">
        <v>17050</v>
      </c>
      <c r="H14" s="39">
        <v>5485</v>
      </c>
      <c r="I14" s="376"/>
      <c r="J14" s="376"/>
      <c r="K14" s="376"/>
      <c r="L14" s="376"/>
      <c r="M14" s="376"/>
    </row>
    <row r="15" spans="2:13" s="43" customFormat="1" ht="12.75">
      <c r="B15" s="555" t="s">
        <v>18</v>
      </c>
      <c r="C15" s="520">
        <v>3875</v>
      </c>
      <c r="D15" s="527">
        <v>275</v>
      </c>
      <c r="E15" s="521">
        <v>20</v>
      </c>
      <c r="F15" s="527">
        <v>65</v>
      </c>
      <c r="G15" s="527">
        <v>2500</v>
      </c>
      <c r="H15" s="556">
        <v>1015</v>
      </c>
      <c r="I15" s="376"/>
      <c r="J15" s="376"/>
      <c r="K15" s="376"/>
      <c r="L15" s="376"/>
      <c r="M15" s="376"/>
    </row>
    <row r="16" spans="2:13" s="43" customFormat="1" ht="12.75">
      <c r="B16" s="384" t="s">
        <v>19</v>
      </c>
      <c r="C16" s="402">
        <v>6655</v>
      </c>
      <c r="D16" s="528">
        <v>40</v>
      </c>
      <c r="E16" s="378">
        <v>40</v>
      </c>
      <c r="F16" s="528">
        <v>40</v>
      </c>
      <c r="G16" s="528">
        <v>5490</v>
      </c>
      <c r="H16" s="379">
        <v>1045</v>
      </c>
      <c r="I16" s="376"/>
      <c r="J16" s="376"/>
      <c r="K16" s="376"/>
      <c r="L16" s="376"/>
      <c r="M16" s="376"/>
    </row>
    <row r="17" spans="2:13" s="43" customFormat="1" ht="12.75">
      <c r="B17" s="555" t="s">
        <v>17</v>
      </c>
      <c r="C17" s="520">
        <v>10280</v>
      </c>
      <c r="D17" s="527">
        <v>1510</v>
      </c>
      <c r="E17" s="521">
        <v>170</v>
      </c>
      <c r="F17" s="527">
        <v>510</v>
      </c>
      <c r="G17" s="527">
        <v>5910</v>
      </c>
      <c r="H17" s="556">
        <v>2180</v>
      </c>
      <c r="I17" s="376"/>
      <c r="J17" s="376"/>
      <c r="K17" s="376"/>
      <c r="L17" s="376"/>
      <c r="M17" s="376"/>
    </row>
    <row r="18" spans="2:10" s="43" customFormat="1" ht="13.5" thickBot="1">
      <c r="B18" s="401" t="s">
        <v>11</v>
      </c>
      <c r="C18" s="403">
        <v>4700</v>
      </c>
      <c r="D18" s="529">
        <v>250</v>
      </c>
      <c r="E18" s="404">
        <v>35</v>
      </c>
      <c r="F18" s="529">
        <v>20</v>
      </c>
      <c r="G18" s="529">
        <v>3150</v>
      </c>
      <c r="H18" s="405">
        <v>1245</v>
      </c>
      <c r="I18" s="376"/>
      <c r="J18" s="376"/>
    </row>
    <row r="19" spans="2:10" s="43" customFormat="1" ht="12.75">
      <c r="B19" s="522" t="s">
        <v>18</v>
      </c>
      <c r="C19" s="523">
        <v>0.15187740064278435</v>
      </c>
      <c r="D19" s="530">
        <v>0.1326579835986493</v>
      </c>
      <c r="E19" s="523">
        <v>0.07434944237918216</v>
      </c>
      <c r="F19" s="530">
        <v>0.09921259842519685</v>
      </c>
      <c r="G19" s="530">
        <v>0.14668621700879766</v>
      </c>
      <c r="H19" s="524">
        <v>0.185164935301622</v>
      </c>
      <c r="I19" s="376"/>
      <c r="J19" s="376"/>
    </row>
    <row r="20" spans="2:10" s="43" customFormat="1" ht="12.75">
      <c r="B20" s="48" t="s">
        <v>19</v>
      </c>
      <c r="C20" s="385">
        <v>0.26091557576232655</v>
      </c>
      <c r="D20" s="531">
        <v>0.018330921369995177</v>
      </c>
      <c r="E20" s="385">
        <v>0.15613382899628253</v>
      </c>
      <c r="F20" s="531">
        <v>0.06614173228346457</v>
      </c>
      <c r="G20" s="531">
        <v>0.32193548387096776</v>
      </c>
      <c r="H20" s="386">
        <v>0.19063240386367777</v>
      </c>
      <c r="I20" s="376"/>
      <c r="J20" s="376"/>
    </row>
    <row r="21" spans="2:13" s="43" customFormat="1" ht="12.75">
      <c r="B21" s="557" t="s">
        <v>17</v>
      </c>
      <c r="C21" s="525">
        <v>0.40295524026024926</v>
      </c>
      <c r="D21" s="532">
        <v>0.7279305354558611</v>
      </c>
      <c r="E21" s="525">
        <v>0.6356877323420075</v>
      </c>
      <c r="F21" s="532">
        <v>0.8</v>
      </c>
      <c r="G21" s="532">
        <v>0.34668621700879765</v>
      </c>
      <c r="H21" s="558">
        <v>0.39766721341352285</v>
      </c>
      <c r="I21" s="376"/>
      <c r="J21" s="376"/>
      <c r="K21" s="376"/>
      <c r="L21" s="376"/>
      <c r="M21" s="376"/>
    </row>
    <row r="22" spans="2:13" s="43" customFormat="1" ht="13.5" thickBot="1">
      <c r="B22" s="49" t="s">
        <v>11</v>
      </c>
      <c r="C22" s="387">
        <v>0.18425178333463982</v>
      </c>
      <c r="D22" s="533">
        <v>0.12108055957549445</v>
      </c>
      <c r="E22" s="387">
        <v>0.13382899628252787</v>
      </c>
      <c r="F22" s="533">
        <v>0.03464566929133858</v>
      </c>
      <c r="G22" s="533">
        <v>0.18469208211143695</v>
      </c>
      <c r="H22" s="388">
        <v>0.22653544742117732</v>
      </c>
      <c r="I22" s="376"/>
      <c r="J22" s="376"/>
      <c r="K22" s="376"/>
      <c r="L22" s="376"/>
      <c r="M22" s="376"/>
    </row>
    <row r="24" s="43" customFormat="1" ht="12.75">
      <c r="B24" s="42" t="s">
        <v>438</v>
      </c>
    </row>
    <row r="25" s="43" customFormat="1" ht="14.25" customHeight="1" thickBot="1"/>
    <row r="26" spans="2:7" s="44" customFormat="1" ht="26.25" thickBot="1">
      <c r="B26" s="516" t="s">
        <v>15</v>
      </c>
      <c r="C26" s="232" t="s">
        <v>20</v>
      </c>
      <c r="D26" s="232" t="s">
        <v>0</v>
      </c>
      <c r="E26" s="232" t="s">
        <v>19</v>
      </c>
      <c r="F26" s="232" t="s">
        <v>17</v>
      </c>
      <c r="G26" s="233" t="s">
        <v>11</v>
      </c>
    </row>
    <row r="27" spans="2:18" s="43" customFormat="1" ht="12.75" customHeight="1">
      <c r="B27" s="416" t="s">
        <v>27</v>
      </c>
      <c r="C27" s="66">
        <v>25515</v>
      </c>
      <c r="D27" s="559">
        <v>3875</v>
      </c>
      <c r="E27" s="66">
        <v>6655</v>
      </c>
      <c r="F27" s="559">
        <v>10280</v>
      </c>
      <c r="G27" s="67">
        <v>4700</v>
      </c>
      <c r="N27" s="382"/>
      <c r="O27" s="382"/>
      <c r="P27" s="382"/>
      <c r="Q27" s="382"/>
      <c r="R27" s="382"/>
    </row>
    <row r="28" spans="2:18" s="45" customFormat="1" ht="12.75" customHeight="1">
      <c r="B28" s="537" t="s">
        <v>28</v>
      </c>
      <c r="C28" s="455">
        <v>21670</v>
      </c>
      <c r="D28" s="547">
        <v>3595</v>
      </c>
      <c r="E28" s="455">
        <v>6205</v>
      </c>
      <c r="F28" s="547">
        <v>7960</v>
      </c>
      <c r="G28" s="538">
        <v>3915</v>
      </c>
      <c r="N28" s="374"/>
      <c r="O28" s="377"/>
      <c r="P28" s="374"/>
      <c r="Q28" s="374"/>
      <c r="R28" s="374"/>
    </row>
    <row r="29" spans="2:18" s="45" customFormat="1" ht="12.75" customHeight="1">
      <c r="B29" s="417" t="s">
        <v>29</v>
      </c>
      <c r="C29" s="380">
        <v>1690</v>
      </c>
      <c r="D29" s="548">
        <v>215</v>
      </c>
      <c r="E29" s="380">
        <v>240</v>
      </c>
      <c r="F29" s="548">
        <v>945</v>
      </c>
      <c r="G29" s="381">
        <v>290</v>
      </c>
      <c r="N29" s="374"/>
      <c r="O29" s="374"/>
      <c r="P29" s="374"/>
      <c r="Q29" s="374"/>
      <c r="R29" s="374"/>
    </row>
    <row r="30" spans="2:18" s="45" customFormat="1" ht="12.75" customHeight="1">
      <c r="B30" s="537" t="s">
        <v>30</v>
      </c>
      <c r="C30" s="455">
        <v>1780</v>
      </c>
      <c r="D30" s="547">
        <v>45</v>
      </c>
      <c r="E30" s="455">
        <v>40</v>
      </c>
      <c r="F30" s="547">
        <v>1230</v>
      </c>
      <c r="G30" s="538">
        <v>465</v>
      </c>
      <c r="N30" s="374"/>
      <c r="O30" s="374"/>
      <c r="P30" s="374"/>
      <c r="Q30" s="374"/>
      <c r="R30" s="374"/>
    </row>
    <row r="31" spans="2:18" s="45" customFormat="1" ht="12.75" customHeight="1">
      <c r="B31" s="535" t="s">
        <v>31</v>
      </c>
      <c r="C31" s="513">
        <v>205</v>
      </c>
      <c r="D31" s="549">
        <v>20</v>
      </c>
      <c r="E31" s="513">
        <v>115</v>
      </c>
      <c r="F31" s="549">
        <v>60</v>
      </c>
      <c r="G31" s="536">
        <v>10</v>
      </c>
      <c r="N31" s="374"/>
      <c r="O31" s="374"/>
      <c r="P31" s="374"/>
      <c r="Q31" s="374"/>
      <c r="R31" s="374"/>
    </row>
    <row r="32" spans="2:18" s="45" customFormat="1" ht="12.75" customHeight="1">
      <c r="B32" s="537" t="s">
        <v>32</v>
      </c>
      <c r="C32" s="455">
        <v>50</v>
      </c>
      <c r="D32" s="547">
        <v>0</v>
      </c>
      <c r="E32" s="455">
        <v>45</v>
      </c>
      <c r="F32" s="547">
        <v>5</v>
      </c>
      <c r="G32" s="538">
        <v>0</v>
      </c>
      <c r="N32" s="374"/>
      <c r="O32" s="374"/>
      <c r="P32" s="374"/>
      <c r="Q32" s="374"/>
      <c r="R32" s="374"/>
    </row>
    <row r="33" spans="2:18" s="45" customFormat="1" ht="12.75" customHeight="1">
      <c r="B33" s="537" t="s">
        <v>33</v>
      </c>
      <c r="C33" s="455">
        <v>80</v>
      </c>
      <c r="D33" s="547">
        <v>0</v>
      </c>
      <c r="E33" s="455">
        <v>0</v>
      </c>
      <c r="F33" s="547">
        <v>70</v>
      </c>
      <c r="G33" s="538">
        <v>5</v>
      </c>
      <c r="N33" s="374"/>
      <c r="O33" s="374"/>
      <c r="P33" s="374"/>
      <c r="Q33" s="374"/>
      <c r="R33" s="374"/>
    </row>
    <row r="34" spans="2:18" s="45" customFormat="1" ht="12.75" customHeight="1" thickBot="1">
      <c r="B34" s="418" t="s">
        <v>11</v>
      </c>
      <c r="C34" s="409">
        <v>40</v>
      </c>
      <c r="D34" s="550">
        <v>5</v>
      </c>
      <c r="E34" s="410">
        <v>10</v>
      </c>
      <c r="F34" s="550">
        <v>15</v>
      </c>
      <c r="G34" s="411">
        <v>15</v>
      </c>
      <c r="N34" s="374"/>
      <c r="O34" s="374"/>
      <c r="P34" s="374"/>
      <c r="Q34" s="374"/>
      <c r="R34" s="374"/>
    </row>
    <row r="35" spans="2:16" s="45" customFormat="1" ht="12.75" customHeight="1">
      <c r="B35" s="419" t="s">
        <v>28</v>
      </c>
      <c r="C35" s="407">
        <v>0.8493768127302658</v>
      </c>
      <c r="D35" s="551">
        <v>0.9272258064516129</v>
      </c>
      <c r="E35" s="389">
        <v>0.9319513294276701</v>
      </c>
      <c r="F35" s="551">
        <v>0.7742437506079175</v>
      </c>
      <c r="G35" s="390">
        <v>0.8325888108912998</v>
      </c>
      <c r="J35" s="374"/>
      <c r="N35" s="374"/>
      <c r="O35" s="374"/>
      <c r="P35" s="374"/>
    </row>
    <row r="36" spans="2:16" s="45" customFormat="1" ht="12.75" customHeight="1">
      <c r="B36" s="545" t="s">
        <v>29</v>
      </c>
      <c r="C36" s="543">
        <v>0.0662773379321157</v>
      </c>
      <c r="D36" s="552">
        <v>0.056</v>
      </c>
      <c r="E36" s="544">
        <v>0.03620249361574283</v>
      </c>
      <c r="F36" s="552">
        <v>0.09172259507829977</v>
      </c>
      <c r="G36" s="546">
        <v>0.061689002339927676</v>
      </c>
      <c r="J36" s="374"/>
      <c r="K36" s="374"/>
      <c r="L36" s="374"/>
      <c r="M36" s="374"/>
      <c r="N36" s="374"/>
      <c r="O36" s="374"/>
      <c r="P36" s="374"/>
    </row>
    <row r="37" spans="2:16" s="45" customFormat="1" ht="12.75" customHeight="1">
      <c r="B37" s="419" t="s">
        <v>30</v>
      </c>
      <c r="C37" s="407">
        <v>0.06968723054009564</v>
      </c>
      <c r="D37" s="551">
        <v>0.011096774193548388</v>
      </c>
      <c r="E37" s="389">
        <v>0.006158930449151269</v>
      </c>
      <c r="F37" s="551">
        <v>0.11944363388775411</v>
      </c>
      <c r="G37" s="390">
        <v>0.09912784513933205</v>
      </c>
      <c r="J37" s="374"/>
      <c r="K37" s="374"/>
      <c r="L37" s="374"/>
      <c r="M37" s="374"/>
      <c r="N37" s="374"/>
      <c r="O37" s="374"/>
      <c r="P37" s="374"/>
    </row>
    <row r="38" spans="2:16" s="45" customFormat="1" ht="12.75" customHeight="1">
      <c r="B38" s="545" t="s">
        <v>31</v>
      </c>
      <c r="C38" s="543">
        <v>0.008073998589009956</v>
      </c>
      <c r="D38" s="552">
        <v>0.004903225806451613</v>
      </c>
      <c r="E38" s="544">
        <v>0.01757548445245606</v>
      </c>
      <c r="F38" s="552">
        <v>0.0056414745647310575</v>
      </c>
      <c r="G38" s="546">
        <v>0.0025526483726866626</v>
      </c>
      <c r="J38" s="374"/>
      <c r="K38" s="374"/>
      <c r="L38" s="374"/>
      <c r="M38" s="374"/>
      <c r="N38" s="374"/>
      <c r="O38" s="374"/>
      <c r="P38" s="374"/>
    </row>
    <row r="39" spans="2:16" s="45" customFormat="1" ht="12.75" customHeight="1">
      <c r="B39" s="539" t="s">
        <v>32</v>
      </c>
      <c r="C39" s="540">
        <v>0.0018813200595751353</v>
      </c>
      <c r="D39" s="553">
        <v>0</v>
      </c>
      <c r="E39" s="541">
        <v>0.0067598017124831005</v>
      </c>
      <c r="F39" s="553">
        <v>0.0002918004085205719</v>
      </c>
      <c r="G39" s="542">
        <v>0</v>
      </c>
      <c r="J39" s="374"/>
      <c r="K39" s="374"/>
      <c r="L39" s="374"/>
      <c r="M39" s="374"/>
      <c r="N39" s="374"/>
      <c r="O39" s="374"/>
      <c r="P39" s="374"/>
    </row>
    <row r="40" spans="2:16" s="45" customFormat="1" ht="12.75" customHeight="1">
      <c r="B40" s="545" t="s">
        <v>33</v>
      </c>
      <c r="C40" s="543">
        <v>0.003057145096809595</v>
      </c>
      <c r="D40" s="552">
        <v>0</v>
      </c>
      <c r="E40" s="544">
        <v>0</v>
      </c>
      <c r="F40" s="552">
        <v>0.007003209804493727</v>
      </c>
      <c r="G40" s="546">
        <v>0.0012763241863433313</v>
      </c>
      <c r="J40" s="374"/>
      <c r="K40" s="374"/>
      <c r="L40" s="374"/>
      <c r="M40" s="374"/>
      <c r="N40" s="374"/>
      <c r="O40" s="374"/>
      <c r="P40" s="374"/>
    </row>
    <row r="41" spans="2:16" s="45" customFormat="1" ht="12.75" customHeight="1" thickBot="1">
      <c r="B41" s="420" t="s">
        <v>11</v>
      </c>
      <c r="C41" s="408">
        <v>0.0016461550521282434</v>
      </c>
      <c r="D41" s="560">
        <v>0.0007741935483870968</v>
      </c>
      <c r="E41" s="391">
        <v>0.0013519603424966202</v>
      </c>
      <c r="F41" s="560">
        <v>0.001653535648283241</v>
      </c>
      <c r="G41" s="392">
        <v>0.002765369070410551</v>
      </c>
      <c r="J41" s="374"/>
      <c r="K41" s="374"/>
      <c r="L41" s="374"/>
      <c r="M41" s="374"/>
      <c r="N41" s="374"/>
      <c r="O41" s="374"/>
      <c r="P41" s="374"/>
    </row>
    <row r="42" spans="2:5" s="45" customFormat="1" ht="12.75">
      <c r="B42" s="46"/>
      <c r="C42" s="46"/>
      <c r="D42" s="46"/>
      <c r="E42" s="46"/>
    </row>
    <row r="43" spans="2:10" s="43" customFormat="1" ht="15">
      <c r="B43" s="429" t="s">
        <v>482</v>
      </c>
      <c r="J43" s="45"/>
    </row>
    <row r="44" spans="9:10" s="43" customFormat="1" ht="12.75">
      <c r="I44" s="45"/>
      <c r="J44" s="45"/>
    </row>
    <row r="45" spans="9:10" ht="12.75">
      <c r="I45" s="43"/>
      <c r="J45" s="43"/>
    </row>
    <row r="46" s="44" customFormat="1" ht="12.75"/>
    <row r="47" s="43" customFormat="1" ht="12.75"/>
    <row r="48" s="45" customFormat="1" ht="12.75"/>
    <row r="49" s="45" customFormat="1" ht="12.75"/>
    <row r="50" s="45" customFormat="1" ht="12.75"/>
    <row r="51" s="45" customFormat="1" ht="12.75"/>
    <row r="52" s="45" customFormat="1" ht="12.75"/>
    <row r="53" s="45" customFormat="1" ht="12.75"/>
    <row r="54" s="45" customFormat="1" ht="12.75"/>
    <row r="55" s="45" customFormat="1" ht="12.75"/>
    <row r="56" spans="9:10" ht="12.75">
      <c r="I56" s="45"/>
      <c r="J56" s="45"/>
    </row>
    <row r="57" spans="9:10" ht="12.75">
      <c r="I57" s="45"/>
      <c r="J57" s="45"/>
    </row>
    <row r="65" spans="2:8" ht="12.75">
      <c r="B65" s="42" t="s">
        <v>439</v>
      </c>
      <c r="C65" s="43"/>
      <c r="D65" s="43"/>
      <c r="E65" s="43"/>
      <c r="F65" s="43"/>
      <c r="G65" s="43"/>
      <c r="H65" s="43"/>
    </row>
    <row r="66" ht="13.5" thickBot="1">
      <c r="H66" s="43"/>
    </row>
    <row r="67" spans="2:8" ht="13.5" thickBot="1">
      <c r="B67" s="516" t="s">
        <v>34</v>
      </c>
      <c r="C67" s="526" t="s">
        <v>25</v>
      </c>
      <c r="D67" s="526" t="s">
        <v>21</v>
      </c>
      <c r="E67" s="526" t="s">
        <v>22</v>
      </c>
      <c r="F67" s="526" t="s">
        <v>23</v>
      </c>
      <c r="G67" s="526" t="s">
        <v>24</v>
      </c>
      <c r="H67" s="554" t="s">
        <v>11</v>
      </c>
    </row>
    <row r="68" spans="2:8" ht="12.75">
      <c r="B68" s="416" t="s">
        <v>27</v>
      </c>
      <c r="C68" s="568">
        <v>25515</v>
      </c>
      <c r="D68" s="66">
        <v>2075</v>
      </c>
      <c r="E68" s="559">
        <v>270</v>
      </c>
      <c r="F68" s="66">
        <v>635</v>
      </c>
      <c r="G68" s="559">
        <v>17050</v>
      </c>
      <c r="H68" s="67">
        <v>5485</v>
      </c>
    </row>
    <row r="69" spans="2:8" ht="12.75">
      <c r="B69" s="577" t="s">
        <v>28</v>
      </c>
      <c r="C69" s="569">
        <v>21670</v>
      </c>
      <c r="D69" s="512">
        <v>1760</v>
      </c>
      <c r="E69" s="563">
        <v>210</v>
      </c>
      <c r="F69" s="512">
        <v>490</v>
      </c>
      <c r="G69" s="563">
        <v>14570</v>
      </c>
      <c r="H69" s="578">
        <v>4640</v>
      </c>
    </row>
    <row r="70" spans="2:8" ht="12.75">
      <c r="B70" s="537" t="s">
        <v>29</v>
      </c>
      <c r="C70" s="460">
        <v>1690</v>
      </c>
      <c r="D70" s="455">
        <v>145</v>
      </c>
      <c r="E70" s="547">
        <v>15</v>
      </c>
      <c r="F70" s="455">
        <v>145</v>
      </c>
      <c r="G70" s="547">
        <v>1145</v>
      </c>
      <c r="H70" s="538">
        <v>245</v>
      </c>
    </row>
    <row r="71" spans="2:8" ht="12.75">
      <c r="B71" s="535" t="s">
        <v>30</v>
      </c>
      <c r="C71" s="570">
        <v>1780</v>
      </c>
      <c r="D71" s="513">
        <v>120</v>
      </c>
      <c r="E71" s="549">
        <v>40</v>
      </c>
      <c r="F71" s="513">
        <v>0</v>
      </c>
      <c r="G71" s="549">
        <v>1040</v>
      </c>
      <c r="H71" s="536">
        <v>580</v>
      </c>
    </row>
    <row r="72" spans="2:8" ht="12.75">
      <c r="B72" s="417" t="s">
        <v>31</v>
      </c>
      <c r="C72" s="571">
        <v>205</v>
      </c>
      <c r="D72" s="380">
        <v>35</v>
      </c>
      <c r="E72" s="548">
        <v>0</v>
      </c>
      <c r="F72" s="380">
        <v>0</v>
      </c>
      <c r="G72" s="548">
        <v>170</v>
      </c>
      <c r="H72" s="578">
        <v>5</v>
      </c>
    </row>
    <row r="73" spans="2:8" ht="12.75">
      <c r="B73" s="537" t="s">
        <v>32</v>
      </c>
      <c r="C73" s="460">
        <v>50</v>
      </c>
      <c r="D73" s="455">
        <v>5</v>
      </c>
      <c r="E73" s="547">
        <v>0</v>
      </c>
      <c r="F73" s="455">
        <v>0</v>
      </c>
      <c r="G73" s="547">
        <v>40</v>
      </c>
      <c r="H73" s="538">
        <v>0</v>
      </c>
    </row>
    <row r="74" spans="2:8" ht="12.75">
      <c r="B74" s="535" t="s">
        <v>33</v>
      </c>
      <c r="C74" s="570">
        <v>80</v>
      </c>
      <c r="D74" s="513">
        <v>0</v>
      </c>
      <c r="E74" s="549">
        <v>0</v>
      </c>
      <c r="F74" s="513">
        <v>0</v>
      </c>
      <c r="G74" s="549">
        <v>75</v>
      </c>
      <c r="H74" s="536">
        <v>0</v>
      </c>
    </row>
    <row r="75" spans="2:8" ht="13.5" thickBot="1">
      <c r="B75" s="421" t="s">
        <v>11</v>
      </c>
      <c r="C75" s="572">
        <v>40</v>
      </c>
      <c r="D75" s="410">
        <v>10</v>
      </c>
      <c r="E75" s="550">
        <v>0</v>
      </c>
      <c r="F75" s="410">
        <v>0</v>
      </c>
      <c r="G75" s="550">
        <v>15</v>
      </c>
      <c r="H75" s="411">
        <v>20</v>
      </c>
    </row>
    <row r="76" spans="2:8" ht="12.75">
      <c r="B76" s="539" t="s">
        <v>28</v>
      </c>
      <c r="C76" s="573">
        <v>0.8493768127302658</v>
      </c>
      <c r="D76" s="562">
        <v>0.8480463096960926</v>
      </c>
      <c r="E76" s="565">
        <v>0.7806691449814126</v>
      </c>
      <c r="F76" s="562">
        <v>0.771653543307087</v>
      </c>
      <c r="G76" s="565">
        <v>0.8546041055718475</v>
      </c>
      <c r="H76" s="579">
        <v>0.8459996355020959</v>
      </c>
    </row>
    <row r="77" spans="2:8" ht="12.75">
      <c r="B77" s="419" t="s">
        <v>29</v>
      </c>
      <c r="C77" s="574">
        <v>0.0662773379321157</v>
      </c>
      <c r="D77" s="393">
        <v>0.07042932947419199</v>
      </c>
      <c r="E77" s="566">
        <v>0.048327137546468404</v>
      </c>
      <c r="F77" s="393">
        <v>0.226771653543307</v>
      </c>
      <c r="G77" s="566">
        <v>0.06709677419354838</v>
      </c>
      <c r="H77" s="394">
        <v>0.04446874430472025</v>
      </c>
    </row>
    <row r="78" spans="2:8" ht="12.75">
      <c r="B78" s="545" t="s">
        <v>30</v>
      </c>
      <c r="C78" s="575">
        <v>0.06968723054009564</v>
      </c>
      <c r="D78" s="564">
        <v>0.056922334780511334</v>
      </c>
      <c r="E78" s="567">
        <v>0.15613382899628253</v>
      </c>
      <c r="F78" s="564">
        <v>0.0015748031496062992</v>
      </c>
      <c r="G78" s="567">
        <v>0.06087976539589443</v>
      </c>
      <c r="H78" s="580">
        <v>0.10552214324767632</v>
      </c>
    </row>
    <row r="79" spans="2:8" ht="12.75">
      <c r="B79" s="539" t="s">
        <v>31</v>
      </c>
      <c r="C79" s="573">
        <v>0.008073998589009956</v>
      </c>
      <c r="D79" s="562">
        <v>0.01688374336710082</v>
      </c>
      <c r="E79" s="565">
        <v>0</v>
      </c>
      <c r="F79" s="562">
        <v>0</v>
      </c>
      <c r="G79" s="565">
        <v>0.009853372434017595</v>
      </c>
      <c r="H79" s="579">
        <v>0.0005467468562055768</v>
      </c>
    </row>
    <row r="80" spans="2:8" ht="12.75">
      <c r="B80" s="419" t="s">
        <v>32</v>
      </c>
      <c r="C80" s="574">
        <v>0.0018813200595751353</v>
      </c>
      <c r="D80" s="393">
        <v>0.002894356005788712</v>
      </c>
      <c r="E80" s="566">
        <v>0.007434944237918215</v>
      </c>
      <c r="F80" s="393">
        <v>0</v>
      </c>
      <c r="G80" s="566">
        <v>0.002346041055718475</v>
      </c>
      <c r="H80" s="394">
        <v>0</v>
      </c>
    </row>
    <row r="81" spans="2:8" ht="12.75">
      <c r="B81" s="545" t="s">
        <v>33</v>
      </c>
      <c r="C81" s="575">
        <v>0.003057145096809595</v>
      </c>
      <c r="D81" s="564">
        <v>0</v>
      </c>
      <c r="E81" s="567">
        <v>0.007434944237918215</v>
      </c>
      <c r="F81" s="564">
        <v>0</v>
      </c>
      <c r="G81" s="567">
        <v>0.004457478005865103</v>
      </c>
      <c r="H81" s="580">
        <v>0</v>
      </c>
    </row>
    <row r="82" spans="2:8" ht="13.5" thickBot="1">
      <c r="B82" s="420" t="s">
        <v>11</v>
      </c>
      <c r="C82" s="576">
        <v>0.0016461550521282434</v>
      </c>
      <c r="D82" s="395">
        <v>0.00482392667631452</v>
      </c>
      <c r="E82" s="581">
        <v>0</v>
      </c>
      <c r="F82" s="395">
        <v>0</v>
      </c>
      <c r="G82" s="581">
        <v>0.0007624633431085044</v>
      </c>
      <c r="H82" s="396">
        <v>0.0034627300893019866</v>
      </c>
    </row>
    <row r="84" ht="12.75">
      <c r="B84" s="24" t="s">
        <v>244</v>
      </c>
    </row>
  </sheetData>
  <sheetProtection/>
  <printOptions/>
  <pageMargins left="0" right="0" top="0.984251968503937" bottom="0.984251968503937" header="0.5118110236220472" footer="0.5118110236220472"/>
  <pageSetup fitToHeight="1"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J111"/>
  <sheetViews>
    <sheetView showGridLines="0" zoomScale="85" zoomScaleNormal="85" zoomScalePageLayoutView="0" workbookViewId="0" topLeftCell="A1">
      <selection activeCell="A1" sqref="A1"/>
    </sheetView>
  </sheetViews>
  <sheetFormatPr defaultColWidth="9.140625" defaultRowHeight="12.75"/>
  <cols>
    <col min="1" max="1" width="4.7109375" style="52" customWidth="1"/>
    <col min="2" max="2" width="35.7109375" style="52" customWidth="1"/>
    <col min="3" max="8" width="12.7109375" style="52" customWidth="1"/>
    <col min="9" max="11" width="9.140625" style="52" customWidth="1"/>
    <col min="12" max="12" width="12.7109375" style="52" customWidth="1"/>
    <col min="13" max="16384" width="9.140625" style="52" customWidth="1"/>
  </cols>
  <sheetData>
    <row r="1" spans="1:10" s="24" customFormat="1" ht="12.75">
      <c r="A1" s="588"/>
      <c r="I1" s="25"/>
      <c r="J1" s="25"/>
    </row>
    <row r="2" spans="2:10" s="24" customFormat="1" ht="12.75">
      <c r="B2" s="236" t="s">
        <v>45</v>
      </c>
      <c r="I2" s="25"/>
      <c r="J2" s="25"/>
    </row>
    <row r="3" spans="9:10" s="33" customFormat="1" ht="12.75">
      <c r="I3" s="34"/>
      <c r="J3" s="34"/>
    </row>
    <row r="4" spans="9:10" s="24" customFormat="1" ht="12.75">
      <c r="I4" s="25"/>
      <c r="J4" s="25"/>
    </row>
    <row r="5" spans="2:10" s="24" customFormat="1" ht="12.75">
      <c r="B5" s="329" t="s">
        <v>469</v>
      </c>
      <c r="C5" s="217"/>
      <c r="D5" s="217"/>
      <c r="E5" s="217"/>
      <c r="F5" s="217"/>
      <c r="G5" s="217"/>
      <c r="H5" s="217"/>
      <c r="I5" s="218"/>
      <c r="J5" s="219"/>
    </row>
    <row r="6" spans="2:10" s="24" customFormat="1" ht="12.75">
      <c r="B6" s="330" t="s">
        <v>326</v>
      </c>
      <c r="C6" s="221"/>
      <c r="D6" s="221"/>
      <c r="E6" s="221"/>
      <c r="F6" s="221"/>
      <c r="G6" s="221"/>
      <c r="H6" s="221"/>
      <c r="I6" s="222"/>
      <c r="J6" s="223"/>
    </row>
    <row r="7" spans="2:10" s="24" customFormat="1" ht="12.75">
      <c r="B7" s="224" t="s">
        <v>325</v>
      </c>
      <c r="C7" s="225"/>
      <c r="D7" s="225"/>
      <c r="E7" s="225"/>
      <c r="F7" s="225"/>
      <c r="G7" s="225"/>
      <c r="H7" s="221"/>
      <c r="I7" s="222"/>
      <c r="J7" s="223"/>
    </row>
    <row r="8" spans="2:10" s="24" customFormat="1" ht="12.75">
      <c r="B8" s="224" t="s">
        <v>473</v>
      </c>
      <c r="C8" s="225"/>
      <c r="D8" s="225"/>
      <c r="E8" s="225"/>
      <c r="F8" s="225"/>
      <c r="G8" s="225"/>
      <c r="H8" s="221"/>
      <c r="I8" s="222"/>
      <c r="J8" s="223"/>
    </row>
    <row r="9" spans="2:10" s="24" customFormat="1" ht="12.75">
      <c r="B9" s="331" t="s">
        <v>331</v>
      </c>
      <c r="C9" s="227"/>
      <c r="D9" s="227"/>
      <c r="E9" s="227"/>
      <c r="F9" s="227"/>
      <c r="G9" s="227"/>
      <c r="H9" s="227"/>
      <c r="I9" s="228"/>
      <c r="J9" s="229"/>
    </row>
    <row r="10" s="47" customFormat="1" ht="12.75"/>
    <row r="11" s="43" customFormat="1" ht="12.75">
      <c r="B11" s="42" t="s">
        <v>440</v>
      </c>
    </row>
    <row r="12" ht="13.5" thickBot="1"/>
    <row r="13" spans="2:7" s="44" customFormat="1" ht="26.25" thickBot="1">
      <c r="B13" s="369" t="s">
        <v>35</v>
      </c>
      <c r="C13" s="370" t="s">
        <v>36</v>
      </c>
      <c r="D13" s="232" t="s">
        <v>37</v>
      </c>
      <c r="E13" s="232" t="s">
        <v>19</v>
      </c>
      <c r="F13" s="232" t="s">
        <v>17</v>
      </c>
      <c r="G13" s="233" t="s">
        <v>11</v>
      </c>
    </row>
    <row r="14" spans="2:7" s="44" customFormat="1" ht="12.75">
      <c r="B14" s="53" t="s">
        <v>38</v>
      </c>
      <c r="C14" s="238">
        <v>19470</v>
      </c>
      <c r="D14" s="281">
        <v>3175</v>
      </c>
      <c r="E14" s="371">
        <v>5355</v>
      </c>
      <c r="F14" s="281">
        <v>7330</v>
      </c>
      <c r="G14" s="239">
        <v>3610</v>
      </c>
    </row>
    <row r="15" spans="2:7" s="44" customFormat="1" ht="12.75">
      <c r="B15" s="358" t="s">
        <v>39</v>
      </c>
      <c r="C15" s="341">
        <v>1720</v>
      </c>
      <c r="D15" s="349">
        <v>225</v>
      </c>
      <c r="E15" s="365">
        <v>600</v>
      </c>
      <c r="F15" s="349">
        <v>575</v>
      </c>
      <c r="G15" s="359">
        <v>320</v>
      </c>
    </row>
    <row r="16" spans="2:7" s="44" customFormat="1" ht="12.75">
      <c r="B16" s="54" t="s">
        <v>40</v>
      </c>
      <c r="C16" s="316">
        <v>2135</v>
      </c>
      <c r="D16" s="362">
        <v>290</v>
      </c>
      <c r="E16" s="366">
        <v>495</v>
      </c>
      <c r="F16" s="362">
        <v>835</v>
      </c>
      <c r="G16" s="317">
        <v>520</v>
      </c>
    </row>
    <row r="17" spans="2:7" s="44" customFormat="1" ht="12.75">
      <c r="B17" s="358" t="s">
        <v>41</v>
      </c>
      <c r="C17" s="341">
        <v>1565</v>
      </c>
      <c r="D17" s="349">
        <v>205</v>
      </c>
      <c r="E17" s="365">
        <v>355</v>
      </c>
      <c r="F17" s="349">
        <v>665</v>
      </c>
      <c r="G17" s="359">
        <v>340</v>
      </c>
    </row>
    <row r="18" spans="2:7" s="44" customFormat="1" ht="12.75">
      <c r="B18" s="54" t="s">
        <v>355</v>
      </c>
      <c r="C18" s="318">
        <v>0.08839239856189009</v>
      </c>
      <c r="D18" s="363">
        <v>0.07021410579345089</v>
      </c>
      <c r="E18" s="367">
        <v>0.11206574523720583</v>
      </c>
      <c r="F18" s="363">
        <v>0.07872833947332515</v>
      </c>
      <c r="G18" s="319">
        <v>0.08889504292439768</v>
      </c>
    </row>
    <row r="19" spans="2:7" s="44" customFormat="1" ht="12.75">
      <c r="B19" s="358" t="s">
        <v>356</v>
      </c>
      <c r="C19" s="343">
        <v>0.10975860297894197</v>
      </c>
      <c r="D19" s="364">
        <v>0.0906801007556675</v>
      </c>
      <c r="E19" s="368">
        <v>0.0920806873365708</v>
      </c>
      <c r="F19" s="364">
        <v>0.11406740346568427</v>
      </c>
      <c r="G19" s="360">
        <v>0.14400443090556633</v>
      </c>
    </row>
    <row r="20" spans="2:7" s="44" customFormat="1" ht="13.5" thickBot="1">
      <c r="B20" s="55" t="s">
        <v>357</v>
      </c>
      <c r="C20" s="320">
        <v>0.07431179574953645</v>
      </c>
      <c r="D20" s="372">
        <v>0.06007694584196508</v>
      </c>
      <c r="E20" s="373">
        <v>0.061853863676187136</v>
      </c>
      <c r="F20" s="372">
        <v>0.08318739054290718</v>
      </c>
      <c r="G20" s="321">
        <v>0.08651656969390337</v>
      </c>
    </row>
    <row r="22" s="43" customFormat="1" ht="12.75">
      <c r="B22" s="42" t="s">
        <v>441</v>
      </c>
    </row>
    <row r="23" ht="13.5" thickBot="1"/>
    <row r="24" spans="2:8" s="44" customFormat="1" ht="39" thickBot="1">
      <c r="B24" s="234" t="s">
        <v>35</v>
      </c>
      <c r="C24" s="235" t="s">
        <v>26</v>
      </c>
      <c r="D24" s="231" t="s">
        <v>8</v>
      </c>
      <c r="E24" s="231" t="s">
        <v>9</v>
      </c>
      <c r="F24" s="231" t="s">
        <v>10</v>
      </c>
      <c r="G24" s="231" t="s">
        <v>12</v>
      </c>
      <c r="H24" s="230" t="s">
        <v>11</v>
      </c>
    </row>
    <row r="25" spans="2:9" s="44" customFormat="1" ht="13.5" thickBot="1">
      <c r="B25" s="322"/>
      <c r="C25" s="323" t="s">
        <v>20</v>
      </c>
      <c r="D25" s="323"/>
      <c r="E25" s="323"/>
      <c r="F25" s="323"/>
      <c r="G25" s="323"/>
      <c r="H25" s="324"/>
      <c r="I25" s="52"/>
    </row>
    <row r="26" spans="2:8" s="44" customFormat="1" ht="12.75">
      <c r="B26" s="53" t="s">
        <v>323</v>
      </c>
      <c r="C26" s="350">
        <v>19470</v>
      </c>
      <c r="D26" s="345">
        <v>1905</v>
      </c>
      <c r="E26" s="345">
        <v>225</v>
      </c>
      <c r="F26" s="345">
        <v>460</v>
      </c>
      <c r="G26" s="345">
        <v>13675</v>
      </c>
      <c r="H26" s="239">
        <v>3210</v>
      </c>
    </row>
    <row r="27" spans="2:8" s="44" customFormat="1" ht="12.75">
      <c r="B27" s="358" t="s">
        <v>39</v>
      </c>
      <c r="C27" s="351">
        <v>1720</v>
      </c>
      <c r="D27" s="342">
        <v>120</v>
      </c>
      <c r="E27" s="342">
        <v>25</v>
      </c>
      <c r="F27" s="342">
        <v>20</v>
      </c>
      <c r="G27" s="342">
        <v>1345</v>
      </c>
      <c r="H27" s="359">
        <v>215</v>
      </c>
    </row>
    <row r="28" spans="2:8" s="44" customFormat="1" ht="12.75">
      <c r="B28" s="54" t="s">
        <v>40</v>
      </c>
      <c r="C28" s="352">
        <v>2135</v>
      </c>
      <c r="D28" s="346">
        <v>110</v>
      </c>
      <c r="E28" s="346">
        <v>45</v>
      </c>
      <c r="F28" s="346">
        <v>40</v>
      </c>
      <c r="G28" s="346">
        <v>1465</v>
      </c>
      <c r="H28" s="317">
        <v>480</v>
      </c>
    </row>
    <row r="29" spans="2:8" s="44" customFormat="1" ht="12.75">
      <c r="B29" s="358" t="s">
        <v>41</v>
      </c>
      <c r="C29" s="351">
        <v>1565</v>
      </c>
      <c r="D29" s="342">
        <v>140</v>
      </c>
      <c r="E29" s="342">
        <v>15</v>
      </c>
      <c r="F29" s="342">
        <v>0</v>
      </c>
      <c r="G29" s="342">
        <v>805</v>
      </c>
      <c r="H29" s="359">
        <v>605</v>
      </c>
    </row>
    <row r="30" spans="2:8" s="44" customFormat="1" ht="12.75">
      <c r="B30" s="54" t="s">
        <v>355</v>
      </c>
      <c r="C30" s="353">
        <v>0.08839239856189009</v>
      </c>
      <c r="D30" s="347">
        <v>0.06197478991596639</v>
      </c>
      <c r="E30" s="347">
        <v>0.11210762331838565</v>
      </c>
      <c r="F30" s="347">
        <v>0.0392156862745098</v>
      </c>
      <c r="G30" s="347">
        <v>0.09828153564899451</v>
      </c>
      <c r="H30" s="319">
        <v>0.06731068868806482</v>
      </c>
    </row>
    <row r="31" spans="2:8" s="44" customFormat="1" ht="12.75">
      <c r="B31" s="358" t="s">
        <v>356</v>
      </c>
      <c r="C31" s="354">
        <v>0.10975860297894197</v>
      </c>
      <c r="D31" s="344">
        <v>0.05672268907563025</v>
      </c>
      <c r="E31" s="344">
        <v>0.21076233183856502</v>
      </c>
      <c r="F31" s="344">
        <v>0.08278867102396514</v>
      </c>
      <c r="G31" s="344">
        <v>0.10720292504570383</v>
      </c>
      <c r="H31" s="360">
        <v>0.14895606107821752</v>
      </c>
    </row>
    <row r="32" spans="2:8" s="44" customFormat="1" ht="13.5" thickBot="1">
      <c r="B32" s="55" t="s">
        <v>357</v>
      </c>
      <c r="C32" s="355">
        <v>0.07431179574953645</v>
      </c>
      <c r="D32" s="348">
        <v>0.06758080313418217</v>
      </c>
      <c r="E32" s="348">
        <v>0.06694560669456066</v>
      </c>
      <c r="F32" s="348">
        <v>0.004338394793926247</v>
      </c>
      <c r="G32" s="348">
        <v>0.05546346180411659</v>
      </c>
      <c r="H32" s="319">
        <v>0.15840545502229217</v>
      </c>
    </row>
    <row r="33" spans="2:8" ht="13.5" thickBot="1">
      <c r="B33" s="322"/>
      <c r="C33" s="323" t="s">
        <v>17</v>
      </c>
      <c r="D33" s="323"/>
      <c r="E33" s="323"/>
      <c r="F33" s="323"/>
      <c r="G33" s="323"/>
      <c r="H33" s="324"/>
    </row>
    <row r="34" spans="2:8" s="56" customFormat="1" ht="12.75">
      <c r="B34" s="305" t="s">
        <v>324</v>
      </c>
      <c r="C34" s="350">
        <v>7330</v>
      </c>
      <c r="D34" s="345">
        <v>1360</v>
      </c>
      <c r="E34" s="281">
        <v>125</v>
      </c>
      <c r="F34" s="345">
        <v>350</v>
      </c>
      <c r="G34" s="345">
        <v>4455</v>
      </c>
      <c r="H34" s="241">
        <v>1040</v>
      </c>
    </row>
    <row r="35" spans="2:8" s="56" customFormat="1" ht="12.75">
      <c r="B35" s="358" t="s">
        <v>39</v>
      </c>
      <c r="C35" s="351">
        <v>575</v>
      </c>
      <c r="D35" s="342">
        <v>95</v>
      </c>
      <c r="E35" s="349">
        <v>20</v>
      </c>
      <c r="F35" s="342">
        <v>5</v>
      </c>
      <c r="G35" s="342">
        <v>375</v>
      </c>
      <c r="H35" s="359">
        <v>75</v>
      </c>
    </row>
    <row r="36" spans="2:8" ht="12.75">
      <c r="B36" s="54" t="s">
        <v>40</v>
      </c>
      <c r="C36" s="352">
        <v>835</v>
      </c>
      <c r="D36" s="346">
        <v>60</v>
      </c>
      <c r="E36" s="346">
        <v>40</v>
      </c>
      <c r="F36" s="346">
        <v>25</v>
      </c>
      <c r="G36" s="346">
        <v>510</v>
      </c>
      <c r="H36" s="317">
        <v>195</v>
      </c>
    </row>
    <row r="37" spans="2:8" ht="12.75">
      <c r="B37" s="358" t="s">
        <v>41</v>
      </c>
      <c r="C37" s="351">
        <v>665</v>
      </c>
      <c r="D37" s="342">
        <v>90</v>
      </c>
      <c r="E37" s="342">
        <v>15</v>
      </c>
      <c r="F37" s="342">
        <v>0</v>
      </c>
      <c r="G37" s="342">
        <v>255</v>
      </c>
      <c r="H37" s="359">
        <v>310</v>
      </c>
    </row>
    <row r="38" spans="2:8" ht="12.75">
      <c r="B38" s="54" t="s">
        <v>355</v>
      </c>
      <c r="C38" s="353">
        <v>0.07872833947332515</v>
      </c>
      <c r="D38" s="347">
        <v>0.07069219440353461</v>
      </c>
      <c r="E38" s="347">
        <v>0.1732283464566929</v>
      </c>
      <c r="F38" s="347">
        <v>0.019886363636363636</v>
      </c>
      <c r="G38" s="347">
        <v>0.08419398293668612</v>
      </c>
      <c r="H38" s="319">
        <v>0.07418111753371869</v>
      </c>
    </row>
    <row r="39" spans="2:8" ht="12.75">
      <c r="B39" s="358" t="s">
        <v>356</v>
      </c>
      <c r="C39" s="354">
        <v>0.11406740346568427</v>
      </c>
      <c r="D39" s="344">
        <v>0.04491899852724595</v>
      </c>
      <c r="E39" s="344">
        <v>0.31496062992125984</v>
      </c>
      <c r="F39" s="344">
        <v>0.07670454545454546</v>
      </c>
      <c r="G39" s="344">
        <v>0.11495285136955545</v>
      </c>
      <c r="H39" s="360">
        <v>0.18882466281310212</v>
      </c>
    </row>
    <row r="40" spans="2:8" ht="13.5" thickBot="1">
      <c r="B40" s="55" t="s">
        <v>357</v>
      </c>
      <c r="C40" s="355">
        <v>0.08318739054290718</v>
      </c>
      <c r="D40" s="348">
        <v>0.06085753803596127</v>
      </c>
      <c r="E40" s="348">
        <v>0.09285714285714286</v>
      </c>
      <c r="F40" s="348">
        <v>0.0028328611898017</v>
      </c>
      <c r="G40" s="348">
        <v>0.053749734438070955</v>
      </c>
      <c r="H40" s="321">
        <v>0.22997032640949555</v>
      </c>
    </row>
    <row r="41" spans="5:8" ht="12.75">
      <c r="E41" s="315"/>
      <c r="F41" s="315"/>
      <c r="G41" s="315"/>
      <c r="H41" s="315"/>
    </row>
    <row r="42" spans="2:8" ht="12.75">
      <c r="B42" s="428" t="s">
        <v>483</v>
      </c>
      <c r="E42" s="315"/>
      <c r="F42" s="315"/>
      <c r="G42" s="315"/>
      <c r="H42" s="315"/>
    </row>
    <row r="46" spans="2:4" ht="12.75">
      <c r="B46" s="374"/>
      <c r="C46" s="374"/>
      <c r="D46" s="375"/>
    </row>
    <row r="47" spans="2:4" ht="12.75">
      <c r="B47" s="374"/>
      <c r="C47" s="374"/>
      <c r="D47" s="375"/>
    </row>
    <row r="48" spans="2:4" ht="12.75">
      <c r="B48" s="374"/>
      <c r="C48" s="374"/>
      <c r="D48" s="375"/>
    </row>
    <row r="49" spans="2:4" ht="12.75">
      <c r="B49" s="374"/>
      <c r="C49" s="374"/>
      <c r="D49" s="375"/>
    </row>
    <row r="50" spans="2:4" ht="12.75">
      <c r="B50" s="374"/>
      <c r="C50" s="374"/>
      <c r="D50" s="375"/>
    </row>
    <row r="51" spans="2:4" ht="12.75">
      <c r="B51" s="374"/>
      <c r="C51" s="374"/>
      <c r="D51" s="375"/>
    </row>
    <row r="52" spans="2:4" ht="12.75">
      <c r="B52" s="374"/>
      <c r="C52" s="374"/>
      <c r="D52" s="375"/>
    </row>
    <row r="53" spans="2:4" ht="12.75">
      <c r="B53" s="374"/>
      <c r="C53" s="374"/>
      <c r="D53" s="375"/>
    </row>
    <row r="54" spans="2:4" ht="12.75">
      <c r="B54" s="374"/>
      <c r="C54" s="374"/>
      <c r="D54" s="375"/>
    </row>
    <row r="55" spans="2:4" ht="12.75">
      <c r="B55" s="374"/>
      <c r="C55" s="374"/>
      <c r="D55" s="375"/>
    </row>
    <row r="56" spans="2:4" ht="12.75">
      <c r="B56" s="374"/>
      <c r="C56" s="374"/>
      <c r="D56" s="375"/>
    </row>
    <row r="57" spans="2:4" ht="12.75">
      <c r="B57" s="374"/>
      <c r="C57" s="374"/>
      <c r="D57" s="375"/>
    </row>
    <row r="58" spans="2:4" ht="12.75">
      <c r="B58" s="374"/>
      <c r="C58" s="374"/>
      <c r="D58" s="375"/>
    </row>
    <row r="59" spans="2:4" ht="12.75">
      <c r="B59" s="374"/>
      <c r="C59" s="374"/>
      <c r="D59" s="375"/>
    </row>
    <row r="60" spans="2:4" ht="12.75">
      <c r="B60" s="374"/>
      <c r="C60" s="374"/>
      <c r="D60" s="375"/>
    </row>
    <row r="61" spans="2:4" ht="12.75">
      <c r="B61" s="374"/>
      <c r="C61" s="374"/>
      <c r="D61" s="375"/>
    </row>
    <row r="62" spans="2:4" ht="12.75">
      <c r="B62" s="374"/>
      <c r="C62" s="374"/>
      <c r="D62" s="375"/>
    </row>
    <row r="64" ht="12.75">
      <c r="B64" s="428" t="s">
        <v>484</v>
      </c>
    </row>
    <row r="71" spans="2:5" ht="12.75">
      <c r="B71" s="374"/>
      <c r="C71" s="374"/>
      <c r="D71" s="374"/>
      <c r="E71" s="374"/>
    </row>
    <row r="72" spans="2:5" ht="12.75">
      <c r="B72" s="374"/>
      <c r="C72" s="374"/>
      <c r="D72" s="374"/>
      <c r="E72" s="374"/>
    </row>
    <row r="73" spans="2:5" ht="12.75">
      <c r="B73" s="374"/>
      <c r="C73" s="374"/>
      <c r="D73" s="374"/>
      <c r="E73" s="374"/>
    </row>
    <row r="74" spans="2:5" ht="12.75">
      <c r="B74" s="374"/>
      <c r="C74" s="374"/>
      <c r="D74" s="374"/>
      <c r="E74" s="374"/>
    </row>
    <row r="75" spans="2:5" ht="12.75">
      <c r="B75" s="374"/>
      <c r="C75" s="374"/>
      <c r="D75" s="374"/>
      <c r="E75" s="374"/>
    </row>
    <row r="76" spans="2:5" ht="12.75">
      <c r="B76" s="374"/>
      <c r="C76" s="374"/>
      <c r="D76" s="374"/>
      <c r="E76" s="374"/>
    </row>
    <row r="77" spans="2:5" ht="12.75">
      <c r="B77" s="374"/>
      <c r="C77" s="374"/>
      <c r="D77" s="374"/>
      <c r="E77" s="374"/>
    </row>
    <row r="78" spans="2:5" ht="12.75">
      <c r="B78" s="374"/>
      <c r="C78" s="374"/>
      <c r="D78" s="374"/>
      <c r="E78" s="374"/>
    </row>
    <row r="79" spans="2:5" ht="12.75">
      <c r="B79" s="374"/>
      <c r="C79" s="374"/>
      <c r="D79" s="374"/>
      <c r="E79" s="374"/>
    </row>
    <row r="80" spans="2:5" ht="12.75">
      <c r="B80" s="374"/>
      <c r="C80" s="374"/>
      <c r="D80" s="374"/>
      <c r="E80" s="374"/>
    </row>
    <row r="81" spans="2:5" ht="12.75">
      <c r="B81" s="374"/>
      <c r="C81" s="374"/>
      <c r="D81" s="374"/>
      <c r="E81" s="374"/>
    </row>
    <row r="82" spans="2:5" ht="12.75">
      <c r="B82" s="374"/>
      <c r="C82" s="374"/>
      <c r="D82" s="374"/>
      <c r="E82" s="374"/>
    </row>
    <row r="83" spans="2:5" ht="12.75">
      <c r="B83" s="374"/>
      <c r="C83" s="374"/>
      <c r="D83" s="374"/>
      <c r="E83" s="374"/>
    </row>
    <row r="84" spans="2:5" ht="12.75">
      <c r="B84" s="374"/>
      <c r="C84" s="374"/>
      <c r="D84" s="374"/>
      <c r="E84" s="374"/>
    </row>
    <row r="85" spans="2:5" ht="12.75">
      <c r="B85" s="374"/>
      <c r="C85" s="374"/>
      <c r="D85" s="374"/>
      <c r="E85" s="374"/>
    </row>
    <row r="86" spans="2:5" ht="12.75">
      <c r="B86" s="374"/>
      <c r="C86" s="374"/>
      <c r="D86" s="374"/>
      <c r="E86" s="374"/>
    </row>
    <row r="87" spans="2:5" ht="13.5" thickBot="1">
      <c r="B87" s="374"/>
      <c r="C87" s="374"/>
      <c r="D87" s="374"/>
      <c r="E87" s="374"/>
    </row>
    <row r="88" spans="2:6" ht="13.5" thickBot="1">
      <c r="B88" s="332" t="s">
        <v>327</v>
      </c>
      <c r="C88" s="333"/>
      <c r="D88" s="333"/>
      <c r="E88" s="333"/>
      <c r="F88" s="334"/>
    </row>
    <row r="89" spans="2:6" ht="12.75">
      <c r="B89" s="53" t="s">
        <v>42</v>
      </c>
      <c r="C89" s="335" t="s">
        <v>328</v>
      </c>
      <c r="D89" s="336"/>
      <c r="E89" s="336"/>
      <c r="F89" s="337"/>
    </row>
    <row r="90" spans="2:6" ht="12.75">
      <c r="B90" s="358" t="s">
        <v>43</v>
      </c>
      <c r="C90" s="356" t="s">
        <v>329</v>
      </c>
      <c r="D90" s="357"/>
      <c r="E90" s="357"/>
      <c r="F90" s="361"/>
    </row>
    <row r="91" spans="2:6" ht="13.5" thickBot="1">
      <c r="B91" s="55" t="s">
        <v>44</v>
      </c>
      <c r="C91" s="338" t="s">
        <v>330</v>
      </c>
      <c r="D91" s="339"/>
      <c r="E91" s="339"/>
      <c r="F91" s="340"/>
    </row>
    <row r="92" ht="12.75">
      <c r="E92" s="374"/>
    </row>
    <row r="93" spans="2:5" ht="12.75">
      <c r="B93" s="24" t="s">
        <v>244</v>
      </c>
      <c r="E93" s="374"/>
    </row>
    <row r="94" ht="12.75">
      <c r="E94" s="374"/>
    </row>
    <row r="95" ht="12.75">
      <c r="E95" s="374"/>
    </row>
    <row r="96" ht="12.75">
      <c r="E96" s="374"/>
    </row>
    <row r="97" ht="12.75">
      <c r="E97" s="374"/>
    </row>
    <row r="98" ht="12.75">
      <c r="E98" s="374"/>
    </row>
    <row r="99" ht="12.75">
      <c r="E99" s="374"/>
    </row>
    <row r="100" ht="12.75">
      <c r="E100" s="374"/>
    </row>
    <row r="101" ht="12.75">
      <c r="E101" s="374"/>
    </row>
    <row r="102" ht="12.75">
      <c r="E102" s="374"/>
    </row>
    <row r="103" ht="12.75">
      <c r="E103" s="374"/>
    </row>
    <row r="104" ht="12.75">
      <c r="E104" s="374"/>
    </row>
    <row r="105" spans="2:5" ht="12.75">
      <c r="B105" s="374"/>
      <c r="C105" s="374"/>
      <c r="D105" s="374"/>
      <c r="E105" s="374"/>
    </row>
    <row r="106" spans="2:5" ht="12.75">
      <c r="B106" s="374"/>
      <c r="C106" s="374"/>
      <c r="D106" s="374"/>
      <c r="E106" s="374"/>
    </row>
    <row r="107" spans="2:5" ht="12.75">
      <c r="B107" s="374"/>
      <c r="C107" s="374"/>
      <c r="D107" s="374"/>
      <c r="E107" s="374"/>
    </row>
    <row r="108" spans="2:5" ht="12.75">
      <c r="B108" s="374"/>
      <c r="C108" s="374"/>
      <c r="D108" s="374"/>
      <c r="E108" s="374"/>
    </row>
    <row r="109" spans="2:5" ht="12.75">
      <c r="B109" s="374"/>
      <c r="C109" s="374"/>
      <c r="D109" s="374"/>
      <c r="E109" s="374"/>
    </row>
    <row r="110" spans="2:5" ht="12.75">
      <c r="B110" s="374"/>
      <c r="C110" s="374"/>
      <c r="D110" s="374"/>
      <c r="E110" s="374"/>
    </row>
    <row r="111" spans="2:5" ht="12.75">
      <c r="B111" s="374"/>
      <c r="C111" s="374"/>
      <c r="D111" s="374"/>
      <c r="E111" s="374"/>
    </row>
  </sheetData>
  <sheetProtection/>
  <printOptions/>
  <pageMargins left="0.15748031496062992" right="0.15748031496062992" top="0.984251968503937" bottom="0.984251968503937" header="0.5118110236220472" footer="0.5118110236220472"/>
  <pageSetup fitToHeight="1" fitToWidth="1" horizontalDpi="600" verticalDpi="600" orientation="portrait" paperSize="9" scale="57" r:id="rId2"/>
  <drawing r:id="rId1"/>
</worksheet>
</file>

<file path=xl/worksheets/sheet7.xml><?xml version="1.0" encoding="utf-8"?>
<worksheet xmlns="http://schemas.openxmlformats.org/spreadsheetml/2006/main" xmlns:r="http://schemas.openxmlformats.org/officeDocument/2006/relationships">
  <sheetPr>
    <tabColor indexed="46"/>
    <pageSetUpPr fitToPage="1"/>
  </sheetPr>
  <dimension ref="B1:J81"/>
  <sheetViews>
    <sheetView showGridLines="0"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2.7109375" style="24" customWidth="1"/>
    <col min="9" max="16384" width="9.140625" style="24" customWidth="1"/>
  </cols>
  <sheetData>
    <row r="1" spans="9:10" ht="12.75">
      <c r="I1" s="25"/>
      <c r="J1" s="25"/>
    </row>
    <row r="2" spans="2:10" ht="12.75">
      <c r="B2" s="195" t="s">
        <v>90</v>
      </c>
      <c r="I2" s="25"/>
      <c r="J2" s="25"/>
    </row>
    <row r="3" spans="9:10" s="33" customFormat="1" ht="12.75">
      <c r="I3" s="34"/>
      <c r="J3" s="34"/>
    </row>
    <row r="4" spans="9:10" ht="12.75">
      <c r="I4" s="25"/>
      <c r="J4" s="25"/>
    </row>
    <row r="5" spans="2:10" ht="12.75">
      <c r="B5" s="215" t="s">
        <v>469</v>
      </c>
      <c r="C5" s="182"/>
      <c r="D5" s="182"/>
      <c r="E5" s="182"/>
      <c r="F5" s="182"/>
      <c r="G5" s="182"/>
      <c r="H5" s="182"/>
      <c r="I5" s="183"/>
      <c r="J5" s="184"/>
    </row>
    <row r="6" spans="2:10" ht="12.75">
      <c r="B6" s="188" t="s">
        <v>265</v>
      </c>
      <c r="C6" s="185"/>
      <c r="D6" s="185"/>
      <c r="E6" s="185"/>
      <c r="F6" s="185"/>
      <c r="G6" s="185"/>
      <c r="H6" s="185"/>
      <c r="I6" s="186"/>
      <c r="J6" s="187"/>
    </row>
    <row r="7" spans="2:10" ht="12.75">
      <c r="B7" s="188" t="s">
        <v>266</v>
      </c>
      <c r="C7" s="189"/>
      <c r="D7" s="189"/>
      <c r="E7" s="189"/>
      <c r="F7" s="189"/>
      <c r="G7" s="189"/>
      <c r="H7" s="185"/>
      <c r="I7" s="186"/>
      <c r="J7" s="187"/>
    </row>
    <row r="8" spans="2:10" ht="12.75">
      <c r="B8" s="188" t="s">
        <v>322</v>
      </c>
      <c r="C8" s="189"/>
      <c r="D8" s="189"/>
      <c r="E8" s="189"/>
      <c r="F8" s="189"/>
      <c r="G8" s="189"/>
      <c r="H8" s="185"/>
      <c r="I8" s="186"/>
      <c r="J8" s="187"/>
    </row>
    <row r="9" spans="2:10" ht="12.75">
      <c r="B9" s="190"/>
      <c r="C9" s="191"/>
      <c r="D9" s="191"/>
      <c r="E9" s="191"/>
      <c r="F9" s="191"/>
      <c r="G9" s="191"/>
      <c r="H9" s="192"/>
      <c r="I9" s="193"/>
      <c r="J9" s="194"/>
    </row>
    <row r="11" ht="12.75">
      <c r="B11" s="8" t="s">
        <v>442</v>
      </c>
    </row>
    <row r="12" ht="13.5" thickBot="1"/>
    <row r="13" spans="2:7" ht="26.25" thickBot="1">
      <c r="B13" s="207"/>
      <c r="C13" s="208" t="s">
        <v>20</v>
      </c>
      <c r="D13" s="208" t="s">
        <v>299</v>
      </c>
      <c r="E13" s="208" t="s">
        <v>19</v>
      </c>
      <c r="F13" s="208" t="s">
        <v>17</v>
      </c>
      <c r="G13" s="209" t="s">
        <v>11</v>
      </c>
    </row>
    <row r="14" spans="2:8" ht="12.75">
      <c r="B14" s="37" t="s">
        <v>48</v>
      </c>
      <c r="C14" s="38">
        <v>20385</v>
      </c>
      <c r="D14" s="118">
        <v>2895</v>
      </c>
      <c r="E14" s="119">
        <v>5495</v>
      </c>
      <c r="F14" s="118">
        <v>8010</v>
      </c>
      <c r="G14" s="39">
        <v>3980</v>
      </c>
      <c r="H14" s="30"/>
    </row>
    <row r="15" spans="2:8" ht="12.75">
      <c r="B15" s="120" t="s">
        <v>46</v>
      </c>
      <c r="C15" s="103">
        <v>3705</v>
      </c>
      <c r="D15" s="109">
        <v>670</v>
      </c>
      <c r="E15" s="113">
        <v>830</v>
      </c>
      <c r="F15" s="109">
        <v>1680</v>
      </c>
      <c r="G15" s="121">
        <v>525</v>
      </c>
      <c r="H15" s="30"/>
    </row>
    <row r="16" spans="2:8" ht="13.5" thickBot="1">
      <c r="B16" s="74" t="s">
        <v>47</v>
      </c>
      <c r="C16" s="80">
        <v>16680</v>
      </c>
      <c r="D16" s="110">
        <v>2225</v>
      </c>
      <c r="E16" s="114">
        <v>4665</v>
      </c>
      <c r="F16" s="110">
        <v>6330</v>
      </c>
      <c r="G16" s="81">
        <v>3455</v>
      </c>
      <c r="H16" s="12"/>
    </row>
    <row r="17" spans="2:8" ht="12.75">
      <c r="B17" s="105" t="s">
        <v>46</v>
      </c>
      <c r="C17" s="106">
        <v>0.18176020408163265</v>
      </c>
      <c r="D17" s="111">
        <v>0.2312737314463238</v>
      </c>
      <c r="E17" s="116">
        <v>0.15138282387190685</v>
      </c>
      <c r="F17" s="111">
        <v>0.20968547179231153</v>
      </c>
      <c r="G17" s="107">
        <v>0.13144006031666247</v>
      </c>
      <c r="H17" s="12"/>
    </row>
    <row r="18" spans="2:8" ht="13.5" thickBot="1">
      <c r="B18" s="35" t="s">
        <v>47</v>
      </c>
      <c r="C18" s="83">
        <v>0.8182397959183674</v>
      </c>
      <c r="D18" s="122">
        <v>0.7687262685536762</v>
      </c>
      <c r="E18" s="123">
        <v>0.8486171761280932</v>
      </c>
      <c r="F18" s="122">
        <v>0.7903145282076884</v>
      </c>
      <c r="G18" s="86">
        <v>0.8685599396833376</v>
      </c>
      <c r="H18" s="12"/>
    </row>
    <row r="19" ht="12.75">
      <c r="H19" s="12"/>
    </row>
    <row r="20" spans="2:8" ht="12.75">
      <c r="B20" s="8" t="s">
        <v>443</v>
      </c>
      <c r="H20" s="12"/>
    </row>
    <row r="21" ht="13.5" thickBot="1"/>
    <row r="22" spans="2:8" ht="13.5" thickBot="1">
      <c r="B22" s="210"/>
      <c r="C22" s="211" t="s">
        <v>25</v>
      </c>
      <c r="D22" s="211" t="s">
        <v>21</v>
      </c>
      <c r="E22" s="211" t="s">
        <v>23</v>
      </c>
      <c r="F22" s="211" t="s">
        <v>22</v>
      </c>
      <c r="G22" s="211" t="s">
        <v>24</v>
      </c>
      <c r="H22" s="212" t="s">
        <v>11</v>
      </c>
    </row>
    <row r="23" spans="2:8" ht="12.75">
      <c r="B23" s="37" t="s">
        <v>48</v>
      </c>
      <c r="C23" s="38">
        <v>20385</v>
      </c>
      <c r="D23" s="118">
        <v>1830</v>
      </c>
      <c r="E23" s="38">
        <v>260</v>
      </c>
      <c r="F23" s="118">
        <v>495</v>
      </c>
      <c r="G23" s="118">
        <v>13910</v>
      </c>
      <c r="H23" s="39">
        <v>3890</v>
      </c>
    </row>
    <row r="24" spans="2:8" ht="12.75">
      <c r="B24" s="120" t="s">
        <v>46</v>
      </c>
      <c r="C24" s="103">
        <v>3705</v>
      </c>
      <c r="D24" s="109">
        <v>560</v>
      </c>
      <c r="E24" s="103">
        <v>45</v>
      </c>
      <c r="F24" s="109">
        <v>20</v>
      </c>
      <c r="G24" s="109">
        <v>2330</v>
      </c>
      <c r="H24" s="121">
        <v>750</v>
      </c>
    </row>
    <row r="25" spans="2:8" ht="13.5" thickBot="1">
      <c r="B25" s="74" t="s">
        <v>47</v>
      </c>
      <c r="C25" s="80">
        <v>16680</v>
      </c>
      <c r="D25" s="110">
        <v>1270</v>
      </c>
      <c r="E25" s="80">
        <v>210</v>
      </c>
      <c r="F25" s="110">
        <v>475</v>
      </c>
      <c r="G25" s="110">
        <v>11580</v>
      </c>
      <c r="H25" s="81">
        <v>3140</v>
      </c>
    </row>
    <row r="26" spans="2:8" ht="12.75">
      <c r="B26" s="105" t="s">
        <v>46</v>
      </c>
      <c r="C26" s="106">
        <v>0.18176020408163265</v>
      </c>
      <c r="D26" s="111">
        <v>0.30601092896174864</v>
      </c>
      <c r="E26" s="106">
        <v>0.1821705426356589</v>
      </c>
      <c r="F26" s="111">
        <v>0.04048582995951417</v>
      </c>
      <c r="G26" s="111">
        <v>0.16742146502767594</v>
      </c>
      <c r="H26" s="107">
        <v>0.19249550244153174</v>
      </c>
    </row>
    <row r="27" spans="2:8" ht="13.5" thickBot="1">
      <c r="B27" s="35" t="s">
        <v>47</v>
      </c>
      <c r="C27" s="84">
        <v>0.8182397959183674</v>
      </c>
      <c r="D27" s="122">
        <v>0.6939890710382514</v>
      </c>
      <c r="E27" s="84">
        <v>0.8178294573643411</v>
      </c>
      <c r="F27" s="122">
        <v>0.9595141700404858</v>
      </c>
      <c r="G27" s="122">
        <v>0.832578534972324</v>
      </c>
      <c r="H27" s="86">
        <v>0.8075044975584683</v>
      </c>
    </row>
    <row r="30" ht="12.75">
      <c r="B30" s="8" t="s">
        <v>485</v>
      </c>
    </row>
    <row r="33" ht="12.75">
      <c r="C33" s="71"/>
    </row>
    <row r="50" ht="12.75">
      <c r="B50" s="8"/>
    </row>
    <row r="51" ht="12.75">
      <c r="B51" s="24" t="s">
        <v>244</v>
      </c>
    </row>
    <row r="78" spans="3:7" ht="12.75">
      <c r="C78" s="73"/>
      <c r="D78" s="73"/>
      <c r="E78" s="73"/>
      <c r="F78" s="73"/>
      <c r="G78" s="73"/>
    </row>
    <row r="79" spans="3:7" ht="12.75">
      <c r="C79" s="73"/>
      <c r="D79" s="73"/>
      <c r="E79" s="73"/>
      <c r="F79" s="73"/>
      <c r="G79" s="73"/>
    </row>
    <row r="81" spans="3:7" ht="12.75">
      <c r="C81" s="73"/>
      <c r="D81" s="73"/>
      <c r="E81" s="73"/>
      <c r="F81" s="73"/>
      <c r="G81" s="73"/>
    </row>
  </sheetData>
  <sheetProtection/>
  <printOptions/>
  <pageMargins left="0.75" right="0.75" top="1" bottom="1" header="0.5" footer="0.5"/>
  <pageSetup fitToHeight="1" fitToWidth="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sheetPr>
    <tabColor indexed="46"/>
    <pageSetUpPr fitToPage="1"/>
  </sheetPr>
  <dimension ref="B1:K156"/>
  <sheetViews>
    <sheetView showGridLines="0"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2.7109375" style="24" customWidth="1"/>
    <col min="9" max="9" width="4.7109375" style="24" customWidth="1"/>
    <col min="10" max="16384" width="9.140625" style="24" customWidth="1"/>
  </cols>
  <sheetData>
    <row r="1" spans="10:11" ht="12.75">
      <c r="J1" s="25"/>
      <c r="K1" s="25"/>
    </row>
    <row r="2" spans="2:11" ht="12.75">
      <c r="B2" s="195" t="s">
        <v>90</v>
      </c>
      <c r="J2" s="25"/>
      <c r="K2" s="25"/>
    </row>
    <row r="3" spans="10:11" s="33" customFormat="1" ht="12.75">
      <c r="J3" s="34"/>
      <c r="K3" s="34"/>
    </row>
    <row r="4" spans="10:11" ht="12.75">
      <c r="J4" s="25"/>
      <c r="K4" s="25"/>
    </row>
    <row r="5" spans="2:11" ht="12.75">
      <c r="B5" s="215" t="s">
        <v>469</v>
      </c>
      <c r="C5" s="182"/>
      <c r="D5" s="182"/>
      <c r="E5" s="182"/>
      <c r="F5" s="182"/>
      <c r="G5" s="182"/>
      <c r="H5" s="182"/>
      <c r="I5" s="182"/>
      <c r="J5" s="183"/>
      <c r="K5" s="184"/>
    </row>
    <row r="6" spans="2:11" ht="12.75">
      <c r="B6" s="188" t="s">
        <v>298</v>
      </c>
      <c r="C6" s="185"/>
      <c r="D6" s="185"/>
      <c r="E6" s="185"/>
      <c r="F6" s="185"/>
      <c r="G6" s="185"/>
      <c r="H6" s="185"/>
      <c r="I6" s="185"/>
      <c r="J6" s="186"/>
      <c r="K6" s="187"/>
    </row>
    <row r="7" spans="2:11" ht="12.75">
      <c r="B7" s="188" t="s">
        <v>267</v>
      </c>
      <c r="C7" s="189"/>
      <c r="D7" s="189"/>
      <c r="E7" s="189"/>
      <c r="F7" s="189"/>
      <c r="G7" s="189"/>
      <c r="H7" s="189"/>
      <c r="I7" s="185"/>
      <c r="J7" s="186"/>
      <c r="K7" s="187"/>
    </row>
    <row r="8" spans="2:11" ht="12.75">
      <c r="B8" s="188"/>
      <c r="C8" s="189"/>
      <c r="D8" s="189"/>
      <c r="E8" s="189"/>
      <c r="F8" s="189"/>
      <c r="G8" s="189"/>
      <c r="H8" s="189"/>
      <c r="I8" s="185"/>
      <c r="J8" s="186"/>
      <c r="K8" s="187"/>
    </row>
    <row r="9" spans="2:11" ht="12.75">
      <c r="B9" s="196"/>
      <c r="C9" s="192"/>
      <c r="D9" s="192"/>
      <c r="E9" s="192"/>
      <c r="F9" s="192"/>
      <c r="G9" s="192"/>
      <c r="H9" s="192"/>
      <c r="I9" s="192"/>
      <c r="J9" s="193"/>
      <c r="K9" s="194"/>
    </row>
    <row r="11" ht="12.75">
      <c r="B11" s="8" t="s">
        <v>444</v>
      </c>
    </row>
    <row r="12" ht="13.5" thickBot="1"/>
    <row r="13" spans="2:8" ht="26.25" thickBot="1">
      <c r="B13" s="207"/>
      <c r="C13" s="208" t="s">
        <v>20</v>
      </c>
      <c r="D13" s="208" t="s">
        <v>299</v>
      </c>
      <c r="E13" s="208" t="s">
        <v>19</v>
      </c>
      <c r="F13" s="208" t="s">
        <v>17</v>
      </c>
      <c r="G13" s="209" t="s">
        <v>11</v>
      </c>
      <c r="H13" s="254"/>
    </row>
    <row r="14" spans="2:8" ht="12.75">
      <c r="B14" s="37" t="s">
        <v>50</v>
      </c>
      <c r="C14" s="101">
        <v>43.3</v>
      </c>
      <c r="D14" s="148">
        <v>47.3</v>
      </c>
      <c r="E14" s="101">
        <v>42.3</v>
      </c>
      <c r="F14" s="148">
        <v>42.2</v>
      </c>
      <c r="G14" s="102">
        <v>44</v>
      </c>
      <c r="H14" s="255"/>
    </row>
    <row r="15" spans="2:8" ht="12.75">
      <c r="B15" s="149" t="s">
        <v>48</v>
      </c>
      <c r="C15" s="124">
        <v>20400</v>
      </c>
      <c r="D15" s="138">
        <v>2895</v>
      </c>
      <c r="E15" s="124">
        <v>5495</v>
      </c>
      <c r="F15" s="138">
        <v>7995</v>
      </c>
      <c r="G15" s="150">
        <v>4020</v>
      </c>
      <c r="H15" s="31"/>
    </row>
    <row r="16" spans="2:8" ht="12.75">
      <c r="B16" s="32" t="s">
        <v>49</v>
      </c>
      <c r="C16" s="20">
        <v>5</v>
      </c>
      <c r="D16" s="139">
        <v>0</v>
      </c>
      <c r="E16" s="20">
        <v>0</v>
      </c>
      <c r="F16" s="139">
        <v>0</v>
      </c>
      <c r="G16" s="126">
        <v>5</v>
      </c>
      <c r="H16" s="256"/>
    </row>
    <row r="17" spans="2:8" ht="12.75">
      <c r="B17" s="120" t="s">
        <v>51</v>
      </c>
      <c r="C17" s="103">
        <v>50</v>
      </c>
      <c r="D17" s="109">
        <v>0</v>
      </c>
      <c r="E17" s="103">
        <v>0</v>
      </c>
      <c r="F17" s="109">
        <v>20</v>
      </c>
      <c r="G17" s="121">
        <v>30</v>
      </c>
      <c r="H17" s="256"/>
    </row>
    <row r="18" spans="2:8" ht="12.75">
      <c r="B18" s="32" t="s">
        <v>52</v>
      </c>
      <c r="C18" s="20">
        <v>765</v>
      </c>
      <c r="D18" s="139">
        <v>20</v>
      </c>
      <c r="E18" s="20">
        <v>165</v>
      </c>
      <c r="F18" s="139">
        <v>370</v>
      </c>
      <c r="G18" s="21">
        <v>205</v>
      </c>
      <c r="H18" s="256"/>
    </row>
    <row r="19" spans="2:8" ht="12.75">
      <c r="B19" s="120" t="s">
        <v>53</v>
      </c>
      <c r="C19" s="103">
        <v>2130</v>
      </c>
      <c r="D19" s="109">
        <v>100</v>
      </c>
      <c r="E19" s="103">
        <v>685</v>
      </c>
      <c r="F19" s="109">
        <v>955</v>
      </c>
      <c r="G19" s="121">
        <v>390</v>
      </c>
      <c r="H19" s="256"/>
    </row>
    <row r="20" spans="2:8" ht="12.75">
      <c r="B20" s="32" t="s">
        <v>54</v>
      </c>
      <c r="C20" s="20">
        <v>2490</v>
      </c>
      <c r="D20" s="139">
        <v>235</v>
      </c>
      <c r="E20" s="20">
        <v>810</v>
      </c>
      <c r="F20" s="139">
        <v>1050</v>
      </c>
      <c r="G20" s="21">
        <v>395</v>
      </c>
      <c r="H20" s="256"/>
    </row>
    <row r="21" spans="2:8" ht="12.75">
      <c r="B21" s="151" t="s">
        <v>55</v>
      </c>
      <c r="C21" s="127">
        <v>2345</v>
      </c>
      <c r="D21" s="140">
        <v>275</v>
      </c>
      <c r="E21" s="127">
        <v>690</v>
      </c>
      <c r="F21" s="140">
        <v>975</v>
      </c>
      <c r="G21" s="126">
        <v>405</v>
      </c>
      <c r="H21" s="256"/>
    </row>
    <row r="22" spans="2:8" ht="12.75">
      <c r="B22" s="120" t="s">
        <v>56</v>
      </c>
      <c r="C22" s="103">
        <v>2785</v>
      </c>
      <c r="D22" s="109">
        <v>400</v>
      </c>
      <c r="E22" s="103">
        <v>755</v>
      </c>
      <c r="F22" s="109">
        <v>1130</v>
      </c>
      <c r="G22" s="121">
        <v>505</v>
      </c>
      <c r="H22" s="256"/>
    </row>
    <row r="23" spans="2:8" ht="12.75">
      <c r="B23" s="152" t="s">
        <v>57</v>
      </c>
      <c r="C23" s="129">
        <v>3110</v>
      </c>
      <c r="D23" s="141">
        <v>555</v>
      </c>
      <c r="E23" s="129">
        <v>785</v>
      </c>
      <c r="F23" s="141">
        <v>1145</v>
      </c>
      <c r="G23" s="153">
        <v>625</v>
      </c>
      <c r="H23" s="256"/>
    </row>
    <row r="24" spans="2:8" ht="12.75">
      <c r="B24" s="32" t="s">
        <v>58</v>
      </c>
      <c r="C24" s="20">
        <v>2885</v>
      </c>
      <c r="D24" s="139">
        <v>590</v>
      </c>
      <c r="E24" s="20">
        <v>690</v>
      </c>
      <c r="F24" s="139">
        <v>1025</v>
      </c>
      <c r="G24" s="21">
        <v>580</v>
      </c>
      <c r="H24" s="256"/>
    </row>
    <row r="25" spans="2:8" ht="12.75">
      <c r="B25" s="151" t="s">
        <v>59</v>
      </c>
      <c r="C25" s="127">
        <v>2245</v>
      </c>
      <c r="D25" s="140">
        <v>495</v>
      </c>
      <c r="E25" s="127">
        <v>545</v>
      </c>
      <c r="F25" s="140">
        <v>730</v>
      </c>
      <c r="G25" s="126">
        <v>475</v>
      </c>
      <c r="H25" s="256"/>
    </row>
    <row r="26" spans="2:8" ht="12.75">
      <c r="B26" s="120" t="s">
        <v>60</v>
      </c>
      <c r="C26" s="103">
        <v>1250</v>
      </c>
      <c r="D26" s="109">
        <v>200</v>
      </c>
      <c r="E26" s="103">
        <v>300</v>
      </c>
      <c r="F26" s="109">
        <v>445</v>
      </c>
      <c r="G26" s="121">
        <v>310</v>
      </c>
      <c r="H26" s="256"/>
    </row>
    <row r="27" spans="2:9" ht="12.75">
      <c r="B27" s="152" t="s">
        <v>61</v>
      </c>
      <c r="C27" s="129">
        <v>275</v>
      </c>
      <c r="D27" s="141">
        <v>25</v>
      </c>
      <c r="E27" s="129">
        <v>55</v>
      </c>
      <c r="F27" s="141">
        <v>120</v>
      </c>
      <c r="G27" s="153">
        <v>75</v>
      </c>
      <c r="H27" s="256"/>
      <c r="I27" s="8"/>
    </row>
    <row r="28" spans="2:9" ht="13.5" thickBot="1">
      <c r="B28" s="74" t="s">
        <v>62</v>
      </c>
      <c r="C28" s="88">
        <v>65</v>
      </c>
      <c r="D28" s="110">
        <v>5</v>
      </c>
      <c r="E28" s="80">
        <v>10</v>
      </c>
      <c r="F28" s="110">
        <v>30</v>
      </c>
      <c r="G28" s="81">
        <v>20</v>
      </c>
      <c r="H28" s="256"/>
      <c r="I28" s="8"/>
    </row>
    <row r="29" spans="2:9" ht="12.75">
      <c r="B29" s="32" t="s">
        <v>49</v>
      </c>
      <c r="C29" s="87">
        <v>0.00024512207079125406</v>
      </c>
      <c r="D29" s="142">
        <v>0</v>
      </c>
      <c r="E29" s="82">
        <v>0</v>
      </c>
      <c r="F29" s="142">
        <v>0.00012510947078693858</v>
      </c>
      <c r="G29" s="85">
        <v>0.0009955201592832255</v>
      </c>
      <c r="H29" s="257"/>
      <c r="I29" s="8"/>
    </row>
    <row r="30" spans="2:9" ht="12.75">
      <c r="B30" s="151" t="s">
        <v>51</v>
      </c>
      <c r="C30" s="829">
        <v>0.002549269536229042</v>
      </c>
      <c r="D30" s="143">
        <v>0.0003455425017277125</v>
      </c>
      <c r="E30" s="131">
        <v>0.0001820498816675769</v>
      </c>
      <c r="F30" s="143">
        <v>0.0025021894157387712</v>
      </c>
      <c r="G30" s="154">
        <v>0.007466401194624191</v>
      </c>
      <c r="H30" s="257"/>
      <c r="I30" s="8"/>
    </row>
    <row r="31" spans="2:9" ht="12.75">
      <c r="B31" s="120" t="s">
        <v>52</v>
      </c>
      <c r="C31" s="134">
        <v>0.03740562800274537</v>
      </c>
      <c r="D31" s="144">
        <v>0.007601935038009675</v>
      </c>
      <c r="E31" s="135">
        <v>0.030402330238485344</v>
      </c>
      <c r="F31" s="144">
        <v>0.04641561366195421</v>
      </c>
      <c r="G31" s="155">
        <v>0.050522648083623695</v>
      </c>
      <c r="H31" s="257"/>
      <c r="I31" s="8"/>
    </row>
    <row r="32" spans="2:9" ht="12.75">
      <c r="B32" s="32" t="s">
        <v>53</v>
      </c>
      <c r="C32" s="87">
        <v>0.10442200215707423</v>
      </c>
      <c r="D32" s="142">
        <v>0.033863165169315826</v>
      </c>
      <c r="E32" s="82">
        <v>0.12488621882395777</v>
      </c>
      <c r="F32" s="142">
        <v>0.1197297635431002</v>
      </c>
      <c r="G32" s="85">
        <v>0.09681433549029368</v>
      </c>
      <c r="H32" s="257"/>
      <c r="I32" s="8"/>
    </row>
    <row r="33" spans="2:9" ht="12.75">
      <c r="B33" s="120" t="s">
        <v>54</v>
      </c>
      <c r="C33" s="134">
        <v>0.12202176683988626</v>
      </c>
      <c r="D33" s="144">
        <v>0.08085694540428473</v>
      </c>
      <c r="E33" s="135">
        <v>0.14727835426906974</v>
      </c>
      <c r="F33" s="144">
        <v>0.13123983485549856</v>
      </c>
      <c r="G33" s="155">
        <v>0.09880537580886013</v>
      </c>
      <c r="H33" s="257"/>
      <c r="I33" s="8"/>
    </row>
    <row r="34" spans="2:9" ht="12.75">
      <c r="B34" s="32" t="s">
        <v>55</v>
      </c>
      <c r="C34" s="87">
        <v>0.11486420237278165</v>
      </c>
      <c r="D34" s="142">
        <v>0.09536973047684866</v>
      </c>
      <c r="E34" s="82">
        <v>0.12561441835062806</v>
      </c>
      <c r="F34" s="142">
        <v>0.12173151507569123</v>
      </c>
      <c r="G34" s="85">
        <v>0.10054753608760578</v>
      </c>
      <c r="H34" s="257"/>
      <c r="I34" s="8"/>
    </row>
    <row r="35" spans="2:9" ht="12.75">
      <c r="B35" s="120" t="s">
        <v>56</v>
      </c>
      <c r="C35" s="134">
        <v>0.13663104225904502</v>
      </c>
      <c r="D35" s="144">
        <v>0.138217000691085</v>
      </c>
      <c r="E35" s="135">
        <v>0.137265610777353</v>
      </c>
      <c r="F35" s="144">
        <v>0.1413737019892406</v>
      </c>
      <c r="G35" s="155">
        <v>0.12518666002986562</v>
      </c>
      <c r="H35" s="257"/>
      <c r="I35" s="8"/>
    </row>
    <row r="36" spans="2:9" ht="12.75">
      <c r="B36" s="32" t="s">
        <v>57</v>
      </c>
      <c r="C36" s="87">
        <v>0.15246592803216003</v>
      </c>
      <c r="D36" s="142">
        <v>0.19143054595715273</v>
      </c>
      <c r="E36" s="82">
        <v>0.14309120699071545</v>
      </c>
      <c r="F36" s="142">
        <v>0.1430001251094708</v>
      </c>
      <c r="G36" s="85">
        <v>0.1560477849676456</v>
      </c>
      <c r="H36" s="257"/>
      <c r="I36" s="8"/>
    </row>
    <row r="37" spans="2:9" ht="12.75">
      <c r="B37" s="120" t="s">
        <v>58</v>
      </c>
      <c r="C37" s="134">
        <v>0.1413373860182371</v>
      </c>
      <c r="D37" s="144">
        <v>0.20317899101589496</v>
      </c>
      <c r="E37" s="135">
        <v>0.1252503185872929</v>
      </c>
      <c r="F37" s="144">
        <v>0.12848742649818592</v>
      </c>
      <c r="G37" s="155">
        <v>0.1443504230960677</v>
      </c>
      <c r="H37" s="257"/>
      <c r="I37" s="8"/>
    </row>
    <row r="38" spans="2:9" ht="12.75">
      <c r="B38" s="32" t="s">
        <v>59</v>
      </c>
      <c r="C38" s="87">
        <v>0.11001078537111482</v>
      </c>
      <c r="D38" s="142">
        <v>0.17104353835521768</v>
      </c>
      <c r="E38" s="82">
        <v>0.099399235390497</v>
      </c>
      <c r="F38" s="142">
        <v>0.09120480420367821</v>
      </c>
      <c r="G38" s="85">
        <v>0.11796913887506222</v>
      </c>
      <c r="H38" s="257"/>
      <c r="I38" s="8"/>
    </row>
    <row r="39" spans="2:9" ht="12.75">
      <c r="B39" s="120" t="s">
        <v>60</v>
      </c>
      <c r="C39" s="134">
        <v>0.06137856652613001</v>
      </c>
      <c r="D39" s="144">
        <v>0.06841741534208708</v>
      </c>
      <c r="E39" s="135">
        <v>0.05425086473693792</v>
      </c>
      <c r="F39" s="144">
        <v>0.055548605029400726</v>
      </c>
      <c r="G39" s="155">
        <v>0.07765057242409158</v>
      </c>
      <c r="H39" s="257"/>
      <c r="I39" s="8"/>
    </row>
    <row r="40" spans="2:9" ht="12.75">
      <c r="B40" s="152" t="s">
        <v>61</v>
      </c>
      <c r="C40" s="145">
        <v>0.013530738307677223</v>
      </c>
      <c r="D40" s="144">
        <v>0.008638562543192813</v>
      </c>
      <c r="E40" s="133">
        <v>0.010194793373384307</v>
      </c>
      <c r="F40" s="112">
        <v>0.015138245965219567</v>
      </c>
      <c r="G40" s="156">
        <v>0.01841712294673967</v>
      </c>
      <c r="H40" s="257"/>
      <c r="I40" s="8"/>
    </row>
    <row r="41" spans="2:9" ht="13.5" thickBot="1">
      <c r="B41" s="35" t="s">
        <v>62</v>
      </c>
      <c r="C41" s="830">
        <v>0.003137562506128052</v>
      </c>
      <c r="D41" s="831">
        <v>0.0010366275051831375</v>
      </c>
      <c r="E41" s="832">
        <v>0.002184598580010923</v>
      </c>
      <c r="F41" s="831">
        <v>0.00350306518203428</v>
      </c>
      <c r="G41" s="86">
        <v>0.005226480836236934</v>
      </c>
      <c r="H41" s="257"/>
      <c r="I41" s="8"/>
    </row>
    <row r="42" ht="12.75">
      <c r="I42" s="8"/>
    </row>
    <row r="43" spans="2:9" ht="12.75">
      <c r="B43" s="8" t="s">
        <v>486</v>
      </c>
      <c r="C43" s="31"/>
      <c r="D43" s="31"/>
      <c r="E43" s="31"/>
      <c r="F43" s="31"/>
      <c r="G43" s="31"/>
      <c r="H43" s="31"/>
      <c r="I43" s="8"/>
    </row>
    <row r="44" spans="2:9" ht="12.75">
      <c r="B44" s="12"/>
      <c r="C44" s="31"/>
      <c r="D44" s="31"/>
      <c r="E44" s="31"/>
      <c r="F44" s="31"/>
      <c r="G44" s="31"/>
      <c r="H44" s="31"/>
      <c r="I44" s="8"/>
    </row>
    <row r="45" spans="2:9" ht="12.75">
      <c r="B45" s="12"/>
      <c r="C45" s="31"/>
      <c r="D45" s="31"/>
      <c r="E45" s="31"/>
      <c r="F45" s="31"/>
      <c r="G45" s="31"/>
      <c r="H45" s="31"/>
      <c r="I45" s="8"/>
    </row>
    <row r="46" spans="2:9" ht="12.75">
      <c r="B46" s="12"/>
      <c r="C46" s="31"/>
      <c r="D46" s="31"/>
      <c r="E46" s="31"/>
      <c r="F46" s="31"/>
      <c r="G46" s="31"/>
      <c r="H46" s="31"/>
      <c r="I46" s="8"/>
    </row>
    <row r="47" spans="2:9" ht="12.75">
      <c r="B47" s="12"/>
      <c r="C47" s="31"/>
      <c r="D47" s="31"/>
      <c r="E47" s="31"/>
      <c r="F47" s="31"/>
      <c r="G47" s="31"/>
      <c r="H47" s="31"/>
      <c r="I47" s="8"/>
    </row>
    <row r="48" spans="2:9" ht="12.75">
      <c r="B48" s="12"/>
      <c r="C48" s="31"/>
      <c r="D48" s="31"/>
      <c r="E48" s="31"/>
      <c r="F48" s="31"/>
      <c r="G48" s="31"/>
      <c r="H48" s="31"/>
      <c r="I48" s="8"/>
    </row>
    <row r="49" spans="2:9" ht="12.75">
      <c r="B49" s="12"/>
      <c r="C49" s="31"/>
      <c r="D49" s="31"/>
      <c r="E49" s="31"/>
      <c r="F49" s="31"/>
      <c r="G49" s="31"/>
      <c r="H49" s="31"/>
      <c r="I49" s="8"/>
    </row>
    <row r="50" spans="2:9" ht="12.75">
      <c r="B50" s="12"/>
      <c r="C50" s="31"/>
      <c r="D50" s="31"/>
      <c r="E50" s="31"/>
      <c r="F50" s="31"/>
      <c r="G50" s="31"/>
      <c r="H50" s="31"/>
      <c r="I50" s="8"/>
    </row>
    <row r="51" spans="2:9" ht="12.75">
      <c r="B51" s="12"/>
      <c r="C51" s="31"/>
      <c r="D51" s="31"/>
      <c r="E51" s="31"/>
      <c r="F51" s="31"/>
      <c r="G51" s="31"/>
      <c r="H51" s="31"/>
      <c r="I51" s="8"/>
    </row>
    <row r="52" spans="2:9" ht="12.75">
      <c r="B52" s="12"/>
      <c r="C52" s="31"/>
      <c r="D52" s="31"/>
      <c r="E52" s="31"/>
      <c r="F52" s="31"/>
      <c r="G52" s="31"/>
      <c r="H52" s="31"/>
      <c r="I52" s="8"/>
    </row>
    <row r="53" spans="2:9" ht="12.75">
      <c r="B53" s="12"/>
      <c r="C53" s="31"/>
      <c r="D53" s="31"/>
      <c r="E53" s="31"/>
      <c r="F53" s="31"/>
      <c r="G53" s="31"/>
      <c r="H53" s="31"/>
      <c r="I53" s="8"/>
    </row>
    <row r="54" spans="2:9" ht="12.75">
      <c r="B54" s="12"/>
      <c r="C54" s="31"/>
      <c r="D54" s="31"/>
      <c r="E54" s="31"/>
      <c r="F54" s="31"/>
      <c r="G54" s="31"/>
      <c r="H54" s="31"/>
      <c r="I54" s="8"/>
    </row>
    <row r="55" spans="2:9" ht="12.75">
      <c r="B55" s="12"/>
      <c r="C55" s="31"/>
      <c r="D55" s="31"/>
      <c r="E55" s="31"/>
      <c r="F55" s="31"/>
      <c r="G55" s="31"/>
      <c r="H55" s="31"/>
      <c r="I55" s="8"/>
    </row>
    <row r="56" spans="2:9" ht="12.75">
      <c r="B56" s="12"/>
      <c r="C56" s="31"/>
      <c r="D56" s="31"/>
      <c r="E56" s="31"/>
      <c r="F56" s="31"/>
      <c r="G56" s="31"/>
      <c r="H56" s="31"/>
      <c r="I56" s="8"/>
    </row>
    <row r="57" spans="2:9" ht="12.75">
      <c r="B57" s="12"/>
      <c r="C57" s="31"/>
      <c r="D57" s="31"/>
      <c r="E57" s="31"/>
      <c r="F57" s="31"/>
      <c r="G57" s="31"/>
      <c r="H57" s="31"/>
      <c r="I57" s="8"/>
    </row>
    <row r="58" spans="2:9" ht="12.75">
      <c r="B58" s="12"/>
      <c r="C58" s="31"/>
      <c r="D58" s="31"/>
      <c r="E58" s="31"/>
      <c r="F58" s="31"/>
      <c r="G58" s="31"/>
      <c r="H58" s="31"/>
      <c r="I58" s="8"/>
    </row>
    <row r="59" spans="2:9" ht="12.75">
      <c r="B59" s="12"/>
      <c r="C59" s="31"/>
      <c r="D59" s="31"/>
      <c r="E59" s="31"/>
      <c r="F59" s="31"/>
      <c r="G59" s="31"/>
      <c r="H59" s="31"/>
      <c r="I59" s="8"/>
    </row>
    <row r="60" spans="2:9" ht="12.75">
      <c r="B60" s="12"/>
      <c r="C60" s="31"/>
      <c r="D60" s="31"/>
      <c r="E60" s="31"/>
      <c r="F60" s="31"/>
      <c r="G60" s="31"/>
      <c r="H60" s="31"/>
      <c r="I60" s="8"/>
    </row>
    <row r="61" spans="2:9" ht="12.75">
      <c r="B61" s="12"/>
      <c r="C61" s="31"/>
      <c r="D61" s="31"/>
      <c r="E61" s="31"/>
      <c r="F61" s="31"/>
      <c r="G61" s="31"/>
      <c r="H61" s="31"/>
      <c r="I61" s="8"/>
    </row>
    <row r="62" spans="2:9" ht="12.75">
      <c r="B62" s="12"/>
      <c r="C62" s="31"/>
      <c r="D62" s="31"/>
      <c r="E62" s="31"/>
      <c r="F62" s="31"/>
      <c r="G62" s="31"/>
      <c r="H62" s="31"/>
      <c r="I62" s="8"/>
    </row>
    <row r="63" spans="2:9" ht="12.75">
      <c r="B63" s="12"/>
      <c r="C63" s="31"/>
      <c r="D63" s="31"/>
      <c r="E63" s="31"/>
      <c r="F63" s="31"/>
      <c r="G63" s="31"/>
      <c r="H63" s="31"/>
      <c r="I63" s="8"/>
    </row>
    <row r="64" spans="2:9" ht="12.75">
      <c r="B64" s="12"/>
      <c r="C64" s="31"/>
      <c r="D64" s="31"/>
      <c r="E64" s="31"/>
      <c r="F64" s="31"/>
      <c r="G64" s="31"/>
      <c r="H64" s="31"/>
      <c r="I64" s="8"/>
    </row>
    <row r="65" spans="2:9" ht="12.75">
      <c r="B65" s="12"/>
      <c r="C65" s="31"/>
      <c r="D65" s="31"/>
      <c r="E65" s="31"/>
      <c r="F65" s="31"/>
      <c r="G65" s="31"/>
      <c r="H65" s="31"/>
      <c r="I65" s="8"/>
    </row>
    <row r="66" spans="2:9" ht="12.75">
      <c r="B66" s="12"/>
      <c r="C66" s="31"/>
      <c r="D66" s="31"/>
      <c r="E66" s="31"/>
      <c r="F66" s="31"/>
      <c r="G66" s="31"/>
      <c r="H66" s="31"/>
      <c r="I66" s="8"/>
    </row>
    <row r="67" ht="12.75">
      <c r="B67" s="8" t="s">
        <v>445</v>
      </c>
    </row>
    <row r="68" ht="13.5" thickBot="1"/>
    <row r="69" spans="2:8" ht="13.5" thickBot="1">
      <c r="B69" s="210"/>
      <c r="C69" s="211" t="s">
        <v>25</v>
      </c>
      <c r="D69" s="211" t="s">
        <v>21</v>
      </c>
      <c r="E69" s="211" t="s">
        <v>23</v>
      </c>
      <c r="F69" s="211" t="s">
        <v>22</v>
      </c>
      <c r="G69" s="211" t="s">
        <v>24</v>
      </c>
      <c r="H69" s="212" t="s">
        <v>11</v>
      </c>
    </row>
    <row r="70" spans="2:8" ht="12.75">
      <c r="B70" s="37" t="s">
        <v>50</v>
      </c>
      <c r="C70" s="101">
        <v>43.3</v>
      </c>
      <c r="D70" s="148">
        <v>44.9</v>
      </c>
      <c r="E70" s="148">
        <v>43</v>
      </c>
      <c r="F70" s="147">
        <v>47.2</v>
      </c>
      <c r="G70" s="148">
        <v>42.9</v>
      </c>
      <c r="H70" s="102">
        <v>43.7</v>
      </c>
    </row>
    <row r="71" spans="2:8" ht="12.75">
      <c r="B71" s="149" t="s">
        <v>48</v>
      </c>
      <c r="C71" s="124">
        <v>20400</v>
      </c>
      <c r="D71" s="138">
        <v>1810</v>
      </c>
      <c r="E71" s="138">
        <v>260</v>
      </c>
      <c r="F71" s="125">
        <v>495</v>
      </c>
      <c r="G71" s="138">
        <v>13945</v>
      </c>
      <c r="H71" s="150">
        <v>3890</v>
      </c>
    </row>
    <row r="72" spans="2:8" ht="12.75">
      <c r="B72" s="32" t="s">
        <v>49</v>
      </c>
      <c r="C72" s="20">
        <v>5</v>
      </c>
      <c r="D72" s="139">
        <v>0</v>
      </c>
      <c r="E72" s="20">
        <v>0</v>
      </c>
      <c r="F72" s="139">
        <v>0</v>
      </c>
      <c r="G72" s="139">
        <v>5</v>
      </c>
      <c r="H72" s="21">
        <v>0</v>
      </c>
    </row>
    <row r="73" spans="2:8" ht="12.75">
      <c r="B73" s="151" t="s">
        <v>51</v>
      </c>
      <c r="C73" s="127">
        <v>50</v>
      </c>
      <c r="D73" s="140">
        <v>0</v>
      </c>
      <c r="E73" s="127">
        <v>0</v>
      </c>
      <c r="F73" s="140">
        <v>0</v>
      </c>
      <c r="G73" s="140">
        <v>40</v>
      </c>
      <c r="H73" s="126">
        <v>10</v>
      </c>
    </row>
    <row r="74" spans="2:8" ht="12.75">
      <c r="B74" s="120" t="s">
        <v>52</v>
      </c>
      <c r="C74" s="103">
        <v>765</v>
      </c>
      <c r="D74" s="109">
        <v>25</v>
      </c>
      <c r="E74" s="103">
        <v>20</v>
      </c>
      <c r="F74" s="109">
        <v>10</v>
      </c>
      <c r="G74" s="109">
        <v>590</v>
      </c>
      <c r="H74" s="121">
        <v>115</v>
      </c>
    </row>
    <row r="75" spans="2:8" ht="12.75">
      <c r="B75" s="152" t="s">
        <v>53</v>
      </c>
      <c r="C75" s="129">
        <v>2130</v>
      </c>
      <c r="D75" s="141">
        <v>155</v>
      </c>
      <c r="E75" s="129">
        <v>20</v>
      </c>
      <c r="F75" s="141">
        <v>30</v>
      </c>
      <c r="G75" s="141">
        <v>1570</v>
      </c>
      <c r="H75" s="153">
        <v>355</v>
      </c>
    </row>
    <row r="76" spans="2:8" ht="12.75">
      <c r="B76" s="32" t="s">
        <v>54</v>
      </c>
      <c r="C76" s="20">
        <v>2490</v>
      </c>
      <c r="D76" s="139">
        <v>180</v>
      </c>
      <c r="E76" s="20">
        <v>35</v>
      </c>
      <c r="F76" s="139">
        <v>40</v>
      </c>
      <c r="G76" s="139">
        <v>1765</v>
      </c>
      <c r="H76" s="21">
        <v>465</v>
      </c>
    </row>
    <row r="77" spans="2:8" ht="12.75">
      <c r="B77" s="151" t="s">
        <v>55</v>
      </c>
      <c r="C77" s="127">
        <v>2345</v>
      </c>
      <c r="D77" s="140">
        <v>195</v>
      </c>
      <c r="E77" s="127">
        <v>25</v>
      </c>
      <c r="F77" s="140">
        <v>45</v>
      </c>
      <c r="G77" s="140">
        <v>1600</v>
      </c>
      <c r="H77" s="126">
        <v>475</v>
      </c>
    </row>
    <row r="78" spans="2:8" ht="12.75">
      <c r="B78" s="120" t="s">
        <v>56</v>
      </c>
      <c r="C78" s="103">
        <v>2785</v>
      </c>
      <c r="D78" s="109">
        <v>260</v>
      </c>
      <c r="E78" s="103">
        <v>25</v>
      </c>
      <c r="F78" s="109">
        <v>65</v>
      </c>
      <c r="G78" s="109">
        <v>1875</v>
      </c>
      <c r="H78" s="121">
        <v>560</v>
      </c>
    </row>
    <row r="79" spans="2:8" ht="12.75">
      <c r="B79" s="152" t="s">
        <v>57</v>
      </c>
      <c r="C79" s="129">
        <v>3110</v>
      </c>
      <c r="D79" s="141">
        <v>330</v>
      </c>
      <c r="E79" s="129">
        <v>35</v>
      </c>
      <c r="F79" s="141">
        <v>85</v>
      </c>
      <c r="G79" s="141">
        <v>2050</v>
      </c>
      <c r="H79" s="153">
        <v>605</v>
      </c>
    </row>
    <row r="80" spans="2:8" ht="12.75">
      <c r="B80" s="32" t="s">
        <v>58</v>
      </c>
      <c r="C80" s="20">
        <v>2885</v>
      </c>
      <c r="D80" s="139">
        <v>285</v>
      </c>
      <c r="E80" s="20">
        <v>45</v>
      </c>
      <c r="F80" s="139">
        <v>85</v>
      </c>
      <c r="G80" s="139">
        <v>1880</v>
      </c>
      <c r="H80" s="21">
        <v>590</v>
      </c>
    </row>
    <row r="81" spans="2:8" ht="12.75">
      <c r="B81" s="151" t="s">
        <v>59</v>
      </c>
      <c r="C81" s="127">
        <v>2245</v>
      </c>
      <c r="D81" s="140">
        <v>225</v>
      </c>
      <c r="E81" s="127">
        <v>35</v>
      </c>
      <c r="F81" s="140">
        <v>60</v>
      </c>
      <c r="G81" s="140">
        <v>1515</v>
      </c>
      <c r="H81" s="126">
        <v>410</v>
      </c>
    </row>
    <row r="82" spans="2:8" ht="12.75">
      <c r="B82" s="120" t="s">
        <v>60</v>
      </c>
      <c r="C82" s="103">
        <v>1250</v>
      </c>
      <c r="D82" s="109">
        <v>120</v>
      </c>
      <c r="E82" s="103">
        <v>15</v>
      </c>
      <c r="F82" s="109">
        <v>45</v>
      </c>
      <c r="G82" s="109">
        <v>830</v>
      </c>
      <c r="H82" s="121">
        <v>245</v>
      </c>
    </row>
    <row r="83" spans="2:8" ht="12.75">
      <c r="B83" s="152" t="s">
        <v>61</v>
      </c>
      <c r="C83" s="129">
        <v>275</v>
      </c>
      <c r="D83" s="141">
        <v>25</v>
      </c>
      <c r="E83" s="129">
        <v>5</v>
      </c>
      <c r="F83" s="141">
        <v>20</v>
      </c>
      <c r="G83" s="141">
        <v>180</v>
      </c>
      <c r="H83" s="153">
        <v>45</v>
      </c>
    </row>
    <row r="84" spans="2:8" ht="13.5" thickBot="1">
      <c r="B84" s="74" t="s">
        <v>62</v>
      </c>
      <c r="C84" s="80">
        <v>65</v>
      </c>
      <c r="D84" s="110">
        <v>5</v>
      </c>
      <c r="E84" s="80">
        <v>0</v>
      </c>
      <c r="F84" s="110">
        <v>10</v>
      </c>
      <c r="G84" s="110">
        <v>40</v>
      </c>
      <c r="H84" s="81">
        <v>15</v>
      </c>
    </row>
    <row r="85" spans="2:8" ht="12.75">
      <c r="B85" s="32" t="s">
        <v>49</v>
      </c>
      <c r="C85" s="82">
        <v>0.00024512207079125406</v>
      </c>
      <c r="D85" s="142">
        <v>0</v>
      </c>
      <c r="E85" s="82">
        <v>0</v>
      </c>
      <c r="F85" s="142">
        <v>0</v>
      </c>
      <c r="G85" s="142">
        <v>0.000286820593718629</v>
      </c>
      <c r="H85" s="85">
        <v>0.00025700334104343357</v>
      </c>
    </row>
    <row r="86" spans="2:8" ht="12.75">
      <c r="B86" s="151" t="s">
        <v>51</v>
      </c>
      <c r="C86" s="833">
        <v>0.002549269536229042</v>
      </c>
      <c r="D86" s="835">
        <v>0</v>
      </c>
      <c r="E86" s="131">
        <v>0.007751937984496124</v>
      </c>
      <c r="F86" s="143">
        <v>0</v>
      </c>
      <c r="G86" s="834">
        <v>0.00286820593718629</v>
      </c>
      <c r="H86" s="836">
        <v>0.0025700334104343356</v>
      </c>
    </row>
    <row r="87" spans="2:8" ht="12.75">
      <c r="B87" s="120" t="s">
        <v>52</v>
      </c>
      <c r="C87" s="135">
        <v>0.03740562800274537</v>
      </c>
      <c r="D87" s="144">
        <v>0.014372581536760642</v>
      </c>
      <c r="E87" s="135">
        <v>0.07751937984496124</v>
      </c>
      <c r="F87" s="144">
        <v>0.018218623481781375</v>
      </c>
      <c r="G87" s="144">
        <v>0.04237774272192744</v>
      </c>
      <c r="H87" s="155">
        <v>0.030069390902081727</v>
      </c>
    </row>
    <row r="88" spans="2:8" ht="12.75">
      <c r="B88" s="152" t="s">
        <v>53</v>
      </c>
      <c r="C88" s="133">
        <v>0.10442200215707423</v>
      </c>
      <c r="D88" s="112">
        <v>0.08512990602542841</v>
      </c>
      <c r="E88" s="133">
        <v>0.08139534883720931</v>
      </c>
      <c r="F88" s="112">
        <v>0.06275303643724696</v>
      </c>
      <c r="G88" s="112">
        <v>0.11250537788613223</v>
      </c>
      <c r="H88" s="156">
        <v>0.09123618607041892</v>
      </c>
    </row>
    <row r="89" spans="2:8" ht="12.75">
      <c r="B89" s="32" t="s">
        <v>54</v>
      </c>
      <c r="C89" s="82">
        <v>0.12202176683988626</v>
      </c>
      <c r="D89" s="142">
        <v>0.10060807075732449</v>
      </c>
      <c r="E89" s="82">
        <v>0.13565891472868216</v>
      </c>
      <c r="F89" s="142">
        <v>0.07894736842105263</v>
      </c>
      <c r="G89" s="142">
        <v>0.12670299727520437</v>
      </c>
      <c r="H89" s="85">
        <v>0.11976355692624004</v>
      </c>
    </row>
    <row r="90" spans="2:8" ht="12.75">
      <c r="B90" s="120" t="s">
        <v>55</v>
      </c>
      <c r="C90" s="135">
        <v>0.11486420237278165</v>
      </c>
      <c r="D90" s="144">
        <v>0.10834715312327253</v>
      </c>
      <c r="E90" s="135">
        <v>0.09302325581395349</v>
      </c>
      <c r="F90" s="144">
        <v>0.09109311740890688</v>
      </c>
      <c r="G90" s="144">
        <v>0.11487164778431092</v>
      </c>
      <c r="H90" s="155">
        <v>0.12233359033667437</v>
      </c>
    </row>
    <row r="91" spans="2:8" ht="12.75">
      <c r="B91" s="32" t="s">
        <v>56</v>
      </c>
      <c r="C91" s="82">
        <v>0.13663104225904502</v>
      </c>
      <c r="D91" s="142">
        <v>0.14427860696517414</v>
      </c>
      <c r="E91" s="82">
        <v>0.10077519379844961</v>
      </c>
      <c r="F91" s="142">
        <v>0.13360323886639677</v>
      </c>
      <c r="G91" s="142">
        <v>0.1343754481571777</v>
      </c>
      <c r="H91" s="85">
        <v>0.1439218709843228</v>
      </c>
    </row>
    <row r="92" spans="2:8" ht="12.75">
      <c r="B92" s="151" t="s">
        <v>57</v>
      </c>
      <c r="C92" s="131">
        <v>0.15246592803216003</v>
      </c>
      <c r="D92" s="143">
        <v>0.18352681039248203</v>
      </c>
      <c r="E92" s="131">
        <v>0.13178294573643412</v>
      </c>
      <c r="F92" s="143">
        <v>0.17611336032388664</v>
      </c>
      <c r="G92" s="143">
        <v>0.14699555428079736</v>
      </c>
      <c r="H92" s="154">
        <v>0.15600102801336418</v>
      </c>
    </row>
    <row r="93" spans="2:8" ht="12.75">
      <c r="B93" s="120" t="s">
        <v>58</v>
      </c>
      <c r="C93" s="135">
        <v>0.1413373860182371</v>
      </c>
      <c r="D93" s="144">
        <v>0.15809839690436706</v>
      </c>
      <c r="E93" s="135">
        <v>0.16666666666666666</v>
      </c>
      <c r="F93" s="144">
        <v>0.1680161943319838</v>
      </c>
      <c r="G93" s="144">
        <v>0.13487738419618528</v>
      </c>
      <c r="H93" s="155">
        <v>0.1516319712156258</v>
      </c>
    </row>
    <row r="94" spans="2:8" ht="12.75">
      <c r="B94" s="152" t="s">
        <v>59</v>
      </c>
      <c r="C94" s="133">
        <v>0.11001078537111482</v>
      </c>
      <c r="D94" s="112">
        <v>0.12327252625760088</v>
      </c>
      <c r="E94" s="133">
        <v>0.13178294573643412</v>
      </c>
      <c r="F94" s="112">
        <v>0.12550607287449392</v>
      </c>
      <c r="G94" s="112">
        <v>0.10877671016779004</v>
      </c>
      <c r="H94" s="156">
        <v>0.10485736314572089</v>
      </c>
    </row>
    <row r="95" spans="2:8" ht="12.75">
      <c r="B95" s="32" t="s">
        <v>60</v>
      </c>
      <c r="C95" s="82">
        <v>0.06137856652613001</v>
      </c>
      <c r="D95" s="142">
        <v>0.06578220011055833</v>
      </c>
      <c r="E95" s="82">
        <v>0.05426356589147287</v>
      </c>
      <c r="F95" s="142">
        <v>0.08704453441295547</v>
      </c>
      <c r="G95" s="142">
        <v>0.059658683493474834</v>
      </c>
      <c r="H95" s="85">
        <v>0.06270881521459779</v>
      </c>
    </row>
    <row r="96" spans="2:8" ht="12.75">
      <c r="B96" s="120" t="s">
        <v>61</v>
      </c>
      <c r="C96" s="135">
        <v>0.013530738307677223</v>
      </c>
      <c r="D96" s="144">
        <v>0.014372581536760642</v>
      </c>
      <c r="E96" s="135">
        <v>0.015503875968992248</v>
      </c>
      <c r="F96" s="144">
        <v>0.04251012145748988</v>
      </c>
      <c r="G96" s="144">
        <v>0.012978631865767962</v>
      </c>
      <c r="H96" s="155">
        <v>0.011308147005911076</v>
      </c>
    </row>
    <row r="97" spans="2:8" ht="13.5" thickBot="1">
      <c r="B97" s="35" t="s">
        <v>62</v>
      </c>
      <c r="C97" s="832">
        <v>0.003137562506128052</v>
      </c>
      <c r="D97" s="831">
        <v>0.002211166390270868</v>
      </c>
      <c r="E97" s="832">
        <v>0.003875968992248062</v>
      </c>
      <c r="F97" s="122">
        <v>0.016194331983805668</v>
      </c>
      <c r="G97" s="831">
        <v>0.0027247956403269754</v>
      </c>
      <c r="H97" s="837">
        <v>0.003341043433564636</v>
      </c>
    </row>
    <row r="98" ht="12.75">
      <c r="G98" s="30"/>
    </row>
    <row r="99" ht="12.75">
      <c r="B99" s="24" t="s">
        <v>244</v>
      </c>
    </row>
    <row r="156" spans="6:11" ht="12.75">
      <c r="F156" s="25"/>
      <c r="G156" s="25"/>
      <c r="H156" s="25"/>
      <c r="I156" s="25"/>
      <c r="J156" s="25"/>
      <c r="K156" s="25"/>
    </row>
  </sheetData>
  <sheetProtection/>
  <printOptions/>
  <pageMargins left="0.75" right="0.75" top="1" bottom="0.57" header="0.5" footer="0.5"/>
  <pageSetup fitToHeight="1" fitToWidth="1" horizontalDpi="600" verticalDpi="600" orientation="portrait" paperSize="9" scale="56" r:id="rId2"/>
  <drawing r:id="rId1"/>
</worksheet>
</file>

<file path=xl/worksheets/sheet9.xml><?xml version="1.0" encoding="utf-8"?>
<worksheet xmlns="http://schemas.openxmlformats.org/spreadsheetml/2006/main" xmlns:r="http://schemas.openxmlformats.org/officeDocument/2006/relationships">
  <sheetPr>
    <tabColor indexed="46"/>
    <pageSetUpPr fitToPage="1"/>
  </sheetPr>
  <dimension ref="B1:X136"/>
  <sheetViews>
    <sheetView showGridLines="0" zoomScale="85" zoomScaleNormal="85" zoomScalePageLayoutView="0" workbookViewId="0" topLeftCell="A1">
      <selection activeCell="A1" sqref="A1"/>
    </sheetView>
  </sheetViews>
  <sheetFormatPr defaultColWidth="9.140625" defaultRowHeight="12.75"/>
  <cols>
    <col min="1" max="1" width="4.7109375" style="24" customWidth="1"/>
    <col min="2" max="2" width="35.7109375" style="24" customWidth="1"/>
    <col min="3" max="8" width="12.7109375" style="24" customWidth="1"/>
    <col min="9" max="9" width="9.8515625" style="24" bestFit="1" customWidth="1"/>
    <col min="10" max="16384" width="9.140625" style="24" customWidth="1"/>
  </cols>
  <sheetData>
    <row r="1" spans="9:10" ht="12.75">
      <c r="I1" s="25"/>
      <c r="J1" s="25"/>
    </row>
    <row r="2" spans="2:10" ht="12.75">
      <c r="B2" s="195" t="s">
        <v>90</v>
      </c>
      <c r="D2" s="72"/>
      <c r="I2" s="25"/>
      <c r="J2" s="25"/>
    </row>
    <row r="3" spans="9:10" s="33" customFormat="1" ht="12.75">
      <c r="I3" s="34"/>
      <c r="J3" s="34"/>
    </row>
    <row r="4" spans="9:10" ht="12.75">
      <c r="I4" s="25"/>
      <c r="J4" s="25"/>
    </row>
    <row r="5" spans="2:11" ht="12.75">
      <c r="B5" s="215" t="s">
        <v>469</v>
      </c>
      <c r="C5" s="182"/>
      <c r="D5" s="182"/>
      <c r="E5" s="182"/>
      <c r="F5" s="182"/>
      <c r="G5" s="182"/>
      <c r="H5" s="182"/>
      <c r="I5" s="182"/>
      <c r="J5" s="183"/>
      <c r="K5" s="184"/>
    </row>
    <row r="6" spans="2:11" ht="12.75">
      <c r="B6" s="188" t="s">
        <v>291</v>
      </c>
      <c r="C6" s="185"/>
      <c r="D6" s="185"/>
      <c r="E6" s="185"/>
      <c r="F6" s="185"/>
      <c r="G6" s="185"/>
      <c r="H6" s="185"/>
      <c r="I6" s="185"/>
      <c r="J6" s="186"/>
      <c r="K6" s="187"/>
    </row>
    <row r="7" spans="2:11" ht="12.75">
      <c r="B7" s="188" t="s">
        <v>292</v>
      </c>
      <c r="C7" s="189"/>
      <c r="D7" s="189"/>
      <c r="E7" s="189"/>
      <c r="F7" s="189"/>
      <c r="G7" s="189"/>
      <c r="H7" s="189"/>
      <c r="I7" s="185"/>
      <c r="J7" s="186"/>
      <c r="K7" s="187"/>
    </row>
    <row r="8" spans="2:11" ht="12.75">
      <c r="B8" s="188" t="s">
        <v>297</v>
      </c>
      <c r="C8" s="189"/>
      <c r="D8" s="189"/>
      <c r="E8" s="189"/>
      <c r="F8" s="189"/>
      <c r="G8" s="189"/>
      <c r="H8" s="189"/>
      <c r="I8" s="185"/>
      <c r="J8" s="186"/>
      <c r="K8" s="187"/>
    </row>
    <row r="9" spans="2:11" ht="12.75">
      <c r="B9" s="314" t="s">
        <v>293</v>
      </c>
      <c r="C9" s="192"/>
      <c r="D9" s="192"/>
      <c r="E9" s="192"/>
      <c r="F9" s="192"/>
      <c r="G9" s="192"/>
      <c r="H9" s="192"/>
      <c r="I9" s="192"/>
      <c r="J9" s="193"/>
      <c r="K9" s="194"/>
    </row>
    <row r="11" spans="2:11" ht="12.75">
      <c r="B11" s="8" t="s">
        <v>446</v>
      </c>
      <c r="K11" s="428" t="s">
        <v>487</v>
      </c>
    </row>
    <row r="12" ht="13.5" thickBot="1"/>
    <row r="13" spans="2:7" ht="26.25" thickBot="1">
      <c r="B13" s="207"/>
      <c r="C13" s="208" t="s">
        <v>20</v>
      </c>
      <c r="D13" s="208" t="s">
        <v>299</v>
      </c>
      <c r="E13" s="208" t="s">
        <v>19</v>
      </c>
      <c r="F13" s="208" t="s">
        <v>17</v>
      </c>
      <c r="G13" s="209" t="s">
        <v>11</v>
      </c>
    </row>
    <row r="14" spans="2:7" ht="12.75">
      <c r="B14" s="57" t="s">
        <v>48</v>
      </c>
      <c r="C14" s="38">
        <v>18235</v>
      </c>
      <c r="D14" s="118">
        <v>2635</v>
      </c>
      <c r="E14" s="38">
        <v>4845</v>
      </c>
      <c r="F14" s="118">
        <v>7110</v>
      </c>
      <c r="G14" s="39">
        <v>3645</v>
      </c>
    </row>
    <row r="15" spans="2:7" ht="12.75">
      <c r="B15" s="151" t="s">
        <v>63</v>
      </c>
      <c r="C15" s="127">
        <v>15830</v>
      </c>
      <c r="D15" s="140">
        <v>2310</v>
      </c>
      <c r="E15" s="127">
        <v>3975</v>
      </c>
      <c r="F15" s="140">
        <v>6195</v>
      </c>
      <c r="G15" s="126">
        <v>3350</v>
      </c>
    </row>
    <row r="16" spans="2:7" ht="12.75">
      <c r="B16" s="120" t="s">
        <v>64</v>
      </c>
      <c r="C16" s="103">
        <v>295</v>
      </c>
      <c r="D16" s="109">
        <v>45</v>
      </c>
      <c r="E16" s="103">
        <v>105</v>
      </c>
      <c r="F16" s="109">
        <v>110</v>
      </c>
      <c r="G16" s="121">
        <v>35</v>
      </c>
    </row>
    <row r="17" spans="2:7" ht="12.75">
      <c r="B17" s="152" t="s">
        <v>65</v>
      </c>
      <c r="C17" s="129">
        <v>610</v>
      </c>
      <c r="D17" s="141">
        <v>80</v>
      </c>
      <c r="E17" s="129">
        <v>195</v>
      </c>
      <c r="F17" s="141">
        <v>225</v>
      </c>
      <c r="G17" s="153">
        <v>110</v>
      </c>
    </row>
    <row r="18" spans="2:7" ht="12.75">
      <c r="B18" s="120" t="s">
        <v>66</v>
      </c>
      <c r="C18" s="103">
        <v>1340</v>
      </c>
      <c r="D18" s="109">
        <v>180</v>
      </c>
      <c r="E18" s="103">
        <v>520</v>
      </c>
      <c r="F18" s="109">
        <v>510</v>
      </c>
      <c r="G18" s="121">
        <v>130</v>
      </c>
    </row>
    <row r="19" spans="2:7" ht="13.5" thickBot="1">
      <c r="B19" s="74" t="s">
        <v>67</v>
      </c>
      <c r="C19" s="80">
        <v>165</v>
      </c>
      <c r="D19" s="110">
        <v>20</v>
      </c>
      <c r="E19" s="80">
        <v>55</v>
      </c>
      <c r="F19" s="110">
        <v>70</v>
      </c>
      <c r="G19" s="81">
        <v>15</v>
      </c>
    </row>
    <row r="20" spans="2:7" ht="12.75">
      <c r="B20" s="32" t="s">
        <v>63</v>
      </c>
      <c r="C20" s="89">
        <v>0.868048700230339</v>
      </c>
      <c r="D20" s="158">
        <v>0.8770398481973435</v>
      </c>
      <c r="E20" s="90">
        <v>0.8198885908809573</v>
      </c>
      <c r="F20" s="158">
        <v>0.8711492474328316</v>
      </c>
      <c r="G20" s="91">
        <v>0.9195717814987647</v>
      </c>
    </row>
    <row r="21" spans="2:7" ht="12.75">
      <c r="B21" s="120" t="s">
        <v>64</v>
      </c>
      <c r="C21" s="134">
        <v>0.016068882307776682</v>
      </c>
      <c r="D21" s="144">
        <v>0.0174573055028463</v>
      </c>
      <c r="E21" s="135">
        <v>0.021250257891479267</v>
      </c>
      <c r="F21" s="144">
        <v>0.015614010409340273</v>
      </c>
      <c r="G21" s="155">
        <v>0.009058468295360967</v>
      </c>
    </row>
    <row r="22" spans="2:7" ht="12.75">
      <c r="B22" s="32" t="s">
        <v>65</v>
      </c>
      <c r="C22" s="87">
        <v>0.03334430185367994</v>
      </c>
      <c r="D22" s="142">
        <v>0.029601518026565465</v>
      </c>
      <c r="E22" s="82">
        <v>0.04002475758200949</v>
      </c>
      <c r="F22" s="142">
        <v>0.031509354339569556</v>
      </c>
      <c r="G22" s="85">
        <v>0.030743892396376614</v>
      </c>
    </row>
    <row r="23" spans="2:7" ht="12.75">
      <c r="B23" s="120" t="s">
        <v>66</v>
      </c>
      <c r="C23" s="134">
        <v>0.07359877152572118</v>
      </c>
      <c r="D23" s="144">
        <v>0.0683111954459203</v>
      </c>
      <c r="E23" s="135">
        <v>0.10748916855787084</v>
      </c>
      <c r="F23" s="144">
        <v>0.07159938106625405</v>
      </c>
      <c r="G23" s="155">
        <v>0.03623387318144387</v>
      </c>
    </row>
    <row r="24" spans="2:7" ht="13.5" thickBot="1">
      <c r="B24" s="35" t="s">
        <v>67</v>
      </c>
      <c r="C24" s="83">
        <v>0.008939344082483274</v>
      </c>
      <c r="D24" s="122">
        <v>0.007590132827324478</v>
      </c>
      <c r="E24" s="84">
        <v>0.011347225087683103</v>
      </c>
      <c r="F24" s="122">
        <v>0.0101280067520045</v>
      </c>
      <c r="G24" s="86">
        <v>0.0043919846280538015</v>
      </c>
    </row>
    <row r="25" spans="2:7" ht="12.75">
      <c r="B25" s="197" t="s">
        <v>63</v>
      </c>
      <c r="C25" s="198">
        <f>SUM(C15/C14)</f>
        <v>0.8681107759802578</v>
      </c>
      <c r="D25" s="199">
        <f>SUM(D15/D14)</f>
        <v>0.8766603415559773</v>
      </c>
      <c r="E25" s="198">
        <f>SUM(E15/E14)</f>
        <v>0.8204334365325078</v>
      </c>
      <c r="F25" s="199">
        <f>SUM(F15/F14)</f>
        <v>0.8713080168776371</v>
      </c>
      <c r="G25" s="200">
        <f>SUM(G15/G14)</f>
        <v>0.9190672153635117</v>
      </c>
    </row>
    <row r="26" spans="2:7" ht="13.5" thickBot="1">
      <c r="B26" s="201" t="s">
        <v>303</v>
      </c>
      <c r="C26" s="202">
        <f>SUM((C16+C17+C18+C19)/C14)</f>
        <v>0.13216342199067727</v>
      </c>
      <c r="D26" s="203">
        <f>SUM((D16+D17+D18+D19)/D14)</f>
        <v>0.12333965844402277</v>
      </c>
      <c r="E26" s="202">
        <f>SUM((E16+E17+E18+E19)/E14)</f>
        <v>0.18059855521155832</v>
      </c>
      <c r="F26" s="203">
        <f>SUM((F16+F17+F18+F19)/F14)</f>
        <v>0.12869198312236288</v>
      </c>
      <c r="G26" s="204">
        <f>SUM((G16+G17+G18+G19)/G14)</f>
        <v>0.07956104252400549</v>
      </c>
    </row>
    <row r="27" ht="12.75">
      <c r="B27" s="58"/>
    </row>
    <row r="28" spans="3:7" ht="12.75">
      <c r="C28" s="31"/>
      <c r="D28" s="31"/>
      <c r="E28" s="31"/>
      <c r="F28" s="31"/>
      <c r="G28" s="31"/>
    </row>
    <row r="29" ht="12.75">
      <c r="B29" s="8" t="s">
        <v>447</v>
      </c>
    </row>
    <row r="30" ht="13.5" thickBot="1"/>
    <row r="31" spans="2:11" ht="13.5" thickBot="1">
      <c r="B31" s="210"/>
      <c r="C31" s="211" t="s">
        <v>25</v>
      </c>
      <c r="D31" s="211" t="s">
        <v>21</v>
      </c>
      <c r="E31" s="211" t="s">
        <v>23</v>
      </c>
      <c r="F31" s="211" t="s">
        <v>22</v>
      </c>
      <c r="G31" s="211" t="s">
        <v>24</v>
      </c>
      <c r="H31" s="212" t="s">
        <v>11</v>
      </c>
      <c r="K31" s="428" t="s">
        <v>488</v>
      </c>
    </row>
    <row r="32" spans="2:8" ht="12.75">
      <c r="B32" s="37" t="s">
        <v>48</v>
      </c>
      <c r="C32" s="38">
        <v>18235</v>
      </c>
      <c r="D32" s="118">
        <v>1640</v>
      </c>
      <c r="E32" s="118">
        <v>205</v>
      </c>
      <c r="F32" s="171">
        <v>455</v>
      </c>
      <c r="G32" s="118">
        <v>12345</v>
      </c>
      <c r="H32" s="39">
        <v>3590</v>
      </c>
    </row>
    <row r="33" spans="2:8" ht="12.75">
      <c r="B33" s="151" t="s">
        <v>63</v>
      </c>
      <c r="C33" s="127">
        <v>15830</v>
      </c>
      <c r="D33" s="140">
        <v>1400</v>
      </c>
      <c r="E33" s="109">
        <v>165</v>
      </c>
      <c r="F33" s="128">
        <v>430</v>
      </c>
      <c r="G33" s="140">
        <v>10575</v>
      </c>
      <c r="H33" s="126">
        <v>3255</v>
      </c>
    </row>
    <row r="34" spans="2:8" ht="12.75">
      <c r="B34" s="120" t="s">
        <v>64</v>
      </c>
      <c r="C34" s="103">
        <v>295</v>
      </c>
      <c r="D34" s="109">
        <v>20</v>
      </c>
      <c r="E34" s="113">
        <v>5</v>
      </c>
      <c r="F34" s="109">
        <v>0</v>
      </c>
      <c r="G34" s="109">
        <v>230</v>
      </c>
      <c r="H34" s="121">
        <v>35</v>
      </c>
    </row>
    <row r="35" spans="2:8" ht="12.75">
      <c r="B35" s="152" t="s">
        <v>65</v>
      </c>
      <c r="C35" s="129">
        <v>610</v>
      </c>
      <c r="D35" s="141">
        <v>30</v>
      </c>
      <c r="E35" s="159">
        <v>0</v>
      </c>
      <c r="F35" s="141">
        <v>10</v>
      </c>
      <c r="G35" s="141">
        <v>470</v>
      </c>
      <c r="H35" s="153">
        <v>95</v>
      </c>
    </row>
    <row r="36" spans="2:8" ht="12.75">
      <c r="B36" s="120" t="s">
        <v>66</v>
      </c>
      <c r="C36" s="103">
        <v>1340</v>
      </c>
      <c r="D36" s="109">
        <v>155</v>
      </c>
      <c r="E36" s="113">
        <v>30</v>
      </c>
      <c r="F36" s="109">
        <v>10</v>
      </c>
      <c r="G36" s="109">
        <v>960</v>
      </c>
      <c r="H36" s="121">
        <v>190</v>
      </c>
    </row>
    <row r="37" spans="2:8" ht="13.5" thickBot="1">
      <c r="B37" s="74" t="s">
        <v>67</v>
      </c>
      <c r="C37" s="80">
        <v>165</v>
      </c>
      <c r="D37" s="110">
        <v>30</v>
      </c>
      <c r="E37" s="114">
        <v>5</v>
      </c>
      <c r="F37" s="110">
        <v>0</v>
      </c>
      <c r="G37" s="110">
        <v>110</v>
      </c>
      <c r="H37" s="81">
        <v>15</v>
      </c>
    </row>
    <row r="38" spans="2:8" ht="12.75">
      <c r="B38" s="32" t="s">
        <v>63</v>
      </c>
      <c r="C38" s="90">
        <v>0.868048700230339</v>
      </c>
      <c r="D38" s="158">
        <v>0.8553996339231239</v>
      </c>
      <c r="E38" s="160">
        <v>0.8</v>
      </c>
      <c r="F38" s="158">
        <v>0.945054945054945</v>
      </c>
      <c r="G38" s="158">
        <v>0.8566337275230844</v>
      </c>
      <c r="H38" s="91">
        <v>0.9072164948453608</v>
      </c>
    </row>
    <row r="39" spans="2:8" ht="12.75">
      <c r="B39" s="151" t="s">
        <v>64</v>
      </c>
      <c r="C39" s="131">
        <v>0.016068882307776682</v>
      </c>
      <c r="D39" s="143">
        <v>0.011592434411226357</v>
      </c>
      <c r="E39" s="161">
        <v>0.024390243902439025</v>
      </c>
      <c r="F39" s="143">
        <v>0.004395604395604396</v>
      </c>
      <c r="G39" s="143">
        <v>0.018710513526648306</v>
      </c>
      <c r="H39" s="154">
        <v>0.010030649205906938</v>
      </c>
    </row>
    <row r="40" spans="2:8" ht="12.75">
      <c r="B40" s="120" t="s">
        <v>65</v>
      </c>
      <c r="C40" s="135">
        <v>0.03334430185367994</v>
      </c>
      <c r="D40" s="144">
        <v>0.019524100061012812</v>
      </c>
      <c r="E40" s="162">
        <v>0.00975609756097561</v>
      </c>
      <c r="F40" s="144">
        <v>0.026373626373626374</v>
      </c>
      <c r="G40" s="144">
        <v>0.0379880123116799</v>
      </c>
      <c r="H40" s="155">
        <v>0.025912510448592923</v>
      </c>
    </row>
    <row r="41" spans="2:8" ht="12.75">
      <c r="B41" s="152" t="s">
        <v>66</v>
      </c>
      <c r="C41" s="133">
        <v>0.07359877152572118</v>
      </c>
      <c r="D41" s="112">
        <v>0.09517998779743746</v>
      </c>
      <c r="E41" s="117">
        <v>0.13658536585365855</v>
      </c>
      <c r="F41" s="112">
        <v>0.01978021978021978</v>
      </c>
      <c r="G41" s="112">
        <v>0.0777579782925644</v>
      </c>
      <c r="H41" s="156">
        <v>0.052660908331011426</v>
      </c>
    </row>
    <row r="42" spans="2:8" ht="13.5" thickBot="1">
      <c r="B42" s="35" t="s">
        <v>67</v>
      </c>
      <c r="C42" s="84">
        <v>0.008939344082483274</v>
      </c>
      <c r="D42" s="122">
        <v>0.018303843807199512</v>
      </c>
      <c r="E42" s="123">
        <v>0.02926829268292683</v>
      </c>
      <c r="F42" s="122">
        <v>0.004395604395604396</v>
      </c>
      <c r="G42" s="122">
        <v>0.008909768346023004</v>
      </c>
      <c r="H42" s="86">
        <v>0.004179437169127891</v>
      </c>
    </row>
    <row r="43" spans="2:8" ht="12.75">
      <c r="B43" s="197" t="s">
        <v>63</v>
      </c>
      <c r="C43" s="198">
        <v>0.868048700230339</v>
      </c>
      <c r="D43" s="199">
        <v>0.8553996339231239</v>
      </c>
      <c r="E43" s="205">
        <v>0.8</v>
      </c>
      <c r="F43" s="199">
        <v>0.945054945054945</v>
      </c>
      <c r="G43" s="199">
        <v>0.8566337275230844</v>
      </c>
      <c r="H43" s="200">
        <v>0.9072164948453608</v>
      </c>
    </row>
    <row r="44" spans="2:8" ht="13.5" thickBot="1">
      <c r="B44" s="201" t="s">
        <v>303</v>
      </c>
      <c r="C44" s="202">
        <v>0.13195129976966108</v>
      </c>
      <c r="D44" s="203">
        <v>0.14460036607687615</v>
      </c>
      <c r="E44" s="206">
        <v>0.2</v>
      </c>
      <c r="F44" s="203">
        <v>0.054945054945054944</v>
      </c>
      <c r="G44" s="203">
        <v>0.1433662724769156</v>
      </c>
      <c r="H44" s="204">
        <v>0.09278350515463918</v>
      </c>
    </row>
    <row r="45" spans="2:7" ht="12.75">
      <c r="B45" s="58"/>
      <c r="G45" s="30"/>
    </row>
    <row r="47" ht="12.75">
      <c r="B47" s="8" t="s">
        <v>448</v>
      </c>
    </row>
    <row r="48" ht="13.5" thickBot="1"/>
    <row r="49" spans="2:12" ht="26.25" thickBot="1">
      <c r="B49" s="210"/>
      <c r="C49" s="272" t="s">
        <v>26</v>
      </c>
      <c r="D49" s="272" t="s">
        <v>71</v>
      </c>
      <c r="E49" s="272" t="s">
        <v>72</v>
      </c>
      <c r="F49" s="272" t="s">
        <v>74</v>
      </c>
      <c r="G49" s="272" t="s">
        <v>73</v>
      </c>
      <c r="H49" s="272" t="s">
        <v>75</v>
      </c>
      <c r="I49" s="272" t="s">
        <v>300</v>
      </c>
      <c r="J49" s="272" t="s">
        <v>68</v>
      </c>
      <c r="K49" s="272" t="s">
        <v>69</v>
      </c>
      <c r="L49" s="283" t="s">
        <v>70</v>
      </c>
    </row>
    <row r="50" spans="2:12" ht="12.75">
      <c r="B50" s="37" t="s">
        <v>48</v>
      </c>
      <c r="C50" s="238">
        <v>18235</v>
      </c>
      <c r="D50" s="281">
        <v>3065</v>
      </c>
      <c r="E50" s="238">
        <v>960</v>
      </c>
      <c r="F50" s="281">
        <v>920</v>
      </c>
      <c r="G50" s="238">
        <v>4350</v>
      </c>
      <c r="H50" s="281">
        <v>3575</v>
      </c>
      <c r="I50" s="238">
        <v>1205</v>
      </c>
      <c r="J50" s="281">
        <v>1340</v>
      </c>
      <c r="K50" s="281">
        <v>485</v>
      </c>
      <c r="L50" s="239">
        <v>2335</v>
      </c>
    </row>
    <row r="51" spans="2:12" ht="12.75">
      <c r="B51" s="151" t="s">
        <v>63</v>
      </c>
      <c r="C51" s="260">
        <v>15830</v>
      </c>
      <c r="D51" s="273">
        <v>3015</v>
      </c>
      <c r="E51" s="260">
        <v>885</v>
      </c>
      <c r="F51" s="273">
        <v>835</v>
      </c>
      <c r="G51" s="260">
        <v>3935</v>
      </c>
      <c r="H51" s="273">
        <v>3175</v>
      </c>
      <c r="I51" s="260">
        <v>1060</v>
      </c>
      <c r="J51" s="273">
        <v>1175</v>
      </c>
      <c r="K51" s="273">
        <v>410</v>
      </c>
      <c r="L51" s="266">
        <v>1345</v>
      </c>
    </row>
    <row r="52" spans="2:12" ht="12.75">
      <c r="B52" s="120" t="s">
        <v>64</v>
      </c>
      <c r="C52" s="242">
        <v>295</v>
      </c>
      <c r="D52" s="274">
        <v>10</v>
      </c>
      <c r="E52" s="242">
        <v>10</v>
      </c>
      <c r="F52" s="274">
        <v>10</v>
      </c>
      <c r="G52" s="242">
        <v>65</v>
      </c>
      <c r="H52" s="274">
        <v>55</v>
      </c>
      <c r="I52" s="242">
        <v>35</v>
      </c>
      <c r="J52" s="274">
        <v>25</v>
      </c>
      <c r="K52" s="274">
        <v>5</v>
      </c>
      <c r="L52" s="243">
        <v>80</v>
      </c>
    </row>
    <row r="53" spans="2:12" ht="12.75">
      <c r="B53" s="152" t="s">
        <v>65</v>
      </c>
      <c r="C53" s="260">
        <v>610</v>
      </c>
      <c r="D53" s="273">
        <v>20</v>
      </c>
      <c r="E53" s="260">
        <v>35</v>
      </c>
      <c r="F53" s="273">
        <v>5</v>
      </c>
      <c r="G53" s="260">
        <v>135</v>
      </c>
      <c r="H53" s="273">
        <v>140</v>
      </c>
      <c r="I53" s="260">
        <v>40</v>
      </c>
      <c r="J53" s="273">
        <v>30</v>
      </c>
      <c r="K53" s="273">
        <v>35</v>
      </c>
      <c r="L53" s="266">
        <v>170</v>
      </c>
    </row>
    <row r="54" spans="2:12" ht="12.75">
      <c r="B54" s="120" t="s">
        <v>66</v>
      </c>
      <c r="C54" s="242">
        <v>1340</v>
      </c>
      <c r="D54" s="274">
        <v>15</v>
      </c>
      <c r="E54" s="242">
        <v>35</v>
      </c>
      <c r="F54" s="274">
        <v>15</v>
      </c>
      <c r="G54" s="242">
        <v>185</v>
      </c>
      <c r="H54" s="274">
        <v>195</v>
      </c>
      <c r="I54" s="242">
        <v>55</v>
      </c>
      <c r="J54" s="274">
        <v>105</v>
      </c>
      <c r="K54" s="274">
        <v>35</v>
      </c>
      <c r="L54" s="243">
        <v>705</v>
      </c>
    </row>
    <row r="55" spans="2:12" ht="13.5" thickBot="1">
      <c r="B55" s="74" t="s">
        <v>67</v>
      </c>
      <c r="C55" s="261">
        <v>165</v>
      </c>
      <c r="D55" s="275">
        <v>0</v>
      </c>
      <c r="E55" s="261">
        <v>0</v>
      </c>
      <c r="F55" s="275">
        <v>55</v>
      </c>
      <c r="G55" s="261">
        <v>30</v>
      </c>
      <c r="H55" s="275">
        <v>15</v>
      </c>
      <c r="I55" s="261">
        <v>10</v>
      </c>
      <c r="J55" s="275">
        <v>10</v>
      </c>
      <c r="K55" s="275">
        <v>0</v>
      </c>
      <c r="L55" s="267">
        <v>45</v>
      </c>
    </row>
    <row r="56" spans="2:12" ht="12.75">
      <c r="B56" s="32" t="s">
        <v>63</v>
      </c>
      <c r="C56" s="262">
        <v>0.868048700230339</v>
      </c>
      <c r="D56" s="276">
        <v>0.9840078328981723</v>
      </c>
      <c r="E56" s="262">
        <v>0.9208333333333333</v>
      </c>
      <c r="F56" s="276">
        <v>0.9074074074074074</v>
      </c>
      <c r="G56" s="262">
        <v>0.9046415441176471</v>
      </c>
      <c r="H56" s="276">
        <v>0.8886090120347048</v>
      </c>
      <c r="I56" s="262">
        <v>0.8795681063122923</v>
      </c>
      <c r="J56" s="276">
        <v>0.8747203579418344</v>
      </c>
      <c r="K56" s="276">
        <v>0.843298969072165</v>
      </c>
      <c r="L56" s="268">
        <v>0.57466837826273</v>
      </c>
    </row>
    <row r="57" spans="2:12" ht="12.75">
      <c r="B57" s="151" t="s">
        <v>64</v>
      </c>
      <c r="C57" s="244">
        <v>0.016068882307776682</v>
      </c>
      <c r="D57" s="277">
        <v>0.0035900783289817234</v>
      </c>
      <c r="E57" s="244">
        <v>0.009375</v>
      </c>
      <c r="F57" s="277">
        <v>0.011982570806100218</v>
      </c>
      <c r="G57" s="244">
        <v>0.014705882352941176</v>
      </c>
      <c r="H57" s="277">
        <v>0.015113350125944584</v>
      </c>
      <c r="I57" s="244">
        <v>0.029069767441860465</v>
      </c>
      <c r="J57" s="277">
        <v>0.018642803877703208</v>
      </c>
      <c r="K57" s="277">
        <v>0.012371134020618556</v>
      </c>
      <c r="L57" s="245">
        <v>0.03337612323491656</v>
      </c>
    </row>
    <row r="58" spans="2:12" ht="12.75">
      <c r="B58" s="120" t="s">
        <v>65</v>
      </c>
      <c r="C58" s="263">
        <v>0.03334430185367994</v>
      </c>
      <c r="D58" s="278">
        <v>0.007180156657963447</v>
      </c>
      <c r="E58" s="263">
        <v>0.034375</v>
      </c>
      <c r="F58" s="278">
        <v>0.006535947712418301</v>
      </c>
      <c r="G58" s="263">
        <v>0.031020220588235295</v>
      </c>
      <c r="H58" s="278">
        <v>0.038623005877413935</v>
      </c>
      <c r="I58" s="263">
        <v>0.03488372093023256</v>
      </c>
      <c r="J58" s="278">
        <v>0.02162565249813572</v>
      </c>
      <c r="K58" s="278">
        <v>0.06804123711340206</v>
      </c>
      <c r="L58" s="269">
        <v>0.07274283269148481</v>
      </c>
    </row>
    <row r="59" spans="2:12" ht="12.75">
      <c r="B59" s="152" t="s">
        <v>66</v>
      </c>
      <c r="C59" s="244">
        <v>0.07359877152572118</v>
      </c>
      <c r="D59" s="277">
        <v>0.00489556135770235</v>
      </c>
      <c r="E59" s="244">
        <v>0.034375</v>
      </c>
      <c r="F59" s="277">
        <v>0.016339869281045753</v>
      </c>
      <c r="G59" s="244">
        <v>0.042738970588235295</v>
      </c>
      <c r="H59" s="277">
        <v>0.05401623285754268</v>
      </c>
      <c r="I59" s="244">
        <v>0.046511627906976744</v>
      </c>
      <c r="J59" s="277">
        <v>0.07829977628635347</v>
      </c>
      <c r="K59" s="277">
        <v>0.07422680412371134</v>
      </c>
      <c r="L59" s="245">
        <v>0.3008130081300813</v>
      </c>
    </row>
    <row r="60" spans="2:12" ht="13.5" thickBot="1">
      <c r="B60" s="35" t="s">
        <v>67</v>
      </c>
      <c r="C60" s="264">
        <v>0.008939344082483274</v>
      </c>
      <c r="D60" s="279">
        <v>0.00032637075718015666</v>
      </c>
      <c r="E60" s="264">
        <v>0.0010416666666666667</v>
      </c>
      <c r="F60" s="279">
        <v>0.05773420479302832</v>
      </c>
      <c r="G60" s="264">
        <v>0.006893382352941176</v>
      </c>
      <c r="H60" s="279">
        <v>0.003638399104394067</v>
      </c>
      <c r="I60" s="264">
        <v>0.009966777408637873</v>
      </c>
      <c r="J60" s="279">
        <v>0.006711409395973154</v>
      </c>
      <c r="K60" s="279">
        <v>0.002061855670103093</v>
      </c>
      <c r="L60" s="270">
        <v>0.018399657680787333</v>
      </c>
    </row>
    <row r="61" spans="2:12" ht="12.75">
      <c r="B61" s="197" t="s">
        <v>63</v>
      </c>
      <c r="C61" s="265">
        <v>0.868048700230339</v>
      </c>
      <c r="D61" s="280">
        <v>0.9840078328981723</v>
      </c>
      <c r="E61" s="265">
        <v>0.9208333333333333</v>
      </c>
      <c r="F61" s="280">
        <v>0.9074074074074074</v>
      </c>
      <c r="G61" s="265">
        <v>0.9046415441176471</v>
      </c>
      <c r="H61" s="280">
        <v>0.8886090120347048</v>
      </c>
      <c r="I61" s="265">
        <v>0.8795681063122923</v>
      </c>
      <c r="J61" s="280">
        <v>0.8747203579418344</v>
      </c>
      <c r="K61" s="280">
        <v>0.843298969072165</v>
      </c>
      <c r="L61" s="271">
        <v>0.57466837826273</v>
      </c>
    </row>
    <row r="62" spans="2:12" ht="13.5" thickBot="1">
      <c r="B62" s="201" t="s">
        <v>303</v>
      </c>
      <c r="C62" s="258">
        <v>0.13195129976966108</v>
      </c>
      <c r="D62" s="282">
        <v>0.015992167101827676</v>
      </c>
      <c r="E62" s="258">
        <v>0.07916666666666666</v>
      </c>
      <c r="F62" s="282">
        <v>0.09259259259259259</v>
      </c>
      <c r="G62" s="258">
        <v>0.09535845588235294</v>
      </c>
      <c r="H62" s="282">
        <v>0.11139098796529527</v>
      </c>
      <c r="I62" s="258">
        <v>0.12043189368770764</v>
      </c>
      <c r="J62" s="282">
        <v>0.12527964205816555</v>
      </c>
      <c r="K62" s="282">
        <v>0.15670103092783505</v>
      </c>
      <c r="L62" s="259">
        <v>0.42533162173727</v>
      </c>
    </row>
    <row r="63" ht="12.75">
      <c r="C63" s="30"/>
    </row>
    <row r="64" ht="13.5" thickBot="1"/>
    <row r="65" spans="2:5" ht="13.5" thickBot="1">
      <c r="B65" s="213" t="s">
        <v>268</v>
      </c>
      <c r="C65" s="214"/>
      <c r="E65" s="8" t="s">
        <v>489</v>
      </c>
    </row>
    <row r="66" spans="2:3" ht="12.75">
      <c r="B66" s="96" t="s">
        <v>63</v>
      </c>
      <c r="C66" s="93"/>
    </row>
    <row r="67" spans="2:3" ht="12.75">
      <c r="B67" s="164" t="s">
        <v>269</v>
      </c>
      <c r="C67" s="165"/>
    </row>
    <row r="68" spans="2:3" ht="12.75">
      <c r="B68" s="97" t="s">
        <v>270</v>
      </c>
      <c r="C68" s="94"/>
    </row>
    <row r="69" spans="2:3" ht="12.75">
      <c r="B69" s="164" t="s">
        <v>271</v>
      </c>
      <c r="C69" s="165"/>
    </row>
    <row r="70" spans="2:3" ht="12.75">
      <c r="B70" s="97" t="s">
        <v>272</v>
      </c>
      <c r="C70" s="94"/>
    </row>
    <row r="71" spans="2:3" ht="12.75">
      <c r="B71" s="166" t="s">
        <v>273</v>
      </c>
      <c r="C71" s="165"/>
    </row>
    <row r="72" spans="2:3" ht="12.75">
      <c r="B72" s="97" t="s">
        <v>274</v>
      </c>
      <c r="C72" s="94"/>
    </row>
    <row r="73" spans="2:3" ht="12.75">
      <c r="B73" s="164" t="s">
        <v>275</v>
      </c>
      <c r="C73" s="165"/>
    </row>
    <row r="74" spans="2:3" ht="12.75">
      <c r="B74" s="97" t="s">
        <v>276</v>
      </c>
      <c r="C74" s="94"/>
    </row>
    <row r="75" spans="2:3" ht="12.75">
      <c r="B75" s="164" t="s">
        <v>277</v>
      </c>
      <c r="C75" s="165"/>
    </row>
    <row r="76" spans="2:3" ht="12.75">
      <c r="B76" s="99" t="s">
        <v>278</v>
      </c>
      <c r="C76" s="94"/>
    </row>
    <row r="77" spans="2:3" ht="12.75">
      <c r="B77" s="164" t="s">
        <v>279</v>
      </c>
      <c r="C77" s="165"/>
    </row>
    <row r="78" spans="2:3" ht="12.75">
      <c r="B78" s="97" t="s">
        <v>280</v>
      </c>
      <c r="C78" s="94"/>
    </row>
    <row r="79" spans="2:3" ht="12.75">
      <c r="B79" s="164" t="s">
        <v>281</v>
      </c>
      <c r="C79" s="165"/>
    </row>
    <row r="80" spans="2:3" ht="12.75">
      <c r="B80" s="97" t="s">
        <v>282</v>
      </c>
      <c r="C80" s="94"/>
    </row>
    <row r="81" spans="2:3" ht="12.75">
      <c r="B81" s="164" t="s">
        <v>283</v>
      </c>
      <c r="C81" s="165"/>
    </row>
    <row r="82" spans="2:3" ht="12.75">
      <c r="B82" s="98" t="s">
        <v>284</v>
      </c>
      <c r="C82" s="94"/>
    </row>
    <row r="83" spans="2:3" ht="12.75">
      <c r="B83" s="164" t="s">
        <v>285</v>
      </c>
      <c r="C83" s="165"/>
    </row>
    <row r="84" spans="2:3" ht="12.75">
      <c r="B84" s="97" t="s">
        <v>286</v>
      </c>
      <c r="C84" s="94"/>
    </row>
    <row r="85" spans="2:3" ht="12.75">
      <c r="B85" s="167" t="s">
        <v>287</v>
      </c>
      <c r="C85" s="168"/>
    </row>
    <row r="86" spans="2:3" ht="12.75">
      <c r="B86" s="166" t="s">
        <v>11</v>
      </c>
      <c r="C86" s="165"/>
    </row>
    <row r="87" spans="2:3" ht="12.75">
      <c r="B87" s="169" t="s">
        <v>288</v>
      </c>
      <c r="C87" s="170"/>
    </row>
    <row r="88" spans="2:3" ht="12.75">
      <c r="B88" s="164" t="s">
        <v>289</v>
      </c>
      <c r="C88" s="165"/>
    </row>
    <row r="89" spans="2:3" ht="13.5" thickBot="1">
      <c r="B89" s="100" t="s">
        <v>290</v>
      </c>
      <c r="C89" s="95"/>
    </row>
    <row r="91" ht="12.75">
      <c r="B91" s="24" t="s">
        <v>244</v>
      </c>
    </row>
    <row r="133" spans="5:24" ht="12.75">
      <c r="E133" s="29"/>
      <c r="F133" s="29"/>
      <c r="G133" s="29"/>
      <c r="H133" s="29"/>
      <c r="I133" s="29"/>
      <c r="J133" s="29"/>
      <c r="K133" s="29"/>
      <c r="L133" s="29"/>
      <c r="M133" s="29"/>
      <c r="N133" s="29"/>
      <c r="O133" s="29"/>
      <c r="P133" s="29"/>
      <c r="Q133" s="29"/>
      <c r="R133" s="29"/>
      <c r="S133" s="29"/>
      <c r="T133" s="29"/>
      <c r="U133" s="29"/>
      <c r="V133" s="29"/>
      <c r="W133" s="29"/>
      <c r="X133" s="29"/>
    </row>
    <row r="136" spans="5:8" ht="12.75">
      <c r="E136" s="29"/>
      <c r="F136" s="29"/>
      <c r="G136" s="29"/>
      <c r="H136" s="29"/>
    </row>
  </sheetData>
  <sheetProtection/>
  <printOptions/>
  <pageMargins left="0.35433070866141736" right="0.35433070866141736" top="0.984251968503937" bottom="0.984251968503937" header="0.5118110236220472" footer="0.5118110236220472"/>
  <pageSetup fitToHeight="1" fitToWidth="1"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 for 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swoodrow</dc:creator>
  <cp:keywords/>
  <dc:description/>
  <cp:lastModifiedBy>DELCUETO, Ale</cp:lastModifiedBy>
  <cp:lastPrinted>2012-02-29T11:55:01Z</cp:lastPrinted>
  <dcterms:created xsi:type="dcterms:W3CDTF">2011-12-08T12:40:50Z</dcterms:created>
  <dcterms:modified xsi:type="dcterms:W3CDTF">2013-02-13T11:28:17Z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