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675" windowHeight="11640"/>
  </bookViews>
  <sheets>
    <sheet name="Contents" sheetId="3" r:id="rId1"/>
    <sheet name="Table 1.1" sheetId="22" r:id="rId2"/>
    <sheet name="Table 1.2" sheetId="15" r:id="rId3"/>
    <sheet name="Table 1.3" sheetId="9" r:id="rId4"/>
    <sheet name="Table 1.4" sheetId="10" r:id="rId5"/>
    <sheet name="Table 1.5" sheetId="19" r:id="rId6"/>
    <sheet name="Table 1.6" sheetId="20" r:id="rId7"/>
    <sheet name="Table 1.7" sheetId="24" r:id="rId8"/>
    <sheet name="Table 1.8" sheetId="25" r:id="rId9"/>
    <sheet name="Table 1.9" sheetId="11" r:id="rId10"/>
    <sheet name="Table 1.10" sheetId="12" r:id="rId11"/>
    <sheet name="Table 1.11" sheetId="16" r:id="rId12"/>
    <sheet name="Table 1.12" sheetId="17" r:id="rId13"/>
    <sheet name="Table 1.13" sheetId="4" r:id="rId14"/>
    <sheet name="Table 1.14" sheetId="5" r:id="rId15"/>
    <sheet name="Table 1.15" sheetId="18" r:id="rId16"/>
    <sheet name="Table 1.16" sheetId="6" r:id="rId17"/>
    <sheet name="Table 1.17" sheetId="7" r:id="rId18"/>
    <sheet name="Table 1.18" sheetId="8" r:id="rId19"/>
    <sheet name="Table 1.19" sheetId="2" r:id="rId20"/>
    <sheet name="Table 1.20" sheetId="27" r:id="rId21"/>
    <sheet name="Table 1.21" sheetId="13" r:id="rId22"/>
    <sheet name="Table 1.22" sheetId="14" r:id="rId23"/>
  </sheets>
  <calcPr calcId="125725"/>
</workbook>
</file>

<file path=xl/calcChain.xml><?xml version="1.0" encoding="utf-8"?>
<calcChain xmlns="http://schemas.openxmlformats.org/spreadsheetml/2006/main">
  <c r="J14" i="27"/>
  <c r="I14"/>
  <c r="H14"/>
  <c r="G14"/>
  <c r="F14"/>
  <c r="E14"/>
  <c r="D14"/>
  <c r="C14"/>
  <c r="B14"/>
  <c r="D5" i="2"/>
  <c r="D6"/>
  <c r="D7"/>
  <c r="D8"/>
  <c r="D9"/>
  <c r="D10"/>
  <c r="D11"/>
  <c r="D12"/>
  <c r="D13"/>
  <c r="D14"/>
  <c r="D15"/>
  <c r="D16"/>
  <c r="D17"/>
  <c r="D4"/>
  <c r="D5" i="5"/>
  <c r="G5"/>
  <c r="D6"/>
  <c r="G6"/>
  <c r="D7"/>
  <c r="G7"/>
  <c r="D8"/>
  <c r="G8"/>
  <c r="D9"/>
  <c r="G9"/>
  <c r="D13" i="22" l="1"/>
  <c r="D12"/>
  <c r="D11"/>
  <c r="D10"/>
  <c r="D9"/>
  <c r="D8"/>
  <c r="D7"/>
  <c r="D6"/>
  <c r="D5"/>
  <c r="D4"/>
  <c r="G10" i="12"/>
  <c r="D10"/>
  <c r="G9"/>
  <c r="D9"/>
  <c r="G8"/>
  <c r="D8"/>
  <c r="G7"/>
  <c r="D7"/>
  <c r="G6"/>
  <c r="D6"/>
  <c r="G5"/>
  <c r="D5"/>
  <c r="G10" i="10"/>
  <c r="D10"/>
  <c r="G9"/>
  <c r="D9"/>
  <c r="G8"/>
  <c r="D8"/>
  <c r="G7"/>
  <c r="D7"/>
  <c r="G6"/>
  <c r="D6"/>
  <c r="G5"/>
  <c r="D5"/>
  <c r="D10" i="5"/>
</calcChain>
</file>

<file path=xl/sharedStrings.xml><?xml version="1.0" encoding="utf-8"?>
<sst xmlns="http://schemas.openxmlformats.org/spreadsheetml/2006/main" count="513" uniqueCount="142">
  <si>
    <t>1. AA</t>
  </si>
  <si>
    <t>2. AO</t>
  </si>
  <si>
    <t>3. EO</t>
  </si>
  <si>
    <t>4. HEO</t>
  </si>
  <si>
    <t>5. SEO</t>
  </si>
  <si>
    <t>6. G7</t>
  </si>
  <si>
    <t>7. G6</t>
  </si>
  <si>
    <t>8. SCS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</si>
  <si>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</si>
  <si>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</si>
  <si>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</si>
  <si>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</si>
  <si>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</si>
  <si>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</si>
  <si>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</si>
  <si>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</si>
  <si>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&amp; The Humber</t>
  </si>
  <si>
    <t>Northern Ireland</t>
  </si>
  <si>
    <t>Scotland</t>
  </si>
  <si>
    <t>Wales</t>
  </si>
  <si>
    <t>Overseas</t>
  </si>
  <si>
    <t>Composition</t>
  </si>
  <si>
    <t>Median Salary</t>
  </si>
  <si>
    <t>Female</t>
  </si>
  <si>
    <t>Male</t>
  </si>
  <si>
    <t>Variance</t>
  </si>
  <si>
    <t>Grade</t>
  </si>
  <si>
    <t>1. AA-AO</t>
  </si>
  <si>
    <t>2. EO</t>
  </si>
  <si>
    <t>3. HEO-SEO</t>
  </si>
  <si>
    <t>4. G7-G6</t>
  </si>
  <si>
    <t>5. SCS</t>
  </si>
  <si>
    <t>Grade Group</t>
  </si>
  <si>
    <t>Home Office</t>
  </si>
  <si>
    <t>Civil Service</t>
  </si>
  <si>
    <t>Disabled</t>
  </si>
  <si>
    <t>Non-Disabled</t>
  </si>
  <si>
    <t>Minority Ethnic</t>
  </si>
  <si>
    <t>White</t>
  </si>
  <si>
    <t>Total</t>
  </si>
  <si>
    <t>Gender</t>
  </si>
  <si>
    <t>England</t>
  </si>
  <si>
    <t>Age Band</t>
  </si>
  <si>
    <t>16-24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</si>
  <si>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</si>
  <si>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</si>
  <si>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</si>
  <si>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</si>
  <si>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</si>
  <si>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</si>
  <si>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</si>
  <si>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</si>
  <si>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</si>
  <si>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Religious Belief</t>
  </si>
  <si>
    <t>Christian</t>
  </si>
  <si>
    <t>No Religion</t>
  </si>
  <si>
    <t>Muslim</t>
  </si>
  <si>
    <t>Hindu</t>
  </si>
  <si>
    <t>Other Religions</t>
  </si>
  <si>
    <t>Sikh</t>
  </si>
  <si>
    <t>Buddhist</t>
  </si>
  <si>
    <t>Jewish</t>
  </si>
  <si>
    <t>Heterosexual / Straight</t>
  </si>
  <si>
    <t>Back to Contents</t>
  </si>
  <si>
    <t>Table 1.1 Age Bands by Grade</t>
  </si>
  <si>
    <t>Full-Time</t>
  </si>
  <si>
    <t>Part-Time</t>
  </si>
  <si>
    <t>Lesbian, Gay or Bisexual</t>
  </si>
  <si>
    <r>
      <rPr>
        <b/>
        <sz val="10"/>
        <color theme="1"/>
        <rFont val="Calibri"/>
        <family val="2"/>
        <scheme val="minor"/>
      </rPr>
      <t>Data Source:</t>
    </r>
    <r>
      <rPr>
        <sz val="10"/>
        <color theme="1"/>
        <rFont val="Calibri"/>
        <family val="2"/>
        <scheme val="minor"/>
      </rPr>
      <t xml:space="preserve"> Data View - the Home Office’s single source of Office for National Statistics compliant monthly snapshot corporate Human Resources data.</t>
    </r>
  </si>
  <si>
    <r>
      <rPr>
        <b/>
        <sz val="10"/>
        <color theme="1"/>
        <rFont val="Calibri"/>
        <family val="2"/>
        <scheme val="minor"/>
      </rPr>
      <t>Period Covered:</t>
    </r>
    <r>
      <rPr>
        <sz val="10"/>
        <color theme="1"/>
        <rFont val="Calibri"/>
        <family val="2"/>
        <scheme val="minor"/>
      </rPr>
      <t xml:space="preserve"> Data is based on current, paid staff as at 31st March 2013.  </t>
    </r>
  </si>
  <si>
    <r>
      <rPr>
        <b/>
        <sz val="10"/>
        <color theme="1"/>
        <rFont val="Calibri"/>
        <family val="2"/>
        <scheme val="minor"/>
      </rPr>
      <t>Extraction Date:</t>
    </r>
    <r>
      <rPr>
        <sz val="10"/>
        <color theme="1"/>
        <rFont val="Calibri"/>
        <family val="2"/>
        <scheme val="minor"/>
      </rPr>
      <t xml:space="preserve"> 1st April 2013.</t>
    </r>
  </si>
  <si>
    <t>Married / In A Civil Partnership</t>
  </si>
  <si>
    <t>Single</t>
  </si>
  <si>
    <r>
      <rPr>
        <b/>
        <sz val="10"/>
        <color theme="1"/>
        <rFont val="Calibri"/>
        <family val="2"/>
        <scheme val="minor"/>
      </rPr>
      <t>Employee Coverage:</t>
    </r>
    <r>
      <rPr>
        <sz val="10"/>
        <color theme="1"/>
        <rFont val="Calibri"/>
        <family val="2"/>
        <scheme val="minor"/>
      </rPr>
      <t xml:space="preserve"> Data is based on headcount of all paid civil servants, who were current as at the 31st March 2013. </t>
    </r>
  </si>
  <si>
    <t>Table 1.1: Breakdown of employees by Age Bands</t>
  </si>
  <si>
    <t>Table 1.2: Breakdown of employees by Age Bands and Grade</t>
  </si>
  <si>
    <t>Table 1.3: Breakdown of employees by Disability and Grade</t>
  </si>
  <si>
    <t>Table 1.4: Breakdown of employees by Disability and Standard Grade Bandings</t>
  </si>
  <si>
    <t>Table 1.5: Breakdown of employees by Marriage and Civil Partnership and Grade</t>
  </si>
  <si>
    <t>Table 1.2 Age Bands by Grade</t>
  </si>
  <si>
    <t>Table 1.3 Disability by Grade</t>
  </si>
  <si>
    <t>Table 1.4 Disability by Standard Grade Bandings</t>
  </si>
  <si>
    <t>Table 1.5 Marriage and Civil Partnership by Grade</t>
  </si>
  <si>
    <t>Location</t>
  </si>
  <si>
    <t>Table 1.6: Breakdown of employees by Pregnancy and Grade</t>
  </si>
  <si>
    <t>Table 1.7: Breakdown of employees by Maternity and Grade</t>
  </si>
  <si>
    <t>Table 1.8: Breakdown of employees by Returned Maternity and Grade</t>
  </si>
  <si>
    <t>Table 1.11: Breakdown of employees by Religion</t>
  </si>
  <si>
    <t>Table 1.12: Breakdown of employees by Religion and Grade</t>
  </si>
  <si>
    <t>Table 1.15: Breakdown of employees by Grade and Sexual Orientation</t>
  </si>
  <si>
    <t>Table 1.16: Breakdown of employees by Grade</t>
  </si>
  <si>
    <t>Table 1.18: Breakdown of employees by Standard Grade Bandings</t>
  </si>
  <si>
    <t>Table 1.22: Breakdown of Median Salary by Age Bands and Grade</t>
  </si>
  <si>
    <t>Table 1.23: Breakdown of Median Salary by Disability and Grade</t>
  </si>
  <si>
    <t>Table 1.24: Breakdown of Median Salary by Marriage and Civil Partnership and Grade</t>
  </si>
  <si>
    <t>Table 1.25: Breakdown of Median Salary by Pregnancy and Grade</t>
  </si>
  <si>
    <t>Table 1.26: Breakdown of Median Salary by Maternity and Grade</t>
  </si>
  <si>
    <t>Table 1.27: Breakdown of Median Salary by Returned Maternity and Grade</t>
  </si>
  <si>
    <t>Table 1.28: Breakdown of Median Salary by Ethnicity and Grade</t>
  </si>
  <si>
    <t>Table 1.29: Breakdown of Median Salary by Religious Belief and Grade</t>
  </si>
  <si>
    <t>Table 1.30: Breakdown of Median Salary by Gender and Grade</t>
  </si>
  <si>
    <t>Table 1.31: Breakdown of Median Salary by Sexual Orientation and Grade</t>
  </si>
  <si>
    <t>Table 1.32: Breakdown of Median Salary by Grade</t>
  </si>
  <si>
    <t>Table 1.33: Breakdown of Median Salary by Non-London/London and Grade</t>
  </si>
  <si>
    <t>Table 1.34: Breakdown of Median Salary by Work Pattern and Grade</t>
  </si>
  <si>
    <t>Table 1.18 Standard Grade Bandings</t>
  </si>
  <si>
    <t>Table 1.16 Grade</t>
  </si>
  <si>
    <t>Table 1.15 Sexual Orientation by Grade</t>
  </si>
  <si>
    <t>Table 1.6 Pregnancy by Grade</t>
  </si>
  <si>
    <r>
      <rPr>
        <b/>
        <sz val="10"/>
        <color theme="1"/>
        <rFont val="Calibri"/>
        <family val="2"/>
        <scheme val="minor"/>
      </rPr>
      <t>Employee Coverage:</t>
    </r>
    <r>
      <rPr>
        <sz val="10"/>
        <color theme="1"/>
        <rFont val="Calibri"/>
        <family val="2"/>
        <scheme val="minor"/>
      </rPr>
      <t xml:space="preserve"> Data is based on headcount of all female, paid and unpaid civil servants of child bearing age, who were current as at the 31st March 2013. </t>
    </r>
  </si>
  <si>
    <t>Table 1.7 Maternity by Grade</t>
  </si>
  <si>
    <t>Other Religious Beliefs</t>
  </si>
  <si>
    <t>Table 1.22 Working Pattern by Grade</t>
  </si>
  <si>
    <t>Table 1.19 Location</t>
  </si>
  <si>
    <t>Table 1.22: Breakdown of employees by Work Pattern and Grade</t>
  </si>
  <si>
    <t>Table 1.20: Breakdown of employees by Location and Grade</t>
  </si>
  <si>
    <t>Table 1.19: Breakdown of employees by Location</t>
  </si>
  <si>
    <t>Table 1.11 Religious Belief</t>
  </si>
  <si>
    <r>
      <rPr>
        <b/>
        <sz val="10"/>
        <color theme="1"/>
        <rFont val="Calibri"/>
        <family val="2"/>
        <scheme val="minor"/>
      </rPr>
      <t>Organisational Coverage:</t>
    </r>
    <r>
      <rPr>
        <sz val="10"/>
        <color theme="1"/>
        <rFont val="Calibri"/>
        <family val="2"/>
        <scheme val="minor"/>
      </rPr>
      <t xml:space="preserve"> Figures include the core Home Office (including Border Force and the former UK Border Agency) and the Executive Agencies; HM Passport Office and the National Fraud Authority.</t>
    </r>
  </si>
  <si>
    <r>
      <rPr>
        <b/>
        <sz val="10"/>
        <color theme="1"/>
        <rFont val="Calibri"/>
        <family val="2"/>
        <scheme val="minor"/>
      </rPr>
      <t>Data Source:</t>
    </r>
    <r>
      <rPr>
        <sz val="10"/>
        <color theme="1"/>
        <rFont val="Calibri"/>
        <family val="2"/>
        <scheme val="minor"/>
      </rPr>
      <t xml:space="preserve"> 
</t>
    </r>
    <r>
      <rPr>
        <sz val="10"/>
        <color theme="1"/>
        <rFont val="Arial"/>
        <family val="2"/>
      </rPr>
      <t>▪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  <scheme val="minor"/>
      </rPr>
      <t>Home Office data from Data View - the Home Office’s single source of Office for National Statistics compliant monthly snapshot corporate Human Resources data. 
▪ Civil Service data from Office for National Statistics Annual Civil Service Employment Survey</t>
    </r>
  </si>
  <si>
    <t>Table 1.13: Breakdown of employees by Sex and Grade.</t>
  </si>
  <si>
    <t>Table 1.14: Breakdown of employees by Sex and Standard Grade Bandings</t>
  </si>
  <si>
    <t>Table 1.17: Breakdown of employees by Grade and Sex</t>
  </si>
  <si>
    <t>Table 1.21: Breakdown of employees by Work Pattern and Sex</t>
  </si>
  <si>
    <t>Table 1.9: Breakdown of employees by Race and Grade</t>
  </si>
  <si>
    <t>Table 1.10: Breakdown of employees by Race and Standard Grade Bandings</t>
  </si>
  <si>
    <t>Table 1.9 Race by Grade</t>
  </si>
  <si>
    <t>Table 1.10 Race by Standard Grade Bandings</t>
  </si>
  <si>
    <t>Table 1.13 Sex by Grade</t>
  </si>
  <si>
    <t>Table 1.14 Sex by Standard Grade Bandings</t>
  </si>
  <si>
    <t>Table 1.17 Sex by Grade</t>
  </si>
  <si>
    <t>Table 1.20 Location by Grade</t>
  </si>
  <si>
    <t>Table 1.21 Working Pattern by Sex</t>
  </si>
  <si>
    <t>Pregnant in Period</t>
  </si>
  <si>
    <t>Not Pregnant in Period</t>
  </si>
  <si>
    <t>Maternity Leave in Period</t>
  </si>
  <si>
    <t>No Maternity Leave in Period</t>
  </si>
  <si>
    <t>Returned from Maternity Leave in Period</t>
  </si>
  <si>
    <t>No Maternity Leave/ No Return from Maternity Leave in Period</t>
  </si>
  <si>
    <t>Table 1.8 Returned from Maternity by Grade</t>
  </si>
  <si>
    <t>Table 1.12 Religion by Grade</t>
  </si>
  <si>
    <t>Employment Monitoring Report 2013 - Section 1: Home Office Composition</t>
  </si>
</sst>
</file>

<file path=xl/styles.xml><?xml version="1.0" encoding="utf-8"?>
<styleSheet xmlns="http://schemas.openxmlformats.org/spreadsheetml/2006/main">
  <numFmts count="1">
    <numFmt numFmtId="164" formatCode="0.0%"/>
  </numFmts>
  <fonts count="33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u/>
      <sz val="8"/>
      <color rgb="FF0000FF"/>
      <name val="Arial"/>
      <family val="2"/>
    </font>
    <font>
      <u/>
      <sz val="8"/>
      <color rgb="FF800080"/>
      <name val="Arial"/>
      <family val="2"/>
    </font>
    <font>
      <sz val="8"/>
      <color theme="1"/>
      <name val="Arial"/>
      <family val="2"/>
    </font>
    <font>
      <b/>
      <sz val="10"/>
      <color rgb="FF333399"/>
      <name val="Arial"/>
      <family val="2"/>
    </font>
    <font>
      <u/>
      <sz val="12"/>
      <color rgb="FF0000FF"/>
      <name val="Arial"/>
      <family val="2"/>
    </font>
    <font>
      <b/>
      <sz val="12"/>
      <color rgb="FF333399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6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DDDDDD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2">
    <xf numFmtId="0" fontId="0" fillId="0" borderId="0" xfId="0"/>
    <xf numFmtId="0" fontId="20" fillId="0" borderId="0" xfId="0" applyFont="1"/>
    <xf numFmtId="0" fontId="16" fillId="0" borderId="0" xfId="0" applyFont="1"/>
    <xf numFmtId="0" fontId="22" fillId="0" borderId="0" xfId="42" applyFont="1"/>
    <xf numFmtId="0" fontId="0" fillId="0" borderId="0" xfId="0" applyFont="1"/>
    <xf numFmtId="0" fontId="0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wrapText="1"/>
    </xf>
    <xf numFmtId="0" fontId="24" fillId="33" borderId="10" xfId="0" applyFont="1" applyFill="1" applyBorder="1" applyAlignment="1">
      <alignment wrapText="1"/>
    </xf>
    <xf numFmtId="0" fontId="16" fillId="35" borderId="15" xfId="0" applyFont="1" applyFill="1" applyBorder="1" applyAlignment="1">
      <alignment horizontal="center" vertical="center" wrapText="1"/>
    </xf>
    <xf numFmtId="164" fontId="26" fillId="34" borderId="1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/>
    <xf numFmtId="0" fontId="18" fillId="0" borderId="0" xfId="42" applyAlignment="1"/>
    <xf numFmtId="0" fontId="23" fillId="0" borderId="0" xfId="0" applyFont="1" applyAlignment="1">
      <alignment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9" fontId="26" fillId="34" borderId="10" xfId="0" applyNumberFormat="1" applyFont="1" applyFill="1" applyBorder="1" applyAlignment="1">
      <alignment horizontal="right" vertical="center" wrapText="1"/>
    </xf>
    <xf numFmtId="164" fontId="27" fillId="0" borderId="10" xfId="0" applyNumberFormat="1" applyFont="1" applyFill="1" applyBorder="1" applyAlignment="1">
      <alignment horizontal="right" vertical="center" wrapText="1"/>
    </xf>
    <xf numFmtId="164" fontId="0" fillId="33" borderId="10" xfId="0" applyNumberFormat="1" applyFont="1" applyFill="1" applyBorder="1" applyAlignment="1">
      <alignment horizontal="right" wrapText="1"/>
    </xf>
    <xf numFmtId="164" fontId="0" fillId="33" borderId="10" xfId="0" applyNumberFormat="1" applyFont="1" applyFill="1" applyBorder="1" applyAlignment="1">
      <alignment horizontal="right" vertical="center" wrapText="1"/>
    </xf>
    <xf numFmtId="164" fontId="26" fillId="34" borderId="10" xfId="0" applyNumberFormat="1" applyFont="1" applyFill="1" applyBorder="1" applyAlignment="1">
      <alignment horizontal="right" vertical="center" wrapText="1"/>
    </xf>
    <xf numFmtId="164" fontId="26" fillId="35" borderId="10" xfId="0" applyNumberFormat="1" applyFont="1" applyFill="1" applyBorder="1" applyAlignment="1">
      <alignment horizontal="right"/>
    </xf>
    <xf numFmtId="164" fontId="26" fillId="35" borderId="10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vertical="top" wrapText="1"/>
    </xf>
    <xf numFmtId="0" fontId="24" fillId="34" borderId="10" xfId="0" applyFont="1" applyFill="1" applyBorder="1" applyAlignment="1">
      <alignment horizontal="center" vertical="center" wrapText="1"/>
    </xf>
    <xf numFmtId="164" fontId="26" fillId="34" borderId="10" xfId="0" applyNumberFormat="1" applyFont="1" applyFill="1" applyBorder="1" applyAlignment="1">
      <alignment horizontal="right" wrapText="1"/>
    </xf>
    <xf numFmtId="164" fontId="26" fillId="35" borderId="1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wrapText="1"/>
    </xf>
    <xf numFmtId="164" fontId="26" fillId="0" borderId="0" xfId="0" applyNumberFormat="1" applyFont="1" applyFill="1" applyBorder="1" applyAlignment="1">
      <alignment horizontal="right" vertical="center" wrapText="1"/>
    </xf>
    <xf numFmtId="0" fontId="23" fillId="0" borderId="14" xfId="0" applyFont="1" applyBorder="1" applyAlignment="1">
      <alignment horizontal="left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164" fontId="26" fillId="35" borderId="10" xfId="0" applyNumberFormat="1" applyFont="1" applyFill="1" applyBorder="1" applyAlignment="1">
      <alignment horizontal="right" wrapText="1"/>
    </xf>
    <xf numFmtId="164" fontId="0" fillId="0" borderId="0" xfId="0" applyNumberFormat="1" applyFont="1"/>
    <xf numFmtId="0" fontId="24" fillId="34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23" fillId="0" borderId="14" xfId="0" applyFont="1" applyBorder="1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23" fillId="0" borderId="0" xfId="0" applyFont="1" applyAlignment="1">
      <alignment horizontal="left" wrapText="1"/>
    </xf>
    <xf numFmtId="0" fontId="24" fillId="33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26" fillId="36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/>
    </xf>
    <xf numFmtId="0" fontId="24" fillId="33" borderId="10" xfId="0" applyFont="1" applyFill="1" applyBorder="1" applyAlignment="1">
      <alignment horizontal="left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6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'Table 1.2'!$B$36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'Table 1.2'!$A$37:$A$46</c:f>
              <c:strCache>
                <c:ptCount val="10"/>
                <c:pt idx="0">
                  <c:v>16-24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  <c:pt idx="9">
                  <c:v>65+</c:v>
                </c:pt>
              </c:strCache>
            </c:strRef>
          </c:cat>
          <c:val>
            <c:numRef>
              <c:f>'Table 1.2'!$B$37:$B$46</c:f>
              <c:numCache>
                <c:formatCode>0.0%</c:formatCode>
                <c:ptCount val="10"/>
                <c:pt idx="0">
                  <c:v>2.1999999999999999E-2</c:v>
                </c:pt>
                <c:pt idx="1">
                  <c:v>8.6999999999999994E-2</c:v>
                </c:pt>
                <c:pt idx="2">
                  <c:v>0.155</c:v>
                </c:pt>
                <c:pt idx="3">
                  <c:v>0.13400000000000001</c:v>
                </c:pt>
                <c:pt idx="4">
                  <c:v>0.153</c:v>
                </c:pt>
                <c:pt idx="5">
                  <c:v>0.16900000000000001</c:v>
                </c:pt>
                <c:pt idx="6">
                  <c:v>0.13500000000000001</c:v>
                </c:pt>
                <c:pt idx="7">
                  <c:v>9.2999999999999999E-2</c:v>
                </c:pt>
                <c:pt idx="8">
                  <c:v>4.2999999999999997E-2</c:v>
                </c:pt>
                <c:pt idx="9">
                  <c:v>8.9999999999999993E-3</c:v>
                </c:pt>
              </c:numCache>
            </c:numRef>
          </c:val>
        </c:ser>
        <c:axId val="52128768"/>
        <c:axId val="52147712"/>
      </c:barChart>
      <c:catAx>
        <c:axId val="52128768"/>
        <c:scaling>
          <c:orientation val="minMax"/>
        </c:scaling>
        <c:axPos val="b"/>
        <c:tickLblPos val="nextTo"/>
        <c:crossAx val="52147712"/>
        <c:crosses val="autoZero"/>
        <c:auto val="1"/>
        <c:lblAlgn val="ctr"/>
        <c:lblOffset val="100"/>
      </c:catAx>
      <c:valAx>
        <c:axId val="52147712"/>
        <c:scaling>
          <c:orientation val="minMax"/>
        </c:scaling>
        <c:axPos val="l"/>
        <c:majorGridlines/>
        <c:numFmt formatCode="0%" sourceLinked="0"/>
        <c:tickLblPos val="nextTo"/>
        <c:crossAx val="52128768"/>
        <c:crosses val="autoZero"/>
        <c:crossBetween val="between"/>
      </c:valAx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34</xdr:row>
      <xdr:rowOff>152400</xdr:rowOff>
    </xdr:from>
    <xdr:to>
      <xdr:col>11</xdr:col>
      <xdr:colOff>752475</xdr:colOff>
      <xdr:row>49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tabSelected="1" workbookViewId="0"/>
  </sheetViews>
  <sheetFormatPr defaultRowHeight="15"/>
  <cols>
    <col min="1" max="1" width="68.6640625" bestFit="1" customWidth="1"/>
  </cols>
  <sheetData>
    <row r="1" spans="1:1" ht="15.75">
      <c r="A1" s="2" t="s">
        <v>141</v>
      </c>
    </row>
    <row r="3" spans="1:1" ht="15.75">
      <c r="A3" s="2" t="s">
        <v>21</v>
      </c>
    </row>
    <row r="4" spans="1:1">
      <c r="A4" s="3" t="s">
        <v>74</v>
      </c>
    </row>
    <row r="5" spans="1:1">
      <c r="A5" s="3" t="s">
        <v>75</v>
      </c>
    </row>
    <row r="6" spans="1:1">
      <c r="A6" s="3" t="s">
        <v>76</v>
      </c>
    </row>
    <row r="7" spans="1:1">
      <c r="A7" s="3" t="s">
        <v>77</v>
      </c>
    </row>
    <row r="8" spans="1:1">
      <c r="A8" s="3" t="s">
        <v>78</v>
      </c>
    </row>
    <row r="9" spans="1:1">
      <c r="A9" s="3" t="s">
        <v>84</v>
      </c>
    </row>
    <row r="10" spans="1:1">
      <c r="A10" s="3" t="s">
        <v>85</v>
      </c>
    </row>
    <row r="11" spans="1:1">
      <c r="A11" s="3" t="s">
        <v>86</v>
      </c>
    </row>
    <row r="12" spans="1:1">
      <c r="A12" s="3" t="s">
        <v>124</v>
      </c>
    </row>
    <row r="13" spans="1:1">
      <c r="A13" s="3" t="s">
        <v>125</v>
      </c>
    </row>
    <row r="14" spans="1:1">
      <c r="A14" s="3" t="s">
        <v>87</v>
      </c>
    </row>
    <row r="15" spans="1:1">
      <c r="A15" s="3" t="s">
        <v>88</v>
      </c>
    </row>
    <row r="16" spans="1:1">
      <c r="A16" s="3" t="s">
        <v>120</v>
      </c>
    </row>
    <row r="17" spans="1:1">
      <c r="A17" s="3" t="s">
        <v>121</v>
      </c>
    </row>
    <row r="18" spans="1:1">
      <c r="A18" s="3" t="s">
        <v>89</v>
      </c>
    </row>
    <row r="19" spans="1:1">
      <c r="A19" s="3" t="s">
        <v>90</v>
      </c>
    </row>
    <row r="20" spans="1:1">
      <c r="A20" s="3" t="s">
        <v>122</v>
      </c>
    </row>
    <row r="21" spans="1:1">
      <c r="A21" s="3" t="s">
        <v>91</v>
      </c>
    </row>
    <row r="22" spans="1:1">
      <c r="A22" s="3" t="s">
        <v>116</v>
      </c>
    </row>
    <row r="23" spans="1:1">
      <c r="A23" s="3" t="s">
        <v>115</v>
      </c>
    </row>
    <row r="24" spans="1:1">
      <c r="A24" s="3" t="s">
        <v>123</v>
      </c>
    </row>
    <row r="25" spans="1:1">
      <c r="A25" s="3" t="s">
        <v>114</v>
      </c>
    </row>
    <row r="29" spans="1:1">
      <c r="A29" t="s">
        <v>22</v>
      </c>
    </row>
    <row r="30" spans="1:1">
      <c r="A30" t="s">
        <v>92</v>
      </c>
    </row>
    <row r="31" spans="1:1">
      <c r="A31" t="s">
        <v>93</v>
      </c>
    </row>
    <row r="32" spans="1:1">
      <c r="A32" t="s">
        <v>94</v>
      </c>
    </row>
    <row r="33" spans="1:1">
      <c r="A33" t="s">
        <v>95</v>
      </c>
    </row>
    <row r="34" spans="1:1">
      <c r="A34" t="s">
        <v>96</v>
      </c>
    </row>
    <row r="35" spans="1:1">
      <c r="A35" t="s">
        <v>97</v>
      </c>
    </row>
    <row r="36" spans="1:1">
      <c r="A36" t="s">
        <v>98</v>
      </c>
    </row>
    <row r="37" spans="1:1">
      <c r="A37" t="s">
        <v>99</v>
      </c>
    </row>
    <row r="38" spans="1:1">
      <c r="A38" t="s">
        <v>100</v>
      </c>
    </row>
    <row r="39" spans="1:1">
      <c r="A39" t="s">
        <v>101</v>
      </c>
    </row>
    <row r="40" spans="1:1">
      <c r="A40" t="s">
        <v>102</v>
      </c>
    </row>
    <row r="41" spans="1:1">
      <c r="A41" t="s">
        <v>103</v>
      </c>
    </row>
    <row r="42" spans="1:1">
      <c r="A42" t="s">
        <v>104</v>
      </c>
    </row>
  </sheetData>
  <hyperlinks>
    <hyperlink ref="A4" location="'Table 1.1'!A1" display="Table 1.1: Breakdown of employees by Age Bands"/>
    <hyperlink ref="A6" location="'Table 1.3'!A1" display="Table 1.3: Breakdown of employees by Disability and Grade"/>
    <hyperlink ref="A7" location="'Table 1.4'!A1" display="Table 1.4: Breakdown of employees by Disability and Standard Grade Bandings"/>
    <hyperlink ref="A8" location="'Table 1.5'!A1" display="Table 1.5: Breakdown of employees by Marriage and Civil Partnership and Grade"/>
    <hyperlink ref="A9" location="'Table 1.6'!A1" display="Table 1.6: Breakdown of employees by Pregnancy and Maternity and Grade"/>
    <hyperlink ref="A12" location="'Table 1.9'!A1" display="Table 1.9: Breakdown of employees by Ethnicity and Grade"/>
    <hyperlink ref="A13" location="'Table 1.10'!A1" display="Table 1.10: Breakdown of employees by Ethnicity and Standard Grade Bandings"/>
    <hyperlink ref="A14" location="'Table 1.11'!A1" display="Table 1.11: Breakdown of employees by Religion"/>
    <hyperlink ref="A15" location="'Table 1.12'!A1" display="Table 1.12: Breakdown of employees by Religion and Grade"/>
    <hyperlink ref="A16" location="'Table 1.13'!A1" display="Table 1.13: Breakdown of employees by Gender and Grade."/>
    <hyperlink ref="A17" location="'Table 1.14'!A1" display="Table 1.14: Breakdown of employees by Gender and Standard Grade Bandings"/>
    <hyperlink ref="A18" location="'Table 1.15'!A1" display="Table 1.15: Breakdown of employees by Grade and Sexual Orientation"/>
    <hyperlink ref="A19" location="'Table 1.16'!A1" display="Table 1.16: Breakdown of employees by Grade"/>
    <hyperlink ref="A20" location="'Table 1.17'!A1" display="Table 1.17: Breakdown of employees by Grade and Gender"/>
    <hyperlink ref="A21" location="'Table 1.18'!A1" display="Table 1.18: Breakdown of employees by Standard Grade Bandings"/>
    <hyperlink ref="A22" location="'Table 1.19'!A1" display="Table 1.19: Breakdown of employees by Location and Grade"/>
    <hyperlink ref="A24" location="'Table 1.21'!A1" display="Table 1.21: Breakdown of employees by Work Pattern and Gender"/>
    <hyperlink ref="A25" location="'Table 1.22'!A1" display="Table 1.22: Breakdown of employees by Work Pattern and Grade"/>
    <hyperlink ref="A5" location="'Table 1.2'!A1" display="Table 1.2: Breakdown of employees by Age Bands and Grade"/>
    <hyperlink ref="A10:A11" location="'Table 1.6'!A1" display="Table 1.6: Breakdown of employees by Pregnancy and Maternity and Grade"/>
    <hyperlink ref="A10" location="'Table 1.7'!A1" display="Table 1.7: Breakdown of employees by Maternity and Grade"/>
    <hyperlink ref="A11" location="'Table 1.8'!A1" display="Table 1.8: Breakdown of employees by Returned Maternity and Grade"/>
    <hyperlink ref="A23" location="'Table 1.20'!A1" display="Table 1.20: Breakdown of employees by Location and Grade"/>
  </hyperlink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cols>
    <col min="1" max="1" width="8.77734375" customWidth="1"/>
  </cols>
  <sheetData>
    <row r="1" spans="1:7">
      <c r="A1" s="15" t="s">
        <v>63</v>
      </c>
    </row>
    <row r="2" spans="1:7" ht="15.75">
      <c r="A2" s="46" t="s">
        <v>126</v>
      </c>
      <c r="B2" s="46"/>
      <c r="C2" s="46"/>
      <c r="D2" s="46"/>
      <c r="E2" s="46"/>
      <c r="F2" s="46"/>
      <c r="G2" s="46"/>
    </row>
    <row r="3" spans="1:7" ht="15.75">
      <c r="A3" s="9"/>
      <c r="B3" s="50" t="s">
        <v>37</v>
      </c>
      <c r="C3" s="50"/>
      <c r="D3" s="50"/>
      <c r="E3" s="50" t="s">
        <v>38</v>
      </c>
      <c r="F3" s="50"/>
      <c r="G3" s="50"/>
    </row>
    <row r="4" spans="1:7" ht="15.75">
      <c r="A4" s="10" t="s">
        <v>26</v>
      </c>
      <c r="B4" s="7">
        <v>2013</v>
      </c>
      <c r="C4" s="7">
        <v>2012</v>
      </c>
      <c r="D4" s="7" t="s">
        <v>25</v>
      </c>
      <c r="E4" s="7">
        <v>2013</v>
      </c>
      <c r="F4" s="7">
        <v>2012</v>
      </c>
      <c r="G4" s="7" t="s">
        <v>25</v>
      </c>
    </row>
    <row r="5" spans="1:7">
      <c r="A5" s="8" t="s">
        <v>0</v>
      </c>
      <c r="B5" s="25">
        <v>0.247</v>
      </c>
      <c r="C5" s="25">
        <v>0.26200000000000001</v>
      </c>
      <c r="D5" s="25">
        <v>-1.4999999999999999E-2</v>
      </c>
      <c r="E5" s="25">
        <v>0.753</v>
      </c>
      <c r="F5" s="25">
        <v>0.73799999999999999</v>
      </c>
      <c r="G5" s="25">
        <v>1.4999999999999999E-2</v>
      </c>
    </row>
    <row r="6" spans="1:7">
      <c r="A6" s="8" t="s">
        <v>1</v>
      </c>
      <c r="B6" s="25">
        <v>0.26</v>
      </c>
      <c r="C6" s="25">
        <v>0.25600000000000001</v>
      </c>
      <c r="D6" s="25">
        <v>4.0000000000000001E-3</v>
      </c>
      <c r="E6" s="25">
        <v>0.74</v>
      </c>
      <c r="F6" s="25">
        <v>0.74399999999999999</v>
      </c>
      <c r="G6" s="25">
        <v>-4.0000000000000001E-3</v>
      </c>
    </row>
    <row r="7" spans="1:7">
      <c r="A7" s="8" t="s">
        <v>2</v>
      </c>
      <c r="B7" s="25">
        <v>0.26700000000000002</v>
      </c>
      <c r="C7" s="25">
        <v>0.26400000000000001</v>
      </c>
      <c r="D7" s="25">
        <v>3.0000000000000001E-3</v>
      </c>
      <c r="E7" s="25">
        <v>0.73299999999999998</v>
      </c>
      <c r="F7" s="25">
        <v>0.73599999999999999</v>
      </c>
      <c r="G7" s="25">
        <v>-3.0000000000000001E-3</v>
      </c>
    </row>
    <row r="8" spans="1:7">
      <c r="A8" s="8" t="s">
        <v>3</v>
      </c>
      <c r="B8" s="25">
        <v>0.186</v>
      </c>
      <c r="C8" s="25">
        <v>0.17599999999999999</v>
      </c>
      <c r="D8" s="25">
        <v>1.0999999999999999E-2</v>
      </c>
      <c r="E8" s="25">
        <v>0.81399999999999995</v>
      </c>
      <c r="F8" s="25">
        <v>0.82399999999999995</v>
      </c>
      <c r="G8" s="25">
        <v>-1.0999999999999999E-2</v>
      </c>
    </row>
    <row r="9" spans="1:7">
      <c r="A9" s="8" t="s">
        <v>4</v>
      </c>
      <c r="B9" s="25">
        <v>0.188</v>
      </c>
      <c r="C9" s="25">
        <v>0.186</v>
      </c>
      <c r="D9" s="25">
        <v>2E-3</v>
      </c>
      <c r="E9" s="25">
        <v>0.81200000000000006</v>
      </c>
      <c r="F9" s="25">
        <v>0.81399999999999995</v>
      </c>
      <c r="G9" s="25">
        <v>-2E-3</v>
      </c>
    </row>
    <row r="10" spans="1:7">
      <c r="A10" s="8" t="s">
        <v>5</v>
      </c>
      <c r="B10" s="25">
        <v>0.123</v>
      </c>
      <c r="C10" s="25">
        <v>0.123</v>
      </c>
      <c r="D10" s="25">
        <v>1E-3</v>
      </c>
      <c r="E10" s="25">
        <v>0.877</v>
      </c>
      <c r="F10" s="25">
        <v>0.877</v>
      </c>
      <c r="G10" s="25">
        <v>-1E-3</v>
      </c>
    </row>
    <row r="11" spans="1:7">
      <c r="A11" s="8" t="s">
        <v>6</v>
      </c>
      <c r="B11" s="25">
        <v>7.8E-2</v>
      </c>
      <c r="C11" s="25">
        <v>7.9000000000000001E-2</v>
      </c>
      <c r="D11" s="25">
        <v>-1E-3</v>
      </c>
      <c r="E11" s="25">
        <v>0.92200000000000004</v>
      </c>
      <c r="F11" s="25">
        <v>0.92100000000000004</v>
      </c>
      <c r="G11" s="25">
        <v>1E-3</v>
      </c>
    </row>
    <row r="12" spans="1:7">
      <c r="A12" s="8" t="s">
        <v>7</v>
      </c>
      <c r="B12" s="25">
        <v>5.8000000000000003E-2</v>
      </c>
      <c r="C12" s="25">
        <v>6.2E-2</v>
      </c>
      <c r="D12" s="25">
        <v>-3.0000000000000001E-3</v>
      </c>
      <c r="E12" s="25">
        <v>0.94199999999999995</v>
      </c>
      <c r="F12" s="25">
        <v>0.93799999999999994</v>
      </c>
      <c r="G12" s="25">
        <v>3.0000000000000001E-3</v>
      </c>
    </row>
    <row r="13" spans="1:7" ht="15.75">
      <c r="A13" s="12" t="s">
        <v>39</v>
      </c>
      <c r="B13" s="27">
        <v>0.23400000000000001</v>
      </c>
      <c r="C13" s="27">
        <v>0.23200000000000001</v>
      </c>
      <c r="D13" s="27">
        <v>2E-3</v>
      </c>
      <c r="E13" s="27">
        <v>0.76600000000000001</v>
      </c>
      <c r="F13" s="27">
        <v>0.76800000000000002</v>
      </c>
      <c r="G13" s="27">
        <v>-2E-3</v>
      </c>
    </row>
    <row r="15" spans="1:7" ht="27" customHeight="1">
      <c r="A15" s="45" t="s">
        <v>68</v>
      </c>
      <c r="B15" s="45"/>
      <c r="C15" s="45"/>
      <c r="D15" s="45"/>
      <c r="E15" s="45"/>
      <c r="F15" s="45"/>
      <c r="G15" s="45"/>
    </row>
    <row r="16" spans="1:7">
      <c r="A16" s="45" t="s">
        <v>69</v>
      </c>
      <c r="B16" s="45"/>
      <c r="C16" s="45"/>
      <c r="D16" s="45"/>
      <c r="E16" s="45"/>
      <c r="F16" s="45"/>
      <c r="G16" s="45"/>
    </row>
    <row r="17" spans="1:7">
      <c r="A17" s="45" t="s">
        <v>70</v>
      </c>
      <c r="B17" s="45"/>
      <c r="C17" s="45"/>
      <c r="D17" s="45"/>
      <c r="E17" s="45"/>
      <c r="F17" s="45"/>
      <c r="G17" s="45"/>
    </row>
    <row r="18" spans="1:7" ht="39" customHeight="1">
      <c r="A18" s="45" t="s">
        <v>118</v>
      </c>
      <c r="B18" s="45"/>
      <c r="C18" s="45"/>
      <c r="D18" s="45"/>
      <c r="E18" s="45"/>
      <c r="F18" s="45"/>
      <c r="G18" s="45"/>
    </row>
    <row r="19" spans="1:7" ht="24.75" customHeight="1">
      <c r="A19" s="45" t="s">
        <v>73</v>
      </c>
      <c r="B19" s="45"/>
      <c r="C19" s="45"/>
      <c r="D19" s="45"/>
      <c r="E19" s="45"/>
      <c r="F19" s="45"/>
      <c r="G19" s="45"/>
    </row>
  </sheetData>
  <mergeCells count="8">
    <mergeCell ref="A17:G17"/>
    <mergeCell ref="A18:G18"/>
    <mergeCell ref="A19:G19"/>
    <mergeCell ref="A2:G2"/>
    <mergeCell ref="B3:D3"/>
    <mergeCell ref="E3:G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"/>
  <sheetViews>
    <sheetView workbookViewId="0">
      <selection activeCell="A2" sqref="A2:G2"/>
    </sheetView>
  </sheetViews>
  <sheetFormatPr defaultRowHeight="15"/>
  <cols>
    <col min="1" max="1" width="11.88671875" bestFit="1" customWidth="1"/>
    <col min="2" max="2" width="11.33203125" bestFit="1" customWidth="1"/>
    <col min="3" max="3" width="11.44140625" bestFit="1" customWidth="1"/>
    <col min="4" max="4" width="8.44140625" bestFit="1" customWidth="1"/>
    <col min="5" max="5" width="11.33203125" bestFit="1" customWidth="1"/>
    <col min="6" max="6" width="11.44140625" bestFit="1" customWidth="1"/>
    <col min="7" max="7" width="8.44140625" bestFit="1" customWidth="1"/>
  </cols>
  <sheetData>
    <row r="1" spans="1:7">
      <c r="A1" s="15" t="s">
        <v>63</v>
      </c>
    </row>
    <row r="2" spans="1:7" ht="15.75">
      <c r="A2" s="54" t="s">
        <v>127</v>
      </c>
      <c r="B2" s="54"/>
      <c r="C2" s="54"/>
      <c r="D2" s="54"/>
      <c r="E2" s="54"/>
      <c r="F2" s="54"/>
      <c r="G2" s="54"/>
    </row>
    <row r="3" spans="1:7" ht="15.75">
      <c r="A3" s="5"/>
      <c r="B3" s="51" t="s">
        <v>37</v>
      </c>
      <c r="C3" s="52"/>
      <c r="D3" s="53"/>
      <c r="E3" s="51" t="s">
        <v>38</v>
      </c>
      <c r="F3" s="52"/>
      <c r="G3" s="53"/>
    </row>
    <row r="4" spans="1:7" ht="15.75">
      <c r="A4" s="6" t="s">
        <v>32</v>
      </c>
      <c r="B4" s="11" t="s">
        <v>33</v>
      </c>
      <c r="C4" s="11" t="s">
        <v>34</v>
      </c>
      <c r="D4" s="11" t="s">
        <v>25</v>
      </c>
      <c r="E4" s="11" t="s">
        <v>33</v>
      </c>
      <c r="F4" s="11" t="s">
        <v>34</v>
      </c>
      <c r="G4" s="11" t="s">
        <v>25</v>
      </c>
    </row>
    <row r="5" spans="1:7">
      <c r="A5" s="8" t="s">
        <v>27</v>
      </c>
      <c r="B5" s="26">
        <v>0.25700000000000001</v>
      </c>
      <c r="C5" s="26">
        <v>9.5787530418729533E-2</v>
      </c>
      <c r="D5" s="26">
        <f t="shared" ref="D5:D10" si="0">B5-C5</f>
        <v>0.16121246958127047</v>
      </c>
      <c r="E5" s="26">
        <v>0.74299999999999999</v>
      </c>
      <c r="F5" s="26">
        <v>0.90421246958127044</v>
      </c>
      <c r="G5" s="26">
        <f t="shared" ref="G5:G10" si="1">E5-F5</f>
        <v>-0.16121246958127045</v>
      </c>
    </row>
    <row r="6" spans="1:7">
      <c r="A6" s="8" t="s">
        <v>28</v>
      </c>
      <c r="B6" s="26">
        <v>0.26700000000000002</v>
      </c>
      <c r="C6" s="26">
        <v>0.1059646614237565</v>
      </c>
      <c r="D6" s="26">
        <f t="shared" si="0"/>
        <v>0.16103533857624353</v>
      </c>
      <c r="E6" s="26">
        <v>0.73299999999999998</v>
      </c>
      <c r="F6" s="26">
        <v>0.89403533857624351</v>
      </c>
      <c r="G6" s="26">
        <f t="shared" si="1"/>
        <v>-0.16103533857624353</v>
      </c>
    </row>
    <row r="7" spans="1:7">
      <c r="A7" s="8" t="s">
        <v>29</v>
      </c>
      <c r="B7" s="26">
        <v>0.187</v>
      </c>
      <c r="C7" s="26">
        <v>7.9548286400062965E-2</v>
      </c>
      <c r="D7" s="26">
        <f t="shared" si="0"/>
        <v>0.10745171359993703</v>
      </c>
      <c r="E7" s="26">
        <v>0.81299999999999994</v>
      </c>
      <c r="F7" s="26">
        <v>0.92045171359993705</v>
      </c>
      <c r="G7" s="26">
        <f t="shared" si="1"/>
        <v>-0.1074517135999371</v>
      </c>
    </row>
    <row r="8" spans="1:7">
      <c r="A8" s="8" t="s">
        <v>30</v>
      </c>
      <c r="B8" s="26">
        <v>0.111</v>
      </c>
      <c r="C8" s="26">
        <v>7.0540037243947862E-2</v>
      </c>
      <c r="D8" s="26">
        <f t="shared" si="0"/>
        <v>4.045996275605214E-2</v>
      </c>
      <c r="E8" s="26">
        <v>0.88900000000000001</v>
      </c>
      <c r="F8" s="26">
        <v>0.92945996275605214</v>
      </c>
      <c r="G8" s="26">
        <f t="shared" si="1"/>
        <v>-4.0459962756052126E-2</v>
      </c>
    </row>
    <row r="9" spans="1:7">
      <c r="A9" s="8" t="s">
        <v>31</v>
      </c>
      <c r="B9" s="26">
        <v>5.8000000000000003E-2</v>
      </c>
      <c r="C9" s="26">
        <v>4.8869030996928228E-2</v>
      </c>
      <c r="D9" s="26">
        <f t="shared" si="0"/>
        <v>9.1309690030717747E-3</v>
      </c>
      <c r="E9" s="26">
        <v>0.94199999999999995</v>
      </c>
      <c r="F9" s="26">
        <v>0.95113096900307181</v>
      </c>
      <c r="G9" s="26">
        <f t="shared" si="1"/>
        <v>-9.1309690030718649E-3</v>
      </c>
    </row>
    <row r="10" spans="1:7" ht="15.75">
      <c r="A10" s="12" t="s">
        <v>39</v>
      </c>
      <c r="B10" s="28">
        <v>0.23400000000000001</v>
      </c>
      <c r="C10" s="28">
        <v>9.2856816022437005E-2</v>
      </c>
      <c r="D10" s="28">
        <f t="shared" si="0"/>
        <v>0.14114318397756301</v>
      </c>
      <c r="E10" s="28">
        <v>0.76600000000000001</v>
      </c>
      <c r="F10" s="28">
        <v>0.90714318397756299</v>
      </c>
      <c r="G10" s="28">
        <f t="shared" si="1"/>
        <v>-0.14114318397756298</v>
      </c>
    </row>
    <row r="12" spans="1:7" ht="54" customHeight="1">
      <c r="A12" s="45" t="s">
        <v>119</v>
      </c>
      <c r="B12" s="45"/>
      <c r="C12" s="45"/>
      <c r="D12" s="45"/>
      <c r="E12" s="45"/>
      <c r="F12" s="45"/>
      <c r="G12" s="45"/>
    </row>
    <row r="13" spans="1:7">
      <c r="A13" s="45" t="s">
        <v>69</v>
      </c>
      <c r="B13" s="45"/>
      <c r="C13" s="45"/>
      <c r="D13" s="45"/>
      <c r="E13" s="45"/>
      <c r="F13" s="45"/>
      <c r="G13" s="45"/>
    </row>
    <row r="14" spans="1:7">
      <c r="A14" s="45" t="s">
        <v>70</v>
      </c>
      <c r="B14" s="45"/>
      <c r="C14" s="45"/>
      <c r="D14" s="45"/>
      <c r="E14" s="45"/>
      <c r="F14" s="45"/>
      <c r="G14" s="45"/>
    </row>
    <row r="15" spans="1:7" ht="29.25" customHeight="1">
      <c r="A15" s="45" t="s">
        <v>118</v>
      </c>
      <c r="B15" s="45"/>
      <c r="C15" s="45"/>
      <c r="D15" s="45"/>
      <c r="E15" s="45"/>
      <c r="F15" s="45"/>
      <c r="G15" s="45"/>
    </row>
    <row r="16" spans="1:7">
      <c r="A16" s="45" t="s">
        <v>73</v>
      </c>
      <c r="B16" s="45"/>
      <c r="C16" s="45"/>
      <c r="D16" s="45"/>
      <c r="E16" s="45"/>
      <c r="F16" s="45"/>
      <c r="G16" s="45"/>
    </row>
  </sheetData>
  <mergeCells count="8">
    <mergeCell ref="A14:G14"/>
    <mergeCell ref="A15:G15"/>
    <mergeCell ref="A16:G16"/>
    <mergeCell ref="A2:G2"/>
    <mergeCell ref="B3:D3"/>
    <mergeCell ref="E3:G3"/>
    <mergeCell ref="A12:G12"/>
    <mergeCell ref="A13:G13"/>
  </mergeCells>
  <hyperlinks>
    <hyperlink ref="A1" location="Contents!A1" display="Back to Contents"/>
  </hyperlink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/>
  </sheetViews>
  <sheetFormatPr defaultRowHeight="15.75" customHeight="1"/>
  <cols>
    <col min="1" max="1" width="14.33203125" style="1" bestFit="1" customWidth="1"/>
    <col min="2" max="10" width="8.88671875" style="1" customWidth="1"/>
    <col min="11" max="16384" width="8.88671875" style="1"/>
  </cols>
  <sheetData>
    <row r="1" spans="1:9" ht="15.75" customHeight="1">
      <c r="A1" s="15" t="s">
        <v>63</v>
      </c>
      <c r="B1" s="13"/>
      <c r="C1" s="13"/>
      <c r="D1" s="13"/>
      <c r="E1" s="13"/>
      <c r="F1" s="13"/>
      <c r="G1" s="13"/>
      <c r="H1" s="13"/>
      <c r="I1" s="13"/>
    </row>
    <row r="2" spans="1:9" ht="15.75" customHeight="1">
      <c r="A2" s="46" t="s">
        <v>117</v>
      </c>
      <c r="B2" s="46"/>
      <c r="C2" s="46"/>
      <c r="D2" s="46"/>
    </row>
    <row r="3" spans="1:9" ht="15.75" customHeight="1">
      <c r="A3" s="10" t="s">
        <v>53</v>
      </c>
      <c r="B3" s="7">
        <v>2013</v>
      </c>
      <c r="C3" s="7">
        <v>2012</v>
      </c>
      <c r="D3" s="7" t="s">
        <v>25</v>
      </c>
    </row>
    <row r="4" spans="1:9" ht="15.75" customHeight="1">
      <c r="A4" s="8" t="s">
        <v>54</v>
      </c>
      <c r="B4" s="25">
        <v>0.55400000000000005</v>
      </c>
      <c r="C4" s="25">
        <v>0.56999999999999995</v>
      </c>
      <c r="D4" s="25">
        <v>-1.6E-2</v>
      </c>
    </row>
    <row r="5" spans="1:9" ht="15.75" customHeight="1">
      <c r="A5" s="8" t="s">
        <v>55</v>
      </c>
      <c r="B5" s="25">
        <v>0.27</v>
      </c>
      <c r="C5" s="25">
        <v>0.255</v>
      </c>
      <c r="D5" s="25">
        <v>1.6E-2</v>
      </c>
    </row>
    <row r="6" spans="1:9" ht="15.75" customHeight="1">
      <c r="A6" s="8" t="s">
        <v>56</v>
      </c>
      <c r="B6" s="25">
        <v>0.06</v>
      </c>
      <c r="C6" s="25">
        <v>5.7000000000000002E-2</v>
      </c>
      <c r="D6" s="25">
        <v>3.0000000000000001E-3</v>
      </c>
    </row>
    <row r="7" spans="1:9" ht="15.75" customHeight="1">
      <c r="A7" s="8" t="s">
        <v>57</v>
      </c>
      <c r="B7" s="25">
        <v>5.0999999999999997E-2</v>
      </c>
      <c r="C7" s="25">
        <v>4.8000000000000001E-2</v>
      </c>
      <c r="D7" s="25">
        <v>3.0000000000000001E-3</v>
      </c>
    </row>
    <row r="8" spans="1:9" ht="15.75" customHeight="1">
      <c r="A8" s="8" t="s">
        <v>59</v>
      </c>
      <c r="B8" s="25">
        <v>0.03</v>
      </c>
      <c r="C8" s="25">
        <v>2.7E-2</v>
      </c>
      <c r="D8" s="25">
        <v>3.0000000000000001E-3</v>
      </c>
    </row>
    <row r="9" spans="1:9" ht="15.75" customHeight="1">
      <c r="A9" s="8" t="s">
        <v>58</v>
      </c>
      <c r="B9" s="25">
        <v>2.7E-2</v>
      </c>
      <c r="C9" s="25">
        <v>3.5000000000000003E-2</v>
      </c>
      <c r="D9" s="25">
        <v>-8.0000000000000002E-3</v>
      </c>
    </row>
    <row r="10" spans="1:9" ht="15.75" customHeight="1">
      <c r="A10" s="8" t="s">
        <v>60</v>
      </c>
      <c r="B10" s="25">
        <v>5.0000000000000001E-3</v>
      </c>
      <c r="C10" s="25">
        <v>5.0000000000000001E-3</v>
      </c>
      <c r="D10" s="25">
        <v>0</v>
      </c>
    </row>
    <row r="11" spans="1:9" ht="15.75" customHeight="1">
      <c r="A11" s="8" t="s">
        <v>61</v>
      </c>
      <c r="B11" s="25">
        <v>3.0000000000000001E-3</v>
      </c>
      <c r="C11" s="25">
        <v>3.0000000000000001E-3</v>
      </c>
      <c r="D11" s="25">
        <v>0</v>
      </c>
    </row>
    <row r="12" spans="1:9" ht="15.75" customHeight="1">
      <c r="A12" s="12" t="s">
        <v>39</v>
      </c>
      <c r="B12" s="32">
        <v>1</v>
      </c>
      <c r="C12" s="32">
        <v>1</v>
      </c>
      <c r="D12" s="32">
        <v>0</v>
      </c>
    </row>
    <row r="14" spans="1:9" ht="27" customHeight="1">
      <c r="A14" s="45" t="s">
        <v>68</v>
      </c>
      <c r="B14" s="45"/>
      <c r="C14" s="45"/>
      <c r="D14" s="45"/>
      <c r="E14" s="45"/>
      <c r="F14" s="45"/>
      <c r="G14" s="45"/>
    </row>
    <row r="15" spans="1:9" ht="15.75" customHeight="1">
      <c r="A15" s="45" t="s">
        <v>69</v>
      </c>
      <c r="B15" s="45"/>
      <c r="C15" s="45"/>
      <c r="D15" s="45"/>
      <c r="E15" s="45"/>
      <c r="F15" s="45"/>
      <c r="G15" s="45"/>
    </row>
    <row r="16" spans="1:9" ht="15.75" customHeight="1">
      <c r="A16" s="45" t="s">
        <v>70</v>
      </c>
      <c r="B16" s="45"/>
      <c r="C16" s="45"/>
      <c r="D16" s="45"/>
      <c r="E16" s="45"/>
      <c r="F16" s="45"/>
      <c r="G16" s="45"/>
    </row>
    <row r="17" spans="1:7" ht="30" customHeight="1">
      <c r="A17" s="45" t="s">
        <v>118</v>
      </c>
      <c r="B17" s="45"/>
      <c r="C17" s="45"/>
      <c r="D17" s="45"/>
      <c r="E17" s="45"/>
      <c r="F17" s="45"/>
      <c r="G17" s="45"/>
    </row>
    <row r="18" spans="1:7" ht="24.75" customHeight="1">
      <c r="A18" s="45" t="s">
        <v>73</v>
      </c>
      <c r="B18" s="45"/>
      <c r="C18" s="45"/>
      <c r="D18" s="45"/>
      <c r="E18" s="45"/>
      <c r="F18" s="45"/>
      <c r="G18" s="45"/>
    </row>
  </sheetData>
  <mergeCells count="6">
    <mergeCell ref="A18:G18"/>
    <mergeCell ref="A2:D2"/>
    <mergeCell ref="A14:G14"/>
    <mergeCell ref="A15:G15"/>
    <mergeCell ref="A16:G16"/>
    <mergeCell ref="A17:G17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>
      <selection activeCell="A2" sqref="A2:G2"/>
    </sheetView>
  </sheetViews>
  <sheetFormatPr defaultRowHeight="15.75" customHeight="1"/>
  <cols>
    <col min="1" max="10" width="8.88671875" style="1" customWidth="1"/>
    <col min="11" max="16384" width="8.88671875" style="1"/>
  </cols>
  <sheetData>
    <row r="1" spans="1:9" ht="15.75" customHeight="1">
      <c r="A1" s="15" t="s">
        <v>63</v>
      </c>
      <c r="B1" s="13"/>
      <c r="C1" s="13"/>
      <c r="D1" s="13"/>
      <c r="E1" s="13"/>
      <c r="F1" s="13"/>
      <c r="G1" s="13"/>
      <c r="H1" s="13"/>
      <c r="I1" s="13"/>
    </row>
    <row r="2" spans="1:9" ht="15.75" customHeight="1">
      <c r="A2" s="46" t="s">
        <v>140</v>
      </c>
      <c r="B2" s="46"/>
      <c r="C2" s="46"/>
      <c r="D2" s="46"/>
      <c r="E2" s="46"/>
      <c r="F2" s="46"/>
      <c r="G2" s="46"/>
    </row>
    <row r="3" spans="1:9" ht="15.75" customHeight="1">
      <c r="A3" s="9"/>
      <c r="B3" s="50" t="s">
        <v>111</v>
      </c>
      <c r="C3" s="50"/>
      <c r="D3" s="50"/>
      <c r="E3" s="50" t="s">
        <v>54</v>
      </c>
      <c r="F3" s="50"/>
      <c r="G3" s="50"/>
    </row>
    <row r="4" spans="1:9" ht="15.75" customHeight="1">
      <c r="A4" s="10" t="s">
        <v>26</v>
      </c>
      <c r="B4" s="7">
        <v>2013</v>
      </c>
      <c r="C4" s="7">
        <v>2012</v>
      </c>
      <c r="D4" s="7" t="s">
        <v>25</v>
      </c>
      <c r="E4" s="7">
        <v>2013</v>
      </c>
      <c r="F4" s="7">
        <v>2012</v>
      </c>
      <c r="G4" s="7" t="s">
        <v>25</v>
      </c>
    </row>
    <row r="5" spans="1:9" ht="15.75" customHeight="1">
      <c r="A5" s="8" t="s">
        <v>0</v>
      </c>
      <c r="B5" s="25">
        <v>0.40500000000000003</v>
      </c>
      <c r="C5" s="25">
        <v>0.42099999999999999</v>
      </c>
      <c r="D5" s="25">
        <v>-1.6E-2</v>
      </c>
      <c r="E5" s="25">
        <v>0.59499999999999997</v>
      </c>
      <c r="F5" s="25">
        <v>0.57899999999999996</v>
      </c>
      <c r="G5" s="25">
        <v>1.6E-2</v>
      </c>
    </row>
    <row r="6" spans="1:9" ht="15.75" customHeight="1">
      <c r="A6" s="8" t="s">
        <v>1</v>
      </c>
      <c r="B6" s="25">
        <v>0.442</v>
      </c>
      <c r="C6" s="25">
        <v>0.439</v>
      </c>
      <c r="D6" s="25">
        <v>3.0000000000000001E-3</v>
      </c>
      <c r="E6" s="25">
        <v>0.55800000000000005</v>
      </c>
      <c r="F6" s="25">
        <v>0.56100000000000005</v>
      </c>
      <c r="G6" s="25">
        <v>-3.0000000000000001E-3</v>
      </c>
    </row>
    <row r="7" spans="1:9" ht="15.75" customHeight="1">
      <c r="A7" s="8" t="s">
        <v>2</v>
      </c>
      <c r="B7" s="25">
        <v>0.45200000000000001</v>
      </c>
      <c r="C7" s="25">
        <v>0.42499999999999999</v>
      </c>
      <c r="D7" s="25">
        <v>2.7E-2</v>
      </c>
      <c r="E7" s="25">
        <v>0.54800000000000004</v>
      </c>
      <c r="F7" s="25">
        <v>0.57499999999999996</v>
      </c>
      <c r="G7" s="25">
        <v>-2.7E-2</v>
      </c>
    </row>
    <row r="8" spans="1:9" ht="15.75" customHeight="1">
      <c r="A8" s="8" t="s">
        <v>3</v>
      </c>
      <c r="B8" s="25">
        <v>0.443</v>
      </c>
      <c r="C8" s="25">
        <v>0.42499999999999999</v>
      </c>
      <c r="D8" s="25">
        <v>1.7999999999999999E-2</v>
      </c>
      <c r="E8" s="25">
        <v>0.55700000000000005</v>
      </c>
      <c r="F8" s="25">
        <v>0.57499999999999996</v>
      </c>
      <c r="G8" s="25">
        <v>-1.7999999999999999E-2</v>
      </c>
    </row>
    <row r="9" spans="1:9" ht="15.75" customHeight="1">
      <c r="A9" s="8" t="s">
        <v>4</v>
      </c>
      <c r="B9" s="25">
        <v>0.44400000000000001</v>
      </c>
      <c r="C9" s="25">
        <v>0.42799999999999999</v>
      </c>
      <c r="D9" s="25">
        <v>1.6E-2</v>
      </c>
      <c r="E9" s="25">
        <v>0.55600000000000005</v>
      </c>
      <c r="F9" s="25">
        <v>0.57199999999999995</v>
      </c>
      <c r="G9" s="25">
        <v>-1.6E-2</v>
      </c>
    </row>
    <row r="10" spans="1:9" ht="15.75" customHeight="1">
      <c r="A10" s="8" t="s">
        <v>5</v>
      </c>
      <c r="B10" s="25">
        <v>0.48</v>
      </c>
      <c r="C10" s="25">
        <v>0.44600000000000001</v>
      </c>
      <c r="D10" s="25">
        <v>3.4000000000000002E-2</v>
      </c>
      <c r="E10" s="25">
        <v>0.52</v>
      </c>
      <c r="F10" s="25">
        <v>0.55400000000000005</v>
      </c>
      <c r="G10" s="25">
        <v>-3.4000000000000002E-2</v>
      </c>
    </row>
    <row r="11" spans="1:9" ht="15.75" customHeight="1">
      <c r="A11" s="8" t="s">
        <v>6</v>
      </c>
      <c r="B11" s="25">
        <v>0.46500000000000002</v>
      </c>
      <c r="C11" s="25">
        <v>0.438</v>
      </c>
      <c r="D11" s="25">
        <v>2.7E-2</v>
      </c>
      <c r="E11" s="25">
        <v>0.53500000000000003</v>
      </c>
      <c r="F11" s="25">
        <v>0.56200000000000006</v>
      </c>
      <c r="G11" s="25">
        <v>-2.7E-2</v>
      </c>
    </row>
    <row r="12" spans="1:9" ht="15.75" customHeight="1">
      <c r="A12" s="8" t="s">
        <v>7</v>
      </c>
      <c r="B12" s="25">
        <v>0.435</v>
      </c>
      <c r="C12" s="25">
        <v>0.43</v>
      </c>
      <c r="D12" s="25">
        <v>4.0000000000000001E-3</v>
      </c>
      <c r="E12" s="25">
        <v>0.56499999999999995</v>
      </c>
      <c r="F12" s="25">
        <v>0.56999999999999995</v>
      </c>
      <c r="G12" s="25">
        <v>-4.0000000000000001E-3</v>
      </c>
    </row>
    <row r="13" spans="1:9" ht="15.75" customHeight="1">
      <c r="A13" s="12" t="s">
        <v>39</v>
      </c>
      <c r="B13" s="29">
        <v>0.44600000000000001</v>
      </c>
      <c r="C13" s="29">
        <v>0.43</v>
      </c>
      <c r="D13" s="29">
        <v>1.6E-2</v>
      </c>
      <c r="E13" s="29">
        <v>0.55400000000000005</v>
      </c>
      <c r="F13" s="29">
        <v>0.56999999999999995</v>
      </c>
      <c r="G13" s="29">
        <v>-1.6E-2</v>
      </c>
    </row>
    <row r="15" spans="1:9" ht="27" customHeight="1">
      <c r="A15" s="45" t="s">
        <v>68</v>
      </c>
      <c r="B15" s="45"/>
      <c r="C15" s="45"/>
      <c r="D15" s="45"/>
      <c r="E15" s="45"/>
      <c r="F15" s="45"/>
      <c r="G15" s="45"/>
    </row>
    <row r="16" spans="1:9" ht="15.75" customHeight="1">
      <c r="A16" s="45" t="s">
        <v>69</v>
      </c>
      <c r="B16" s="45"/>
      <c r="C16" s="45"/>
      <c r="D16" s="45"/>
      <c r="E16" s="45"/>
      <c r="F16" s="45"/>
      <c r="G16" s="45"/>
    </row>
    <row r="17" spans="1:7" ht="15.75" customHeight="1">
      <c r="A17" s="45" t="s">
        <v>70</v>
      </c>
      <c r="B17" s="45"/>
      <c r="C17" s="45"/>
      <c r="D17" s="45"/>
      <c r="E17" s="45"/>
      <c r="F17" s="45"/>
      <c r="G17" s="45"/>
    </row>
    <row r="18" spans="1:7" ht="38.25" customHeight="1">
      <c r="A18" s="45" t="s">
        <v>118</v>
      </c>
      <c r="B18" s="45"/>
      <c r="C18" s="45"/>
      <c r="D18" s="45"/>
      <c r="E18" s="45"/>
      <c r="F18" s="45"/>
      <c r="G18" s="45"/>
    </row>
    <row r="19" spans="1:7" ht="27.75" customHeight="1">
      <c r="A19" s="45" t="s">
        <v>73</v>
      </c>
      <c r="B19" s="45"/>
      <c r="C19" s="45"/>
      <c r="D19" s="45"/>
      <c r="E19" s="45"/>
      <c r="F19" s="45"/>
      <c r="G19" s="45"/>
    </row>
  </sheetData>
  <mergeCells count="8">
    <mergeCell ref="A17:G17"/>
    <mergeCell ref="A18:G18"/>
    <mergeCell ref="A19:G19"/>
    <mergeCell ref="A2:G2"/>
    <mergeCell ref="E3:G3"/>
    <mergeCell ref="B3:D3"/>
    <mergeCell ref="A15:G15"/>
    <mergeCell ref="A16:G16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cols>
    <col min="1" max="1" width="8.77734375" style="4" customWidth="1"/>
    <col min="2" max="16384" width="8.88671875" style="4"/>
  </cols>
  <sheetData>
    <row r="1" spans="1:7">
      <c r="A1" s="15" t="s">
        <v>63</v>
      </c>
    </row>
    <row r="2" spans="1:7" ht="15.75">
      <c r="A2" s="46" t="s">
        <v>128</v>
      </c>
      <c r="B2" s="46"/>
      <c r="C2" s="46"/>
      <c r="D2" s="46"/>
      <c r="E2" s="46"/>
      <c r="F2" s="46"/>
      <c r="G2" s="46"/>
    </row>
    <row r="3" spans="1:7" ht="15.75">
      <c r="A3" s="5"/>
      <c r="B3" s="50" t="s">
        <v>23</v>
      </c>
      <c r="C3" s="50"/>
      <c r="D3" s="50"/>
      <c r="E3" s="50" t="s">
        <v>24</v>
      </c>
      <c r="F3" s="50"/>
      <c r="G3" s="50"/>
    </row>
    <row r="4" spans="1:7" ht="15.75">
      <c r="A4" s="6" t="s">
        <v>26</v>
      </c>
      <c r="B4" s="7">
        <v>2013</v>
      </c>
      <c r="C4" s="7">
        <v>2012</v>
      </c>
      <c r="D4" s="7" t="s">
        <v>25</v>
      </c>
      <c r="E4" s="7">
        <v>2013</v>
      </c>
      <c r="F4" s="7">
        <v>2012</v>
      </c>
      <c r="G4" s="7" t="s">
        <v>25</v>
      </c>
    </row>
    <row r="5" spans="1:7">
      <c r="A5" s="8" t="s">
        <v>0</v>
      </c>
      <c r="B5" s="26">
        <v>0.56100000000000005</v>
      </c>
      <c r="C5" s="26">
        <v>0.56499999999999995</v>
      </c>
      <c r="D5" s="26">
        <v>-4.0000000000000001E-3</v>
      </c>
      <c r="E5" s="26">
        <v>0.439</v>
      </c>
      <c r="F5" s="26">
        <v>0.435</v>
      </c>
      <c r="G5" s="26">
        <v>4.0000000000000001E-3</v>
      </c>
    </row>
    <row r="6" spans="1:7">
      <c r="A6" s="8" t="s">
        <v>1</v>
      </c>
      <c r="B6" s="26">
        <v>0.60599999999999998</v>
      </c>
      <c r="C6" s="26">
        <v>0.59199999999999997</v>
      </c>
      <c r="D6" s="26">
        <v>1.4E-2</v>
      </c>
      <c r="E6" s="26">
        <v>0.39400000000000002</v>
      </c>
      <c r="F6" s="26">
        <v>0.40799999999999997</v>
      </c>
      <c r="G6" s="26">
        <v>-1.4E-2</v>
      </c>
    </row>
    <row r="7" spans="1:7">
      <c r="A7" s="8" t="s">
        <v>2</v>
      </c>
      <c r="B7" s="26">
        <v>0.501</v>
      </c>
      <c r="C7" s="26">
        <v>0.5</v>
      </c>
      <c r="D7" s="26">
        <v>1E-3</v>
      </c>
      <c r="E7" s="26">
        <v>0.499</v>
      </c>
      <c r="F7" s="26">
        <v>0.5</v>
      </c>
      <c r="G7" s="26">
        <v>-1E-3</v>
      </c>
    </row>
    <row r="8" spans="1:7">
      <c r="A8" s="8" t="s">
        <v>3</v>
      </c>
      <c r="B8" s="26">
        <v>0.48399999999999999</v>
      </c>
      <c r="C8" s="26">
        <v>0.48799999999999999</v>
      </c>
      <c r="D8" s="26">
        <v>-4.0000000000000001E-3</v>
      </c>
      <c r="E8" s="26">
        <v>0.51600000000000001</v>
      </c>
      <c r="F8" s="26">
        <v>0.51200000000000001</v>
      </c>
      <c r="G8" s="26">
        <v>4.0000000000000001E-3</v>
      </c>
    </row>
    <row r="9" spans="1:7">
      <c r="A9" s="8" t="s">
        <v>4</v>
      </c>
      <c r="B9" s="26">
        <v>0.47899999999999998</v>
      </c>
      <c r="C9" s="26">
        <v>0.49199999999999999</v>
      </c>
      <c r="D9" s="26">
        <v>-1.2999999999999999E-2</v>
      </c>
      <c r="E9" s="26">
        <v>0.52100000000000002</v>
      </c>
      <c r="F9" s="26">
        <v>0.50800000000000001</v>
      </c>
      <c r="G9" s="26">
        <v>1.2999999999999999E-2</v>
      </c>
    </row>
    <row r="10" spans="1:7">
      <c r="A10" s="8" t="s">
        <v>5</v>
      </c>
      <c r="B10" s="26">
        <v>0.45100000000000001</v>
      </c>
      <c r="C10" s="26">
        <v>0.46800000000000003</v>
      </c>
      <c r="D10" s="26">
        <v>-1.7000000000000001E-2</v>
      </c>
      <c r="E10" s="26">
        <v>0.54900000000000004</v>
      </c>
      <c r="F10" s="26">
        <v>0.53200000000000003</v>
      </c>
      <c r="G10" s="26">
        <v>1.7000000000000001E-2</v>
      </c>
    </row>
    <row r="11" spans="1:7">
      <c r="A11" s="8" t="s">
        <v>6</v>
      </c>
      <c r="B11" s="26">
        <v>0.44500000000000001</v>
      </c>
      <c r="C11" s="26">
        <v>0.45200000000000001</v>
      </c>
      <c r="D11" s="26">
        <v>-7.0000000000000001E-3</v>
      </c>
      <c r="E11" s="26">
        <v>0.55500000000000005</v>
      </c>
      <c r="F11" s="26">
        <v>0.54800000000000004</v>
      </c>
      <c r="G11" s="26">
        <v>7.0000000000000001E-3</v>
      </c>
    </row>
    <row r="12" spans="1:7">
      <c r="A12" s="8" t="s">
        <v>7</v>
      </c>
      <c r="B12" s="26">
        <v>0.33700000000000002</v>
      </c>
      <c r="C12" s="26">
        <v>0.373</v>
      </c>
      <c r="D12" s="26">
        <v>-3.5999999999999997E-2</v>
      </c>
      <c r="E12" s="26">
        <v>0.66300000000000003</v>
      </c>
      <c r="F12" s="26">
        <v>0.627</v>
      </c>
      <c r="G12" s="26">
        <v>3.5999999999999997E-2</v>
      </c>
    </row>
    <row r="13" spans="1:7" ht="15.75">
      <c r="A13" s="12" t="s">
        <v>39</v>
      </c>
      <c r="B13" s="27">
        <v>0.52100000000000002</v>
      </c>
      <c r="C13" s="27">
        <v>0.52300000000000002</v>
      </c>
      <c r="D13" s="27">
        <v>-2E-3</v>
      </c>
      <c r="E13" s="27">
        <v>0.47899999999999998</v>
      </c>
      <c r="F13" s="27">
        <v>0.47699999999999998</v>
      </c>
      <c r="G13" s="27">
        <v>2E-3</v>
      </c>
    </row>
    <row r="15" spans="1:7" ht="27" customHeight="1">
      <c r="A15" s="45" t="s">
        <v>68</v>
      </c>
      <c r="B15" s="45"/>
      <c r="C15" s="45"/>
      <c r="D15" s="45"/>
      <c r="E15" s="45"/>
      <c r="F15" s="45"/>
      <c r="G15" s="45"/>
    </row>
    <row r="16" spans="1:7">
      <c r="A16" s="45" t="s">
        <v>69</v>
      </c>
      <c r="B16" s="45"/>
      <c r="C16" s="45"/>
      <c r="D16" s="45"/>
      <c r="E16" s="45"/>
      <c r="F16" s="45"/>
      <c r="G16" s="45"/>
    </row>
    <row r="17" spans="1:7">
      <c r="A17" s="45" t="s">
        <v>70</v>
      </c>
      <c r="B17" s="45"/>
      <c r="C17" s="45"/>
      <c r="D17" s="45"/>
      <c r="E17" s="45"/>
      <c r="F17" s="45"/>
      <c r="G17" s="45"/>
    </row>
    <row r="18" spans="1:7" ht="39" customHeight="1">
      <c r="A18" s="45" t="s">
        <v>118</v>
      </c>
      <c r="B18" s="45"/>
      <c r="C18" s="45"/>
      <c r="D18" s="45"/>
      <c r="E18" s="45"/>
      <c r="F18" s="45"/>
      <c r="G18" s="45"/>
    </row>
    <row r="19" spans="1:7" ht="24.75" customHeight="1">
      <c r="A19" s="45" t="s">
        <v>73</v>
      </c>
      <c r="B19" s="45"/>
      <c r="C19" s="45"/>
      <c r="D19" s="45"/>
      <c r="E19" s="45"/>
      <c r="F19" s="45"/>
      <c r="G19" s="45"/>
    </row>
  </sheetData>
  <mergeCells count="8">
    <mergeCell ref="A17:G17"/>
    <mergeCell ref="A18:G18"/>
    <mergeCell ref="A19:G19"/>
    <mergeCell ref="A2:G2"/>
    <mergeCell ref="B3:D3"/>
    <mergeCell ref="E3:G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"/>
  <sheetViews>
    <sheetView workbookViewId="0">
      <selection activeCell="A2" sqref="A2:G2"/>
    </sheetView>
  </sheetViews>
  <sheetFormatPr defaultRowHeight="15"/>
  <cols>
    <col min="1" max="1" width="11.88671875" style="4" bestFit="1" customWidth="1"/>
    <col min="2" max="2" width="11.33203125" style="4" bestFit="1" customWidth="1"/>
    <col min="3" max="3" width="11.44140625" style="4" bestFit="1" customWidth="1"/>
    <col min="4" max="4" width="8.88671875" style="4"/>
    <col min="5" max="5" width="11.33203125" style="4" bestFit="1" customWidth="1"/>
    <col min="6" max="6" width="11.44140625" style="4" bestFit="1" customWidth="1"/>
    <col min="7" max="16384" width="8.88671875" style="4"/>
  </cols>
  <sheetData>
    <row r="1" spans="1:7">
      <c r="A1" s="15" t="s">
        <v>63</v>
      </c>
    </row>
    <row r="2" spans="1:7" ht="15" customHeight="1">
      <c r="A2" s="54" t="s">
        <v>129</v>
      </c>
      <c r="B2" s="54"/>
      <c r="C2" s="54"/>
      <c r="D2" s="54"/>
      <c r="E2" s="54"/>
      <c r="F2" s="54"/>
      <c r="G2" s="54"/>
    </row>
    <row r="3" spans="1:7" ht="15.75" customHeight="1">
      <c r="A3" s="5"/>
      <c r="B3" s="56" t="s">
        <v>23</v>
      </c>
      <c r="C3" s="57"/>
      <c r="D3" s="58"/>
      <c r="E3" s="56" t="s">
        <v>24</v>
      </c>
      <c r="F3" s="57"/>
      <c r="G3" s="58"/>
    </row>
    <row r="4" spans="1:7" ht="15.75" customHeight="1">
      <c r="A4" s="6" t="s">
        <v>32</v>
      </c>
      <c r="B4" s="31" t="s">
        <v>33</v>
      </c>
      <c r="C4" s="31" t="s">
        <v>34</v>
      </c>
      <c r="D4" s="31" t="s">
        <v>25</v>
      </c>
      <c r="E4" s="31" t="s">
        <v>33</v>
      </c>
      <c r="F4" s="31" t="s">
        <v>34</v>
      </c>
      <c r="G4" s="31" t="s">
        <v>25</v>
      </c>
    </row>
    <row r="5" spans="1:7" ht="15.75" customHeight="1">
      <c r="A5" s="8" t="s">
        <v>27</v>
      </c>
      <c r="B5" s="26">
        <v>0.59599999999999997</v>
      </c>
      <c r="C5" s="26">
        <v>0.57953158322211085</v>
      </c>
      <c r="D5" s="26">
        <f t="shared" ref="D5:D10" si="0">B5-C5</f>
        <v>1.6468416777889128E-2</v>
      </c>
      <c r="E5" s="26">
        <v>0.40400000000000003</v>
      </c>
      <c r="F5" s="26">
        <v>0.42046841677788915</v>
      </c>
      <c r="G5" s="26">
        <f t="shared" ref="G5:G9" si="1">E5-F5</f>
        <v>-1.6468416777889128E-2</v>
      </c>
    </row>
    <row r="6" spans="1:7" ht="15.75" customHeight="1">
      <c r="A6" s="8" t="s">
        <v>28</v>
      </c>
      <c r="B6" s="26">
        <v>0.501</v>
      </c>
      <c r="C6" s="26">
        <v>0.55648844088048732</v>
      </c>
      <c r="D6" s="26">
        <f t="shared" si="0"/>
        <v>-5.5488440880487322E-2</v>
      </c>
      <c r="E6" s="26">
        <v>0.499</v>
      </c>
      <c r="F6" s="26">
        <v>0.44351155911951268</v>
      </c>
      <c r="G6" s="26">
        <f t="shared" si="1"/>
        <v>5.5488440880487322E-2</v>
      </c>
    </row>
    <row r="7" spans="1:7" ht="15.75" customHeight="1">
      <c r="A7" s="8" t="s">
        <v>29</v>
      </c>
      <c r="B7" s="26">
        <v>0.48199999999999998</v>
      </c>
      <c r="C7" s="26">
        <v>0.4497007268063275</v>
      </c>
      <c r="D7" s="26">
        <f t="shared" si="0"/>
        <v>3.2299273193672484E-2</v>
      </c>
      <c r="E7" s="26">
        <v>0.51800000000000002</v>
      </c>
      <c r="F7" s="26">
        <v>0.55029927319367256</v>
      </c>
      <c r="G7" s="26">
        <f t="shared" si="1"/>
        <v>-3.229927319367254E-2</v>
      </c>
    </row>
    <row r="8" spans="1:7" ht="15.75" customHeight="1">
      <c r="A8" s="8" t="s">
        <v>30</v>
      </c>
      <c r="B8" s="26">
        <v>0.44900000000000001</v>
      </c>
      <c r="C8" s="26">
        <v>0.41107507364537149</v>
      </c>
      <c r="D8" s="26">
        <f t="shared" si="0"/>
        <v>3.7924926354628519E-2</v>
      </c>
      <c r="E8" s="26">
        <v>0.55100000000000005</v>
      </c>
      <c r="F8" s="26">
        <v>0.58892492635462845</v>
      </c>
      <c r="G8" s="26">
        <f t="shared" si="1"/>
        <v>-3.7924926354628408E-2</v>
      </c>
    </row>
    <row r="9" spans="1:7" ht="15.75" customHeight="1">
      <c r="A9" s="8" t="s">
        <v>31</v>
      </c>
      <c r="B9" s="26">
        <v>0.33700000000000002</v>
      </c>
      <c r="C9" s="26">
        <v>0.34970574920778635</v>
      </c>
      <c r="D9" s="26">
        <f t="shared" si="0"/>
        <v>-1.2705749207786332E-2</v>
      </c>
      <c r="E9" s="26">
        <v>0.66300000000000003</v>
      </c>
      <c r="F9" s="26">
        <v>0.6502942507922137</v>
      </c>
      <c r="G9" s="26">
        <f t="shared" si="1"/>
        <v>1.2705749207786332E-2</v>
      </c>
    </row>
    <row r="10" spans="1:7" ht="15.75" customHeight="1">
      <c r="A10" s="12" t="s">
        <v>39</v>
      </c>
      <c r="B10" s="33">
        <v>0.52100000000000002</v>
      </c>
      <c r="C10" s="33">
        <v>0.53060938483695985</v>
      </c>
      <c r="D10" s="33">
        <f t="shared" si="0"/>
        <v>-9.6093848369598334E-3</v>
      </c>
      <c r="E10" s="33">
        <v>0.47899999999999998</v>
      </c>
      <c r="F10" s="33">
        <v>0.46783324755532679</v>
      </c>
      <c r="G10" s="33">
        <v>0.01</v>
      </c>
    </row>
    <row r="12" spans="1:7" ht="55.5" customHeight="1">
      <c r="A12" s="45" t="s">
        <v>119</v>
      </c>
      <c r="B12" s="45"/>
      <c r="C12" s="45"/>
      <c r="D12" s="45"/>
      <c r="E12" s="45"/>
      <c r="F12" s="45"/>
      <c r="G12" s="45"/>
    </row>
    <row r="13" spans="1:7">
      <c r="A13" s="45" t="s">
        <v>69</v>
      </c>
      <c r="B13" s="45"/>
      <c r="C13" s="45"/>
      <c r="D13" s="45"/>
      <c r="E13" s="45"/>
      <c r="F13" s="45"/>
      <c r="G13" s="45"/>
    </row>
    <row r="14" spans="1:7">
      <c r="A14" s="45" t="s">
        <v>70</v>
      </c>
      <c r="B14" s="45"/>
      <c r="C14" s="45"/>
      <c r="D14" s="45"/>
      <c r="E14" s="45"/>
      <c r="F14" s="45"/>
      <c r="G14" s="45"/>
    </row>
    <row r="15" spans="1:7" ht="28.5" customHeight="1">
      <c r="A15" s="45" t="s">
        <v>118</v>
      </c>
      <c r="B15" s="45"/>
      <c r="C15" s="45"/>
      <c r="D15" s="45"/>
      <c r="E15" s="45"/>
      <c r="F15" s="45"/>
      <c r="G15" s="45"/>
    </row>
    <row r="16" spans="1:7" ht="14.25" customHeight="1">
      <c r="A16" s="45" t="s">
        <v>73</v>
      </c>
      <c r="B16" s="45"/>
      <c r="C16" s="45"/>
      <c r="D16" s="45"/>
      <c r="E16" s="45"/>
      <c r="F16" s="45"/>
      <c r="G16" s="45"/>
    </row>
  </sheetData>
  <mergeCells count="8">
    <mergeCell ref="A16:G16"/>
    <mergeCell ref="B3:D3"/>
    <mergeCell ref="E3:G3"/>
    <mergeCell ref="A2:G2"/>
    <mergeCell ref="A12:G12"/>
    <mergeCell ref="A13:G13"/>
    <mergeCell ref="A14:G14"/>
    <mergeCell ref="A15:G15"/>
  </mergeCells>
  <hyperlinks>
    <hyperlink ref="A1" location="Contents!A1" display="Back to Contents"/>
  </hyperlinks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>
      <selection activeCell="A2" sqref="A2:G2"/>
    </sheetView>
  </sheetViews>
  <sheetFormatPr defaultRowHeight="15.75" customHeight="1"/>
  <cols>
    <col min="1" max="10" width="8.88671875" style="1" customWidth="1"/>
    <col min="11" max="16384" width="8.88671875" style="1"/>
  </cols>
  <sheetData>
    <row r="1" spans="1:10" ht="15.75" customHeight="1">
      <c r="A1" s="15" t="s">
        <v>63</v>
      </c>
      <c r="B1" s="14"/>
      <c r="C1" s="14"/>
      <c r="D1" s="14"/>
      <c r="E1" s="14"/>
      <c r="F1" s="14"/>
      <c r="G1" s="14"/>
      <c r="H1" s="14"/>
      <c r="I1" s="13"/>
    </row>
    <row r="2" spans="1:10" ht="15.75" customHeight="1">
      <c r="A2" s="46" t="s">
        <v>107</v>
      </c>
      <c r="B2" s="46"/>
      <c r="C2" s="46"/>
      <c r="D2" s="46"/>
      <c r="E2" s="46"/>
      <c r="F2" s="46"/>
      <c r="G2" s="46"/>
    </row>
    <row r="3" spans="1:10" ht="15.75" customHeight="1">
      <c r="A3" s="9"/>
      <c r="B3" s="56" t="s">
        <v>67</v>
      </c>
      <c r="C3" s="57"/>
      <c r="D3" s="58"/>
      <c r="E3" s="56" t="s">
        <v>62</v>
      </c>
      <c r="F3" s="57"/>
      <c r="G3" s="58"/>
      <c r="H3" s="59"/>
      <c r="I3" s="59"/>
      <c r="J3" s="59"/>
    </row>
    <row r="4" spans="1:10" ht="15.75" customHeight="1">
      <c r="A4" s="10" t="s">
        <v>26</v>
      </c>
      <c r="B4" s="31">
        <v>2013</v>
      </c>
      <c r="C4" s="31">
        <v>2012</v>
      </c>
      <c r="D4" s="31" t="s">
        <v>25</v>
      </c>
      <c r="E4" s="31">
        <v>2013</v>
      </c>
      <c r="F4" s="31">
        <v>2012</v>
      </c>
      <c r="G4" s="31" t="s">
        <v>25</v>
      </c>
      <c r="H4" s="34"/>
      <c r="I4" s="34"/>
      <c r="J4" s="34"/>
    </row>
    <row r="5" spans="1:10" ht="15.75" customHeight="1">
      <c r="A5" s="8" t="s">
        <v>0</v>
      </c>
      <c r="B5" s="25">
        <v>1.7000000000000001E-2</v>
      </c>
      <c r="C5" s="25">
        <v>1.9E-2</v>
      </c>
      <c r="D5" s="25">
        <v>-2E-3</v>
      </c>
      <c r="E5" s="25">
        <v>0.98299999999999998</v>
      </c>
      <c r="F5" s="25">
        <v>0.98099999999999998</v>
      </c>
      <c r="G5" s="25">
        <v>2E-3</v>
      </c>
      <c r="H5" s="35"/>
      <c r="I5" s="35"/>
      <c r="J5" s="35"/>
    </row>
    <row r="6" spans="1:10" ht="15.75" customHeight="1">
      <c r="A6" s="8" t="s">
        <v>1</v>
      </c>
      <c r="B6" s="25">
        <v>1.7999999999999999E-2</v>
      </c>
      <c r="C6" s="25">
        <v>1.7999999999999999E-2</v>
      </c>
      <c r="D6" s="25">
        <v>1E-3</v>
      </c>
      <c r="E6" s="25">
        <v>0.98199999999999998</v>
      </c>
      <c r="F6" s="25">
        <v>0.98199999999999998</v>
      </c>
      <c r="G6" s="25">
        <v>-1E-3</v>
      </c>
      <c r="H6" s="35"/>
      <c r="I6" s="35"/>
      <c r="J6" s="35"/>
    </row>
    <row r="7" spans="1:10" ht="15.75" customHeight="1">
      <c r="A7" s="8" t="s">
        <v>2</v>
      </c>
      <c r="B7" s="25">
        <v>2.5999999999999999E-2</v>
      </c>
      <c r="C7" s="25">
        <v>2.5000000000000001E-2</v>
      </c>
      <c r="D7" s="25">
        <v>1E-3</v>
      </c>
      <c r="E7" s="25">
        <v>0.97399999999999998</v>
      </c>
      <c r="F7" s="25">
        <v>0.97499999999999998</v>
      </c>
      <c r="G7" s="25">
        <v>-1E-3</v>
      </c>
      <c r="H7" s="35"/>
      <c r="I7" s="35"/>
      <c r="J7" s="35"/>
    </row>
    <row r="8" spans="1:10" ht="15.75" customHeight="1">
      <c r="A8" s="8" t="s">
        <v>3</v>
      </c>
      <c r="B8" s="25">
        <v>3.2000000000000001E-2</v>
      </c>
      <c r="C8" s="25">
        <v>3.3000000000000002E-2</v>
      </c>
      <c r="D8" s="25">
        <v>-1E-3</v>
      </c>
      <c r="E8" s="25">
        <v>0.96799999999999997</v>
      </c>
      <c r="F8" s="25">
        <v>0.96699999999999997</v>
      </c>
      <c r="G8" s="25">
        <v>1E-3</v>
      </c>
      <c r="H8" s="35"/>
      <c r="I8" s="35"/>
      <c r="J8" s="35"/>
    </row>
    <row r="9" spans="1:10" ht="15.75" customHeight="1">
      <c r="A9" s="8" t="s">
        <v>4</v>
      </c>
      <c r="B9" s="25">
        <v>2.5000000000000001E-2</v>
      </c>
      <c r="C9" s="25">
        <v>3.1E-2</v>
      </c>
      <c r="D9" s="25">
        <v>-6.0000000000000001E-3</v>
      </c>
      <c r="E9" s="25">
        <v>0.97499999999999998</v>
      </c>
      <c r="F9" s="25">
        <v>0.96899999999999997</v>
      </c>
      <c r="G9" s="25">
        <v>6.0000000000000001E-3</v>
      </c>
      <c r="H9" s="35"/>
      <c r="I9" s="35"/>
      <c r="J9" s="35"/>
    </row>
    <row r="10" spans="1:10" ht="15.75" customHeight="1">
      <c r="A10" s="8" t="s">
        <v>5</v>
      </c>
      <c r="B10" s="25">
        <v>3.5000000000000003E-2</v>
      </c>
      <c r="C10" s="25">
        <v>3.6999999999999998E-2</v>
      </c>
      <c r="D10" s="25">
        <v>-1E-3</v>
      </c>
      <c r="E10" s="25">
        <v>0.96499999999999997</v>
      </c>
      <c r="F10" s="25">
        <v>0.96299999999999997</v>
      </c>
      <c r="G10" s="25">
        <v>1E-3</v>
      </c>
      <c r="H10" s="35"/>
      <c r="I10" s="35"/>
      <c r="J10" s="35"/>
    </row>
    <row r="11" spans="1:10" ht="15.75" customHeight="1">
      <c r="A11" s="8" t="s">
        <v>6</v>
      </c>
      <c r="B11" s="25">
        <v>4.4999999999999998E-2</v>
      </c>
      <c r="C11" s="25">
        <v>4.7E-2</v>
      </c>
      <c r="D11" s="25">
        <v>-3.0000000000000001E-3</v>
      </c>
      <c r="E11" s="25">
        <v>0.95499999999999996</v>
      </c>
      <c r="F11" s="25">
        <v>0.95299999999999996</v>
      </c>
      <c r="G11" s="25">
        <v>3.0000000000000001E-3</v>
      </c>
      <c r="H11" s="35"/>
      <c r="I11" s="35"/>
      <c r="J11" s="35"/>
    </row>
    <row r="12" spans="1:10" ht="15.75" customHeight="1">
      <c r="A12" s="8" t="s">
        <v>7</v>
      </c>
      <c r="B12" s="25">
        <v>7.3999999999999996E-2</v>
      </c>
      <c r="C12" s="25">
        <v>7.2999999999999995E-2</v>
      </c>
      <c r="D12" s="25">
        <v>1E-3</v>
      </c>
      <c r="E12" s="25">
        <v>0.92600000000000005</v>
      </c>
      <c r="F12" s="25">
        <v>0.92700000000000005</v>
      </c>
      <c r="G12" s="25">
        <v>-1E-3</v>
      </c>
      <c r="H12" s="35"/>
      <c r="I12" s="35"/>
      <c r="J12" s="35"/>
    </row>
    <row r="13" spans="1:10" ht="15.75" customHeight="1">
      <c r="A13" s="12" t="s">
        <v>39</v>
      </c>
      <c r="B13" s="29">
        <v>2.5000000000000001E-2</v>
      </c>
      <c r="C13" s="29">
        <v>2.5000000000000001E-2</v>
      </c>
      <c r="D13" s="29">
        <v>0</v>
      </c>
      <c r="E13" s="29">
        <v>0.97499999999999998</v>
      </c>
      <c r="F13" s="29">
        <v>0.97499999999999998</v>
      </c>
      <c r="G13" s="29">
        <v>0</v>
      </c>
      <c r="H13" s="36"/>
      <c r="I13" s="36"/>
      <c r="J13" s="36"/>
    </row>
    <row r="15" spans="1:10" ht="27" customHeight="1">
      <c r="A15" s="45" t="s">
        <v>68</v>
      </c>
      <c r="B15" s="45"/>
      <c r="C15" s="45"/>
      <c r="D15" s="45"/>
      <c r="E15" s="45"/>
      <c r="F15" s="45"/>
      <c r="G15" s="45"/>
    </row>
    <row r="16" spans="1:10" ht="15.75" customHeight="1">
      <c r="A16" s="45" t="s">
        <v>69</v>
      </c>
      <c r="B16" s="45"/>
      <c r="C16" s="45"/>
      <c r="D16" s="45"/>
      <c r="E16" s="45"/>
      <c r="F16" s="45"/>
      <c r="G16" s="45"/>
    </row>
    <row r="17" spans="1:7" ht="15.75" customHeight="1">
      <c r="A17" s="45" t="s">
        <v>70</v>
      </c>
      <c r="B17" s="45"/>
      <c r="C17" s="45"/>
      <c r="D17" s="45"/>
      <c r="E17" s="45"/>
      <c r="F17" s="45"/>
      <c r="G17" s="45"/>
    </row>
    <row r="18" spans="1:7" ht="39" customHeight="1">
      <c r="A18" s="45" t="s">
        <v>118</v>
      </c>
      <c r="B18" s="45"/>
      <c r="C18" s="45"/>
      <c r="D18" s="45"/>
      <c r="E18" s="45"/>
      <c r="F18" s="45"/>
      <c r="G18" s="45"/>
    </row>
    <row r="19" spans="1:7" ht="24.75" customHeight="1">
      <c r="A19" s="45" t="s">
        <v>73</v>
      </c>
      <c r="B19" s="45"/>
      <c r="C19" s="45"/>
      <c r="D19" s="45"/>
      <c r="E19" s="45"/>
      <c r="F19" s="45"/>
      <c r="G19" s="45"/>
    </row>
  </sheetData>
  <mergeCells count="9">
    <mergeCell ref="H3:J3"/>
    <mergeCell ref="A17:G17"/>
    <mergeCell ref="A18:G18"/>
    <mergeCell ref="A19:G19"/>
    <mergeCell ref="A2:G2"/>
    <mergeCell ref="B3:D3"/>
    <mergeCell ref="E3:G3"/>
    <mergeCell ref="A15:G15"/>
    <mergeCell ref="A16:G16"/>
  </mergeCells>
  <hyperlinks>
    <hyperlink ref="A1" location="Contents!A1" display="Back to Contents"/>
  </hyperlink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workbookViewId="0">
      <selection activeCell="B12" sqref="B12:D12"/>
    </sheetView>
  </sheetViews>
  <sheetFormatPr defaultRowHeight="15"/>
  <cols>
    <col min="1" max="1" width="8.77734375" customWidth="1"/>
  </cols>
  <sheetData>
    <row r="1" spans="1:7">
      <c r="A1" s="15" t="s">
        <v>63</v>
      </c>
    </row>
    <row r="2" spans="1:7" ht="15.75">
      <c r="A2" s="46" t="s">
        <v>106</v>
      </c>
      <c r="B2" s="46"/>
      <c r="C2" s="46"/>
      <c r="D2" s="46"/>
    </row>
    <row r="3" spans="1:7" ht="15.75">
      <c r="A3" s="10" t="s">
        <v>26</v>
      </c>
      <c r="B3" s="7">
        <v>2013</v>
      </c>
      <c r="C3" s="7">
        <v>2012</v>
      </c>
      <c r="D3" s="7" t="s">
        <v>25</v>
      </c>
    </row>
    <row r="4" spans="1:7">
      <c r="A4" s="8" t="s">
        <v>0</v>
      </c>
      <c r="B4" s="25">
        <v>6.5000000000000002E-2</v>
      </c>
      <c r="C4" s="25">
        <v>7.0000000000000007E-2</v>
      </c>
      <c r="D4" s="25">
        <v>-6.0000000000000001E-3</v>
      </c>
    </row>
    <row r="5" spans="1:7">
      <c r="A5" s="8" t="s">
        <v>1</v>
      </c>
      <c r="B5" s="25">
        <v>0.24099999999999999</v>
      </c>
      <c r="C5" s="25">
        <v>0.26200000000000001</v>
      </c>
      <c r="D5" s="25">
        <v>-2.1999999999999999E-2</v>
      </c>
    </row>
    <row r="6" spans="1:7">
      <c r="A6" s="8" t="s">
        <v>2</v>
      </c>
      <c r="B6" s="25">
        <v>0.39200000000000002</v>
      </c>
      <c r="C6" s="25">
        <v>0.374</v>
      </c>
      <c r="D6" s="25">
        <v>1.7999999999999999E-2</v>
      </c>
    </row>
    <row r="7" spans="1:7">
      <c r="A7" s="8" t="s">
        <v>3</v>
      </c>
      <c r="B7" s="25">
        <v>0.14399999999999999</v>
      </c>
      <c r="C7" s="25">
        <v>0.14699999999999999</v>
      </c>
      <c r="D7" s="25">
        <v>-3.0000000000000001E-3</v>
      </c>
    </row>
    <row r="8" spans="1:7">
      <c r="A8" s="8" t="s">
        <v>4</v>
      </c>
      <c r="B8" s="25">
        <v>8.4000000000000005E-2</v>
      </c>
      <c r="C8" s="25">
        <v>7.6999999999999999E-2</v>
      </c>
      <c r="D8" s="25">
        <v>6.0000000000000001E-3</v>
      </c>
    </row>
    <row r="9" spans="1:7">
      <c r="A9" s="8" t="s">
        <v>5</v>
      </c>
      <c r="B9" s="25">
        <v>4.9000000000000002E-2</v>
      </c>
      <c r="C9" s="25">
        <v>4.4999999999999998E-2</v>
      </c>
      <c r="D9" s="25">
        <v>4.0000000000000001E-3</v>
      </c>
    </row>
    <row r="10" spans="1:7">
      <c r="A10" s="8" t="s">
        <v>6</v>
      </c>
      <c r="B10" s="25">
        <v>1.7999999999999999E-2</v>
      </c>
      <c r="C10" s="25">
        <v>1.6E-2</v>
      </c>
      <c r="D10" s="25">
        <v>2E-3</v>
      </c>
    </row>
    <row r="11" spans="1:7">
      <c r="A11" s="8" t="s">
        <v>7</v>
      </c>
      <c r="B11" s="25">
        <v>8.0000000000000002E-3</v>
      </c>
      <c r="C11" s="25">
        <v>8.0000000000000002E-3</v>
      </c>
      <c r="D11" s="25">
        <v>0</v>
      </c>
    </row>
    <row r="12" spans="1:7" ht="15.75">
      <c r="A12" s="12" t="s">
        <v>39</v>
      </c>
      <c r="B12" s="40">
        <v>1</v>
      </c>
      <c r="C12" s="40">
        <v>1</v>
      </c>
      <c r="D12" s="40">
        <v>0</v>
      </c>
    </row>
    <row r="14" spans="1:7" ht="27" customHeight="1">
      <c r="A14" s="45" t="s">
        <v>68</v>
      </c>
      <c r="B14" s="45"/>
      <c r="C14" s="45"/>
      <c r="D14" s="45"/>
      <c r="E14" s="45"/>
      <c r="F14" s="45"/>
      <c r="G14" s="45"/>
    </row>
    <row r="15" spans="1:7">
      <c r="A15" s="45" t="s">
        <v>69</v>
      </c>
      <c r="B15" s="45"/>
      <c r="C15" s="45"/>
      <c r="D15" s="45"/>
      <c r="E15" s="45"/>
      <c r="F15" s="45"/>
      <c r="G15" s="45"/>
    </row>
    <row r="16" spans="1:7">
      <c r="A16" s="45" t="s">
        <v>70</v>
      </c>
      <c r="B16" s="45"/>
      <c r="C16" s="45"/>
      <c r="D16" s="45"/>
      <c r="E16" s="45"/>
      <c r="F16" s="45"/>
      <c r="G16" s="45"/>
    </row>
    <row r="17" spans="1:7" ht="38.25" customHeight="1">
      <c r="A17" s="45" t="s">
        <v>118</v>
      </c>
      <c r="B17" s="45"/>
      <c r="C17" s="45"/>
      <c r="D17" s="45"/>
      <c r="E17" s="45"/>
      <c r="F17" s="45"/>
      <c r="G17" s="45"/>
    </row>
    <row r="18" spans="1:7" ht="27.75" customHeight="1">
      <c r="A18" s="45" t="s">
        <v>73</v>
      </c>
      <c r="B18" s="45"/>
      <c r="C18" s="45"/>
      <c r="D18" s="45"/>
      <c r="E18" s="45"/>
      <c r="F18" s="45"/>
      <c r="G18" s="45"/>
    </row>
  </sheetData>
  <mergeCells count="6">
    <mergeCell ref="A18:G18"/>
    <mergeCell ref="A2:D2"/>
    <mergeCell ref="A14:G14"/>
    <mergeCell ref="A15:G15"/>
    <mergeCell ref="A16:G16"/>
    <mergeCell ref="A17:G17"/>
  </mergeCells>
  <hyperlinks>
    <hyperlink ref="A1" location="Contents!A1" display="Back to Contents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cols>
    <col min="1" max="1" width="8.77734375" customWidth="1"/>
  </cols>
  <sheetData>
    <row r="1" spans="1:7">
      <c r="A1" s="15" t="s">
        <v>63</v>
      </c>
    </row>
    <row r="2" spans="1:7" ht="15.75">
      <c r="A2" s="46" t="s">
        <v>130</v>
      </c>
      <c r="B2" s="46"/>
      <c r="C2" s="46"/>
      <c r="D2" s="46"/>
      <c r="E2" s="46"/>
      <c r="F2" s="46"/>
      <c r="G2" s="46"/>
    </row>
    <row r="3" spans="1:7" ht="15.75">
      <c r="A3" s="9"/>
      <c r="B3" s="50" t="s">
        <v>23</v>
      </c>
      <c r="C3" s="50"/>
      <c r="D3" s="50"/>
      <c r="E3" s="50" t="s">
        <v>24</v>
      </c>
      <c r="F3" s="50"/>
      <c r="G3" s="50"/>
    </row>
    <row r="4" spans="1:7" ht="15.75">
      <c r="A4" s="10" t="s">
        <v>26</v>
      </c>
      <c r="B4" s="7">
        <v>2013</v>
      </c>
      <c r="C4" s="7">
        <v>2012</v>
      </c>
      <c r="D4" s="7" t="s">
        <v>25</v>
      </c>
      <c r="E4" s="7">
        <v>2013</v>
      </c>
      <c r="F4" s="7">
        <v>2012</v>
      </c>
      <c r="G4" s="7" t="s">
        <v>25</v>
      </c>
    </row>
    <row r="5" spans="1:7">
      <c r="A5" s="8" t="s">
        <v>0</v>
      </c>
      <c r="B5" s="25">
        <v>7.0000000000000007E-2</v>
      </c>
      <c r="C5" s="25">
        <v>7.5999999999999998E-2</v>
      </c>
      <c r="D5" s="25">
        <v>-6.0000000000000001E-3</v>
      </c>
      <c r="E5" s="25">
        <v>5.8999999999999997E-2</v>
      </c>
      <c r="F5" s="25">
        <v>6.4000000000000001E-2</v>
      </c>
      <c r="G5" s="25">
        <v>-5.0000000000000001E-3</v>
      </c>
    </row>
    <row r="6" spans="1:7">
      <c r="A6" s="8" t="s">
        <v>1</v>
      </c>
      <c r="B6" s="25">
        <v>0.28000000000000003</v>
      </c>
      <c r="C6" s="25">
        <v>0.29699999999999999</v>
      </c>
      <c r="D6" s="25">
        <v>-1.7000000000000001E-2</v>
      </c>
      <c r="E6" s="25">
        <v>0.19800000000000001</v>
      </c>
      <c r="F6" s="25">
        <v>0.224</v>
      </c>
      <c r="G6" s="25">
        <v>-2.5999999999999999E-2</v>
      </c>
    </row>
    <row r="7" spans="1:7">
      <c r="A7" s="8" t="s">
        <v>2</v>
      </c>
      <c r="B7" s="25">
        <v>0.377</v>
      </c>
      <c r="C7" s="25">
        <v>0.35699999999999998</v>
      </c>
      <c r="D7" s="25">
        <v>0.02</v>
      </c>
      <c r="E7" s="25">
        <v>0.40899999999999997</v>
      </c>
      <c r="F7" s="25">
        <v>0.39200000000000002</v>
      </c>
      <c r="G7" s="25">
        <v>1.7000000000000001E-2</v>
      </c>
    </row>
    <row r="8" spans="1:7">
      <c r="A8" s="8" t="s">
        <v>3</v>
      </c>
      <c r="B8" s="25">
        <v>0.13300000000000001</v>
      </c>
      <c r="C8" s="25">
        <v>0.13700000000000001</v>
      </c>
      <c r="D8" s="25">
        <v>-4.0000000000000001E-3</v>
      </c>
      <c r="E8" s="25">
        <v>0.155</v>
      </c>
      <c r="F8" s="25">
        <v>0.158</v>
      </c>
      <c r="G8" s="25">
        <v>-3.0000000000000001E-3</v>
      </c>
    </row>
    <row r="9" spans="1:7">
      <c r="A9" s="8" t="s">
        <v>4</v>
      </c>
      <c r="B9" s="25">
        <v>7.6999999999999999E-2</v>
      </c>
      <c r="C9" s="25">
        <v>7.2999999999999995E-2</v>
      </c>
      <c r="D9" s="25">
        <v>4.0000000000000001E-3</v>
      </c>
      <c r="E9" s="25">
        <v>9.0999999999999998E-2</v>
      </c>
      <c r="F9" s="25">
        <v>8.2000000000000003E-2</v>
      </c>
      <c r="G9" s="25">
        <v>8.9999999999999993E-3</v>
      </c>
    </row>
    <row r="10" spans="1:7">
      <c r="A10" s="8" t="s">
        <v>5</v>
      </c>
      <c r="B10" s="25">
        <v>4.2999999999999997E-2</v>
      </c>
      <c r="C10" s="25">
        <v>0.04</v>
      </c>
      <c r="D10" s="25">
        <v>2E-3</v>
      </c>
      <c r="E10" s="25">
        <v>5.7000000000000002E-2</v>
      </c>
      <c r="F10" s="25">
        <v>0.05</v>
      </c>
      <c r="G10" s="25">
        <v>6.0000000000000001E-3</v>
      </c>
    </row>
    <row r="11" spans="1:7">
      <c r="A11" s="8" t="s">
        <v>6</v>
      </c>
      <c r="B11" s="25">
        <v>1.6E-2</v>
      </c>
      <c r="C11" s="25">
        <v>1.4E-2</v>
      </c>
      <c r="D11" s="25">
        <v>1E-3</v>
      </c>
      <c r="E11" s="25">
        <v>2.1000000000000001E-2</v>
      </c>
      <c r="F11" s="25">
        <v>1.9E-2</v>
      </c>
      <c r="G11" s="25">
        <v>2E-3</v>
      </c>
    </row>
    <row r="12" spans="1:7">
      <c r="A12" s="8" t="s">
        <v>7</v>
      </c>
      <c r="B12" s="25">
        <v>5.0000000000000001E-3</v>
      </c>
      <c r="C12" s="25">
        <v>6.0000000000000001E-3</v>
      </c>
      <c r="D12" s="25">
        <v>-1E-3</v>
      </c>
      <c r="E12" s="25">
        <v>1.0999999999999999E-2</v>
      </c>
      <c r="F12" s="25">
        <v>1.0999999999999999E-2</v>
      </c>
      <c r="G12" s="25">
        <v>0</v>
      </c>
    </row>
    <row r="13" spans="1:7" ht="15.75">
      <c r="A13" s="12" t="s">
        <v>39</v>
      </c>
      <c r="B13" s="40">
        <v>1</v>
      </c>
      <c r="C13" s="40">
        <v>1</v>
      </c>
      <c r="D13" s="40">
        <v>0</v>
      </c>
      <c r="E13" s="40">
        <v>1</v>
      </c>
      <c r="F13" s="40">
        <v>1</v>
      </c>
      <c r="G13" s="40">
        <v>0</v>
      </c>
    </row>
    <row r="15" spans="1:7" ht="27" customHeight="1">
      <c r="A15" s="45" t="s">
        <v>68</v>
      </c>
      <c r="B15" s="45"/>
      <c r="C15" s="45"/>
      <c r="D15" s="45"/>
      <c r="E15" s="45"/>
      <c r="F15" s="45"/>
      <c r="G15" s="45"/>
    </row>
    <row r="16" spans="1:7">
      <c r="A16" s="45" t="s">
        <v>69</v>
      </c>
      <c r="B16" s="45"/>
      <c r="C16" s="45"/>
      <c r="D16" s="45"/>
      <c r="E16" s="45"/>
      <c r="F16" s="45"/>
      <c r="G16" s="45"/>
    </row>
    <row r="17" spans="1:7">
      <c r="A17" s="45" t="s">
        <v>70</v>
      </c>
      <c r="B17" s="45"/>
      <c r="C17" s="45"/>
      <c r="D17" s="45"/>
      <c r="E17" s="45"/>
      <c r="F17" s="45"/>
      <c r="G17" s="45"/>
    </row>
    <row r="18" spans="1:7" ht="39" customHeight="1">
      <c r="A18" s="45" t="s">
        <v>118</v>
      </c>
      <c r="B18" s="45"/>
      <c r="C18" s="45"/>
      <c r="D18" s="45"/>
      <c r="E18" s="45"/>
      <c r="F18" s="45"/>
      <c r="G18" s="45"/>
    </row>
    <row r="19" spans="1:7" ht="24.75" customHeight="1">
      <c r="A19" s="45" t="s">
        <v>73</v>
      </c>
      <c r="B19" s="45"/>
      <c r="C19" s="45"/>
      <c r="D19" s="45"/>
      <c r="E19" s="45"/>
      <c r="F19" s="45"/>
      <c r="G19" s="45"/>
    </row>
  </sheetData>
  <mergeCells count="8">
    <mergeCell ref="A17:G17"/>
    <mergeCell ref="A18:G18"/>
    <mergeCell ref="A19:G19"/>
    <mergeCell ref="A2:G2"/>
    <mergeCell ref="B3:D3"/>
    <mergeCell ref="E3:G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5"/>
  <sheetViews>
    <sheetView workbookViewId="0">
      <selection activeCell="A2" sqref="A2:D2"/>
    </sheetView>
  </sheetViews>
  <sheetFormatPr defaultRowHeight="15"/>
  <cols>
    <col min="1" max="1" width="12.5546875" customWidth="1"/>
    <col min="2" max="2" width="11.33203125" bestFit="1" customWidth="1"/>
    <col min="3" max="3" width="11.44140625" bestFit="1" customWidth="1"/>
    <col min="4" max="4" width="8.44140625" bestFit="1" customWidth="1"/>
  </cols>
  <sheetData>
    <row r="1" spans="1:7">
      <c r="A1" s="15" t="s">
        <v>63</v>
      </c>
    </row>
    <row r="2" spans="1:7" ht="15" customHeight="1">
      <c r="A2" s="60" t="s">
        <v>105</v>
      </c>
      <c r="B2" s="60"/>
      <c r="C2" s="60"/>
      <c r="D2" s="60"/>
    </row>
    <row r="3" spans="1:7" ht="15.75">
      <c r="A3" s="6" t="s">
        <v>32</v>
      </c>
      <c r="B3" s="7" t="s">
        <v>33</v>
      </c>
      <c r="C3" s="7" t="s">
        <v>34</v>
      </c>
      <c r="D3" s="7" t="s">
        <v>25</v>
      </c>
    </row>
    <row r="4" spans="1:7">
      <c r="A4" s="8" t="s">
        <v>27</v>
      </c>
      <c r="B4" s="26">
        <v>0.30499999999999999</v>
      </c>
      <c r="C4" s="26">
        <v>0.45393176545669367</v>
      </c>
      <c r="D4" s="26">
        <v>-0.14893176545669368</v>
      </c>
    </row>
    <row r="5" spans="1:7">
      <c r="A5" s="8" t="s">
        <v>28</v>
      </c>
      <c r="B5" s="26">
        <v>0.39200000000000002</v>
      </c>
      <c r="C5" s="26">
        <v>0.25730899588626427</v>
      </c>
      <c r="D5" s="26">
        <v>0.13469100411373575</v>
      </c>
    </row>
    <row r="6" spans="1:7">
      <c r="A6" s="8" t="s">
        <v>29</v>
      </c>
      <c r="B6" s="26">
        <v>0.22700000000000001</v>
      </c>
      <c r="C6" s="26">
        <v>0.20171966227695703</v>
      </c>
      <c r="D6" s="26">
        <v>2.5280337723042973E-2</v>
      </c>
    </row>
    <row r="7" spans="1:7">
      <c r="A7" s="8" t="s">
        <v>30</v>
      </c>
      <c r="B7" s="26">
        <v>6.8000000000000005E-2</v>
      </c>
      <c r="C7" s="26">
        <v>7.2458237389287042E-2</v>
      </c>
      <c r="D7" s="26">
        <v>-4.4582373892870369E-3</v>
      </c>
    </row>
    <row r="8" spans="1:7">
      <c r="A8" s="8" t="s">
        <v>31</v>
      </c>
      <c r="B8" s="26">
        <v>8.0000000000000002E-3</v>
      </c>
      <c r="C8" s="26">
        <v>9.5254111579691769E-3</v>
      </c>
      <c r="D8" s="26">
        <v>-1.5254111579691768E-3</v>
      </c>
    </row>
    <row r="9" spans="1:7" ht="15.75">
      <c r="A9" s="12" t="s">
        <v>39</v>
      </c>
      <c r="B9" s="28">
        <v>1</v>
      </c>
      <c r="C9" s="28">
        <v>1</v>
      </c>
      <c r="D9" s="28">
        <v>0</v>
      </c>
    </row>
    <row r="11" spans="1:7" ht="53.25" customHeight="1">
      <c r="A11" s="45" t="s">
        <v>119</v>
      </c>
      <c r="B11" s="45"/>
      <c r="C11" s="45"/>
      <c r="D11" s="45"/>
      <c r="E11" s="45"/>
      <c r="F11" s="45"/>
      <c r="G11" s="45"/>
    </row>
    <row r="12" spans="1:7">
      <c r="A12" s="45" t="s">
        <v>69</v>
      </c>
      <c r="B12" s="45"/>
      <c r="C12" s="45"/>
      <c r="D12" s="45"/>
      <c r="E12" s="45"/>
      <c r="F12" s="45"/>
      <c r="G12" s="45"/>
    </row>
    <row r="13" spans="1:7">
      <c r="A13" s="45" t="s">
        <v>70</v>
      </c>
      <c r="B13" s="45"/>
      <c r="C13" s="45"/>
      <c r="D13" s="45"/>
      <c r="E13" s="45"/>
      <c r="F13" s="45"/>
      <c r="G13" s="45"/>
    </row>
    <row r="14" spans="1:7" ht="30" customHeight="1">
      <c r="A14" s="45" t="s">
        <v>118</v>
      </c>
      <c r="B14" s="45"/>
      <c r="C14" s="45"/>
      <c r="D14" s="45"/>
      <c r="E14" s="45"/>
      <c r="F14" s="45"/>
      <c r="G14" s="45"/>
    </row>
    <row r="15" spans="1:7" ht="24.75" customHeight="1">
      <c r="A15" s="45" t="s">
        <v>73</v>
      </c>
      <c r="B15" s="45"/>
      <c r="C15" s="45"/>
      <c r="D15" s="45"/>
      <c r="E15" s="45"/>
      <c r="F15" s="45"/>
      <c r="G15" s="45"/>
    </row>
  </sheetData>
  <mergeCells count="6">
    <mergeCell ref="A15:G15"/>
    <mergeCell ref="A2:D2"/>
    <mergeCell ref="A11:G11"/>
    <mergeCell ref="A12:G12"/>
    <mergeCell ref="A13:G13"/>
    <mergeCell ref="A14:G14"/>
  </mergeCells>
  <hyperlinks>
    <hyperlink ref="A1" location="Contents!A1" display="Back to Cont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workbookViewId="0">
      <selection activeCell="A2" sqref="A2:D2"/>
    </sheetView>
  </sheetViews>
  <sheetFormatPr defaultRowHeight="15.75" customHeight="1"/>
  <cols>
    <col min="1" max="1" width="10.88671875" style="1" bestFit="1" customWidth="1"/>
    <col min="2" max="10" width="8.88671875" style="1" customWidth="1"/>
    <col min="11" max="16384" width="8.88671875" style="1"/>
  </cols>
  <sheetData>
    <row r="1" spans="1:10" ht="15.75" customHeight="1">
      <c r="A1" s="15" t="s">
        <v>63</v>
      </c>
    </row>
    <row r="2" spans="1:10" ht="15.75" customHeight="1">
      <c r="A2" s="44" t="s">
        <v>64</v>
      </c>
      <c r="B2" s="44"/>
      <c r="C2" s="44"/>
      <c r="D2" s="44"/>
      <c r="E2" s="16"/>
      <c r="F2" s="16"/>
      <c r="G2" s="16"/>
      <c r="H2" s="16"/>
      <c r="I2" s="16"/>
      <c r="J2" s="16"/>
    </row>
    <row r="3" spans="1:10" ht="15.75" customHeight="1">
      <c r="A3" s="10" t="s">
        <v>42</v>
      </c>
      <c r="B3" s="22">
        <v>2013</v>
      </c>
      <c r="C3" s="22">
        <v>2012</v>
      </c>
      <c r="D3" s="22" t="s">
        <v>25</v>
      </c>
    </row>
    <row r="4" spans="1:10" ht="15.75" customHeight="1">
      <c r="A4" s="8" t="s">
        <v>43</v>
      </c>
      <c r="B4" s="24">
        <v>2.1999999999999999E-2</v>
      </c>
      <c r="C4" s="25">
        <v>1.9E-2</v>
      </c>
      <c r="D4" s="25">
        <f>B4-C4</f>
        <v>2.9999999999999992E-3</v>
      </c>
    </row>
    <row r="5" spans="1:10" ht="15.75" customHeight="1">
      <c r="A5" s="8" t="s">
        <v>44</v>
      </c>
      <c r="B5" s="24">
        <v>8.6999999999999994E-2</v>
      </c>
      <c r="C5" s="25">
        <v>0.10100000000000001</v>
      </c>
      <c r="D5" s="25">
        <f t="shared" ref="D5:D13" si="0">B5-C5</f>
        <v>-1.4000000000000012E-2</v>
      </c>
    </row>
    <row r="6" spans="1:10" ht="15.75" customHeight="1">
      <c r="A6" s="8" t="s">
        <v>45</v>
      </c>
      <c r="B6" s="24">
        <v>0.155</v>
      </c>
      <c r="C6" s="25">
        <v>0.159</v>
      </c>
      <c r="D6" s="25">
        <f t="shared" si="0"/>
        <v>-4.0000000000000036E-3</v>
      </c>
    </row>
    <row r="7" spans="1:10" ht="15.75" customHeight="1">
      <c r="A7" s="8" t="s">
        <v>46</v>
      </c>
      <c r="B7" s="24">
        <v>0.13400000000000001</v>
      </c>
      <c r="C7" s="25">
        <v>0.13300000000000001</v>
      </c>
      <c r="D7" s="25">
        <f t="shared" si="0"/>
        <v>1.0000000000000009E-3</v>
      </c>
    </row>
    <row r="8" spans="1:10" ht="15.75" customHeight="1">
      <c r="A8" s="8" t="s">
        <v>47</v>
      </c>
      <c r="B8" s="24">
        <v>0.153</v>
      </c>
      <c r="C8" s="25">
        <v>0.16300000000000001</v>
      </c>
      <c r="D8" s="25">
        <f t="shared" si="0"/>
        <v>-1.0000000000000009E-2</v>
      </c>
    </row>
    <row r="9" spans="1:10" ht="15.75" customHeight="1">
      <c r="A9" s="8" t="s">
        <v>48</v>
      </c>
      <c r="B9" s="24">
        <v>0.16900000000000001</v>
      </c>
      <c r="C9" s="25">
        <v>0.16600000000000001</v>
      </c>
      <c r="D9" s="25">
        <f t="shared" si="0"/>
        <v>3.0000000000000027E-3</v>
      </c>
    </row>
    <row r="10" spans="1:10" ht="15.75" customHeight="1">
      <c r="A10" s="8" t="s">
        <v>49</v>
      </c>
      <c r="B10" s="24">
        <v>0.13500000000000001</v>
      </c>
      <c r="C10" s="25">
        <v>0.126</v>
      </c>
      <c r="D10" s="25">
        <f t="shared" si="0"/>
        <v>9.000000000000008E-3</v>
      </c>
    </row>
    <row r="11" spans="1:10" ht="15.75" customHeight="1">
      <c r="A11" s="8" t="s">
        <v>50</v>
      </c>
      <c r="B11" s="24">
        <v>9.2999999999999999E-2</v>
      </c>
      <c r="C11" s="25">
        <v>8.5999999999999993E-2</v>
      </c>
      <c r="D11" s="25">
        <f t="shared" si="0"/>
        <v>7.0000000000000062E-3</v>
      </c>
    </row>
    <row r="12" spans="1:10" ht="15.75" customHeight="1">
      <c r="A12" s="8" t="s">
        <v>51</v>
      </c>
      <c r="B12" s="24">
        <v>4.2999999999999997E-2</v>
      </c>
      <c r="C12" s="25">
        <v>3.9E-2</v>
      </c>
      <c r="D12" s="25">
        <f t="shared" si="0"/>
        <v>3.9999999999999966E-3</v>
      </c>
    </row>
    <row r="13" spans="1:10" ht="15.75" customHeight="1">
      <c r="A13" s="8" t="s">
        <v>52</v>
      </c>
      <c r="B13" s="24">
        <v>8.9999999999999993E-3</v>
      </c>
      <c r="C13" s="25">
        <v>7.0000000000000001E-3</v>
      </c>
      <c r="D13" s="25">
        <f t="shared" si="0"/>
        <v>1.9999999999999992E-3</v>
      </c>
    </row>
    <row r="14" spans="1:10" ht="15.75" customHeight="1">
      <c r="A14" s="12" t="s">
        <v>39</v>
      </c>
      <c r="B14" s="27">
        <v>1</v>
      </c>
      <c r="C14" s="27">
        <v>1</v>
      </c>
      <c r="D14" s="27">
        <v>0</v>
      </c>
    </row>
    <row r="16" spans="1:10" ht="27.75" customHeight="1">
      <c r="A16" s="45" t="s">
        <v>68</v>
      </c>
      <c r="B16" s="45"/>
      <c r="C16" s="45"/>
      <c r="D16" s="45"/>
      <c r="E16" s="45"/>
      <c r="F16" s="45"/>
      <c r="G16" s="45"/>
    </row>
    <row r="17" spans="1:7" ht="15.75" customHeight="1">
      <c r="A17" s="45" t="s">
        <v>69</v>
      </c>
      <c r="B17" s="45"/>
      <c r="C17" s="45"/>
      <c r="D17" s="45"/>
      <c r="E17" s="45"/>
      <c r="F17" s="45"/>
      <c r="G17" s="45"/>
    </row>
    <row r="18" spans="1:7" ht="15.75" customHeight="1">
      <c r="A18" s="45" t="s">
        <v>70</v>
      </c>
      <c r="B18" s="45"/>
      <c r="C18" s="45"/>
      <c r="D18" s="45"/>
      <c r="E18" s="45"/>
      <c r="F18" s="45"/>
      <c r="G18" s="45"/>
    </row>
    <row r="19" spans="1:7" ht="26.25" customHeight="1">
      <c r="A19" s="45" t="s">
        <v>118</v>
      </c>
      <c r="B19" s="45"/>
      <c r="C19" s="45"/>
      <c r="D19" s="45"/>
      <c r="E19" s="45"/>
      <c r="F19" s="45"/>
      <c r="G19" s="45"/>
    </row>
    <row r="20" spans="1:7" ht="27" customHeight="1">
      <c r="A20" s="45" t="s">
        <v>73</v>
      </c>
      <c r="B20" s="45"/>
      <c r="C20" s="45"/>
      <c r="D20" s="45"/>
      <c r="E20" s="45"/>
      <c r="F20" s="45"/>
      <c r="G20" s="45"/>
    </row>
    <row r="29" spans="1:7" ht="27.75" customHeight="1"/>
    <row r="32" spans="1:7" ht="39" customHeight="1"/>
    <row r="33" ht="25.5" customHeight="1"/>
  </sheetData>
  <mergeCells count="6">
    <mergeCell ref="A2:D2"/>
    <mergeCell ref="A18:G18"/>
    <mergeCell ref="A19:G19"/>
    <mergeCell ref="A20:G20"/>
    <mergeCell ref="A16:G16"/>
    <mergeCell ref="A17:G17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J23"/>
  <sheetViews>
    <sheetView workbookViewId="0">
      <selection activeCell="A2" sqref="A2:D2"/>
    </sheetView>
  </sheetViews>
  <sheetFormatPr defaultRowHeight="15.75" customHeight="1"/>
  <cols>
    <col min="1" max="1" width="20" style="4" bestFit="1" customWidth="1"/>
    <col min="2" max="10" width="8.88671875" style="4" customWidth="1"/>
    <col min="11" max="16384" width="8.88671875" style="4"/>
  </cols>
  <sheetData>
    <row r="1" spans="1:10" ht="15.75" customHeight="1">
      <c r="A1" s="15" t="s">
        <v>63</v>
      </c>
      <c r="B1" s="16"/>
      <c r="C1" s="16"/>
      <c r="D1" s="16"/>
      <c r="E1" s="16"/>
      <c r="F1" s="16"/>
      <c r="G1" s="16"/>
      <c r="H1" s="16"/>
      <c r="I1" s="16"/>
    </row>
    <row r="2" spans="1:10" ht="15.75" customHeight="1">
      <c r="A2" s="44" t="s">
        <v>113</v>
      </c>
      <c r="B2" s="44"/>
      <c r="C2" s="44"/>
      <c r="D2" s="44"/>
      <c r="E2" s="43"/>
      <c r="F2" s="43"/>
      <c r="G2" s="43"/>
      <c r="H2" s="43"/>
      <c r="I2" s="43"/>
      <c r="J2" s="43"/>
    </row>
    <row r="3" spans="1:10" ht="15.75" customHeight="1">
      <c r="A3" s="10" t="s">
        <v>83</v>
      </c>
      <c r="B3" s="17">
        <v>2013</v>
      </c>
      <c r="C3" s="38">
        <v>2012</v>
      </c>
      <c r="D3" s="38" t="s">
        <v>25</v>
      </c>
    </row>
    <row r="4" spans="1:10" ht="15.75" customHeight="1">
      <c r="A4" s="8" t="s">
        <v>8</v>
      </c>
      <c r="B4" s="25">
        <v>7.0000000000000001E-3</v>
      </c>
      <c r="C4" s="25">
        <v>7.0000000000000001E-3</v>
      </c>
      <c r="D4" s="25">
        <f>B4-C4</f>
        <v>0</v>
      </c>
    </row>
    <row r="5" spans="1:10" ht="15.75" customHeight="1">
      <c r="A5" s="8" t="s">
        <v>9</v>
      </c>
      <c r="B5" s="25">
        <v>5.3999999999999999E-2</v>
      </c>
      <c r="C5" s="25">
        <v>4.3999999999999997E-2</v>
      </c>
      <c r="D5" s="25">
        <f t="shared" ref="D5:D17" si="0">B5-C5</f>
        <v>1.0000000000000002E-2</v>
      </c>
    </row>
    <row r="6" spans="1:10" ht="15.75" customHeight="1">
      <c r="A6" s="8" t="s">
        <v>10</v>
      </c>
      <c r="B6" s="25">
        <v>0.44800000000000001</v>
      </c>
      <c r="C6" s="25">
        <v>0.42899999999999999</v>
      </c>
      <c r="D6" s="25">
        <f t="shared" si="0"/>
        <v>1.9000000000000017E-2</v>
      </c>
    </row>
    <row r="7" spans="1:10" ht="15.75" customHeight="1">
      <c r="A7" s="8" t="s">
        <v>11</v>
      </c>
      <c r="B7" s="25">
        <v>0.04</v>
      </c>
      <c r="C7" s="25">
        <v>3.5999999999999997E-2</v>
      </c>
      <c r="D7" s="25">
        <f t="shared" si="0"/>
        <v>4.0000000000000036E-3</v>
      </c>
    </row>
    <row r="8" spans="1:10" ht="15.75" customHeight="1">
      <c r="A8" s="8" t="s">
        <v>12</v>
      </c>
      <c r="B8" s="25">
        <v>0.13500000000000001</v>
      </c>
      <c r="C8" s="25">
        <v>0.156</v>
      </c>
      <c r="D8" s="25">
        <f t="shared" si="0"/>
        <v>-2.0999999999999991E-2</v>
      </c>
    </row>
    <row r="9" spans="1:10" ht="15.75" customHeight="1">
      <c r="A9" s="8" t="s">
        <v>13</v>
      </c>
      <c r="B9" s="25">
        <v>0.129</v>
      </c>
      <c r="C9" s="25">
        <v>0.14199999999999999</v>
      </c>
      <c r="D9" s="25">
        <f t="shared" si="0"/>
        <v>-1.2999999999999984E-2</v>
      </c>
    </row>
    <row r="10" spans="1:10" ht="15.75" customHeight="1">
      <c r="A10" s="8" t="s">
        <v>14</v>
      </c>
      <c r="B10" s="25">
        <v>1.2E-2</v>
      </c>
      <c r="C10" s="25">
        <v>1.2E-2</v>
      </c>
      <c r="D10" s="25">
        <f t="shared" si="0"/>
        <v>0</v>
      </c>
    </row>
    <row r="11" spans="1:10" ht="15.75" customHeight="1">
      <c r="A11" s="8" t="s">
        <v>15</v>
      </c>
      <c r="B11" s="25">
        <v>2.9000000000000001E-2</v>
      </c>
      <c r="C11" s="25">
        <v>2.7E-2</v>
      </c>
      <c r="D11" s="25">
        <f t="shared" si="0"/>
        <v>2.0000000000000018E-3</v>
      </c>
    </row>
    <row r="12" spans="1:10" ht="15.75" customHeight="1">
      <c r="A12" s="8" t="s">
        <v>16</v>
      </c>
      <c r="B12" s="25">
        <v>8.3000000000000004E-2</v>
      </c>
      <c r="C12" s="25">
        <v>8.5000000000000006E-2</v>
      </c>
      <c r="D12" s="25">
        <f t="shared" si="0"/>
        <v>-2.0000000000000018E-3</v>
      </c>
    </row>
    <row r="13" spans="1:10" ht="15.75" customHeight="1">
      <c r="A13" s="8" t="s">
        <v>17</v>
      </c>
      <c r="B13" s="25">
        <v>1.2999999999999999E-2</v>
      </c>
      <c r="C13" s="25">
        <v>1.0999999999999999E-2</v>
      </c>
      <c r="D13" s="25">
        <f t="shared" si="0"/>
        <v>2E-3</v>
      </c>
    </row>
    <row r="14" spans="1:10" ht="15.75" customHeight="1">
      <c r="A14" s="8" t="s">
        <v>18</v>
      </c>
      <c r="B14" s="25">
        <v>2.5999999999999999E-2</v>
      </c>
      <c r="C14" s="25">
        <v>2.5999999999999999E-2</v>
      </c>
      <c r="D14" s="25">
        <f t="shared" si="0"/>
        <v>0</v>
      </c>
    </row>
    <row r="15" spans="1:10" ht="15.75" customHeight="1">
      <c r="A15" s="8" t="s">
        <v>19</v>
      </c>
      <c r="B15" s="25">
        <v>1.7999999999999999E-2</v>
      </c>
      <c r="C15" s="25">
        <v>0.02</v>
      </c>
      <c r="D15" s="25">
        <f t="shared" si="0"/>
        <v>-2.0000000000000018E-3</v>
      </c>
    </row>
    <row r="16" spans="1:10" ht="15.75" customHeight="1">
      <c r="A16" s="8" t="s">
        <v>20</v>
      </c>
      <c r="B16" s="25">
        <v>6.0000000000000001E-3</v>
      </c>
      <c r="C16" s="25">
        <v>5.0000000000000001E-3</v>
      </c>
      <c r="D16" s="25">
        <f t="shared" si="0"/>
        <v>1E-3</v>
      </c>
    </row>
    <row r="17" spans="1:7" ht="15.75" customHeight="1">
      <c r="A17" s="12" t="s">
        <v>39</v>
      </c>
      <c r="B17" s="29">
        <v>1</v>
      </c>
      <c r="C17" s="29">
        <v>1</v>
      </c>
      <c r="D17" s="29">
        <f t="shared" si="0"/>
        <v>0</v>
      </c>
    </row>
    <row r="19" spans="1:7" ht="26.25" customHeight="1">
      <c r="A19" s="45" t="s">
        <v>68</v>
      </c>
      <c r="B19" s="45"/>
      <c r="C19" s="45"/>
      <c r="D19" s="45"/>
      <c r="E19" s="45"/>
      <c r="F19" s="45"/>
      <c r="G19" s="45"/>
    </row>
    <row r="20" spans="1:7" ht="15.75" customHeight="1">
      <c r="A20" s="45" t="s">
        <v>69</v>
      </c>
      <c r="B20" s="45"/>
      <c r="C20" s="45"/>
      <c r="D20" s="45"/>
      <c r="E20" s="45"/>
      <c r="F20" s="45"/>
      <c r="G20" s="45"/>
    </row>
    <row r="21" spans="1:7" ht="15.75" customHeight="1">
      <c r="A21" s="45" t="s">
        <v>70</v>
      </c>
      <c r="B21" s="45"/>
      <c r="C21" s="45"/>
      <c r="D21" s="45"/>
      <c r="E21" s="45"/>
      <c r="F21" s="45"/>
      <c r="G21" s="45"/>
    </row>
    <row r="22" spans="1:7" ht="27.75" customHeight="1">
      <c r="A22" s="45" t="s">
        <v>118</v>
      </c>
      <c r="B22" s="45"/>
      <c r="C22" s="45"/>
      <c r="D22" s="45"/>
      <c r="E22" s="45"/>
      <c r="F22" s="45"/>
      <c r="G22" s="45"/>
    </row>
    <row r="23" spans="1:7" ht="28.5" customHeight="1">
      <c r="A23" s="45" t="s">
        <v>73</v>
      </c>
      <c r="B23" s="45"/>
      <c r="C23" s="45"/>
      <c r="D23" s="45"/>
      <c r="E23" s="45"/>
      <c r="F23" s="45"/>
      <c r="G23" s="45"/>
    </row>
  </sheetData>
  <mergeCells count="6">
    <mergeCell ref="A2:D2"/>
    <mergeCell ref="A20:G20"/>
    <mergeCell ref="A21:G21"/>
    <mergeCell ref="A22:G22"/>
    <mergeCell ref="A23:G23"/>
    <mergeCell ref="A19:G19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5"/>
  <sheetViews>
    <sheetView workbookViewId="0">
      <selection activeCell="A2" sqref="A2:J2"/>
    </sheetView>
  </sheetViews>
  <sheetFormatPr defaultRowHeight="15.75" customHeight="1"/>
  <cols>
    <col min="1" max="1" width="20" style="4" bestFit="1" customWidth="1"/>
    <col min="2" max="10" width="8.88671875" style="4" customWidth="1"/>
    <col min="11" max="16384" width="8.88671875" style="4"/>
  </cols>
  <sheetData>
    <row r="1" spans="1:10" ht="15.75" customHeight="1">
      <c r="A1" s="15" t="s">
        <v>63</v>
      </c>
      <c r="B1" s="16"/>
      <c r="C1" s="16"/>
      <c r="D1" s="16"/>
      <c r="E1" s="16"/>
      <c r="F1" s="16"/>
      <c r="G1" s="16"/>
      <c r="H1" s="16"/>
      <c r="I1" s="16"/>
    </row>
    <row r="2" spans="1:10" ht="15.75" customHeight="1">
      <c r="A2" s="44" t="s">
        <v>131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.75" customHeight="1">
      <c r="A3" s="61" t="s">
        <v>83</v>
      </c>
      <c r="B3" s="48" t="s">
        <v>26</v>
      </c>
      <c r="C3" s="48"/>
      <c r="D3" s="48"/>
      <c r="E3" s="48"/>
      <c r="F3" s="48"/>
      <c r="G3" s="48"/>
      <c r="H3" s="48"/>
      <c r="I3" s="48"/>
      <c r="J3" s="49" t="s">
        <v>39</v>
      </c>
    </row>
    <row r="4" spans="1:10" ht="15.75" customHeight="1">
      <c r="A4" s="61"/>
      <c r="B4" s="39" t="s">
        <v>0</v>
      </c>
      <c r="C4" s="38" t="s">
        <v>1</v>
      </c>
      <c r="D4" s="38" t="s">
        <v>2</v>
      </c>
      <c r="E4" s="38" t="s">
        <v>3</v>
      </c>
      <c r="F4" s="38" t="s">
        <v>4</v>
      </c>
      <c r="G4" s="38" t="s">
        <v>5</v>
      </c>
      <c r="H4" s="38" t="s">
        <v>6</v>
      </c>
      <c r="I4" s="38" t="s">
        <v>7</v>
      </c>
      <c r="J4" s="49"/>
    </row>
    <row r="5" spans="1:10" ht="15.75" customHeight="1">
      <c r="A5" s="8" t="s">
        <v>8</v>
      </c>
      <c r="B5" s="25">
        <v>4.0000000000000001E-3</v>
      </c>
      <c r="C5" s="25">
        <v>6.0000000000000001E-3</v>
      </c>
      <c r="D5" s="25">
        <v>1.0999999999999999E-2</v>
      </c>
      <c r="E5" s="25">
        <v>6.0000000000000001E-3</v>
      </c>
      <c r="F5" s="25">
        <v>5.0000000000000001E-3</v>
      </c>
      <c r="G5" s="25">
        <v>2E-3</v>
      </c>
      <c r="H5" s="25"/>
      <c r="I5" s="25"/>
      <c r="J5" s="25">
        <v>7.0000000000000001E-3</v>
      </c>
    </row>
    <row r="6" spans="1:10" ht="15.75" customHeight="1">
      <c r="A6" s="8" t="s">
        <v>9</v>
      </c>
      <c r="B6" s="25">
        <v>5.3999999999999999E-2</v>
      </c>
      <c r="C6" s="25">
        <v>7.0999999999999994E-2</v>
      </c>
      <c r="D6" s="25">
        <v>5.1999999999999998E-2</v>
      </c>
      <c r="E6" s="25">
        <v>3.9E-2</v>
      </c>
      <c r="F6" s="25">
        <v>2.7E-2</v>
      </c>
      <c r="G6" s="25">
        <v>1.7999999999999999E-2</v>
      </c>
      <c r="H6" s="25">
        <v>2.1000000000000001E-2</v>
      </c>
      <c r="I6" s="25">
        <v>0.02</v>
      </c>
      <c r="J6" s="25">
        <v>5.3999999999999999E-2</v>
      </c>
    </row>
    <row r="7" spans="1:10" ht="15.75" customHeight="1">
      <c r="A7" s="8" t="s">
        <v>10</v>
      </c>
      <c r="B7" s="25">
        <v>0.32900000000000001</v>
      </c>
      <c r="C7" s="25">
        <v>0.30099999999999999</v>
      </c>
      <c r="D7" s="25">
        <v>0.40400000000000003</v>
      </c>
      <c r="E7" s="25">
        <v>0.51400000000000001</v>
      </c>
      <c r="F7" s="25">
        <v>0.69399999999999995</v>
      </c>
      <c r="G7" s="25">
        <v>0.83</v>
      </c>
      <c r="H7" s="25">
        <v>0.86499999999999999</v>
      </c>
      <c r="I7" s="25">
        <v>0.93100000000000005</v>
      </c>
      <c r="J7" s="25">
        <v>0.44800000000000001</v>
      </c>
    </row>
    <row r="8" spans="1:10" ht="15.75" customHeight="1">
      <c r="A8" s="8" t="s">
        <v>11</v>
      </c>
      <c r="B8" s="25">
        <v>8.5999999999999993E-2</v>
      </c>
      <c r="C8" s="25">
        <v>7.8E-2</v>
      </c>
      <c r="D8" s="25">
        <v>2.4E-2</v>
      </c>
      <c r="E8" s="25">
        <v>2.5999999999999999E-2</v>
      </c>
      <c r="F8" s="25">
        <v>1.4999999999999999E-2</v>
      </c>
      <c r="G8" s="25">
        <v>0.01</v>
      </c>
      <c r="H8" s="25">
        <v>6.0000000000000001E-3</v>
      </c>
      <c r="I8" s="25">
        <v>5.0000000000000001E-3</v>
      </c>
      <c r="J8" s="25">
        <v>0.04</v>
      </c>
    </row>
    <row r="9" spans="1:10" ht="15.75" customHeight="1">
      <c r="A9" s="8" t="s">
        <v>12</v>
      </c>
      <c r="B9" s="25">
        <v>0.314</v>
      </c>
      <c r="C9" s="25">
        <v>0.16200000000000001</v>
      </c>
      <c r="D9" s="25">
        <v>0.121</v>
      </c>
      <c r="E9" s="25">
        <v>0.125</v>
      </c>
      <c r="F9" s="25">
        <v>8.8999999999999996E-2</v>
      </c>
      <c r="G9" s="25">
        <v>4.4999999999999998E-2</v>
      </c>
      <c r="H9" s="25">
        <v>2.7E-2</v>
      </c>
      <c r="I9" s="25">
        <v>0.01</v>
      </c>
      <c r="J9" s="25">
        <v>0.13500000000000001</v>
      </c>
    </row>
    <row r="10" spans="1:10" ht="15.75" customHeight="1">
      <c r="A10" s="8" t="s">
        <v>13</v>
      </c>
      <c r="B10" s="25">
        <v>3.1E-2</v>
      </c>
      <c r="C10" s="25">
        <v>0.13300000000000001</v>
      </c>
      <c r="D10" s="25">
        <v>0.2</v>
      </c>
      <c r="E10" s="25">
        <v>9.9000000000000005E-2</v>
      </c>
      <c r="F10" s="25">
        <v>0.05</v>
      </c>
      <c r="G10" s="25">
        <v>2.9000000000000001E-2</v>
      </c>
      <c r="H10" s="25">
        <v>1.4E-2</v>
      </c>
      <c r="I10" s="25">
        <v>0.01</v>
      </c>
      <c r="J10" s="25">
        <v>0.129</v>
      </c>
    </row>
    <row r="11" spans="1:10" ht="15.75" customHeight="1">
      <c r="A11" s="8" t="s">
        <v>14</v>
      </c>
      <c r="B11" s="25"/>
      <c r="C11" s="25">
        <v>1.2999999999999999E-2</v>
      </c>
      <c r="D11" s="25">
        <v>1.7000000000000001E-2</v>
      </c>
      <c r="E11" s="25">
        <v>0.01</v>
      </c>
      <c r="F11" s="25">
        <v>5.0000000000000001E-3</v>
      </c>
      <c r="G11" s="25">
        <v>5.0000000000000001E-3</v>
      </c>
      <c r="H11" s="25">
        <v>6.0000000000000001E-3</v>
      </c>
      <c r="I11" s="25">
        <v>0</v>
      </c>
      <c r="J11" s="25">
        <v>1.2E-2</v>
      </c>
    </row>
    <row r="12" spans="1:10" ht="15.75" customHeight="1">
      <c r="A12" s="8" t="s">
        <v>15</v>
      </c>
      <c r="B12" s="25">
        <v>1.4999999999999999E-2</v>
      </c>
      <c r="C12" s="25">
        <v>3.1E-2</v>
      </c>
      <c r="D12" s="25">
        <v>0.03</v>
      </c>
      <c r="E12" s="25">
        <v>3.5000000000000003E-2</v>
      </c>
      <c r="F12" s="25">
        <v>2.5999999999999999E-2</v>
      </c>
      <c r="G12" s="25">
        <v>1.4999999999999999E-2</v>
      </c>
      <c r="H12" s="25">
        <v>1.9E-2</v>
      </c>
      <c r="I12" s="25">
        <v>1.4999999999999999E-2</v>
      </c>
      <c r="J12" s="25">
        <v>2.9000000000000001E-2</v>
      </c>
    </row>
    <row r="13" spans="1:10" ht="15.75" customHeight="1">
      <c r="A13" s="8" t="s">
        <v>16</v>
      </c>
      <c r="B13" s="25">
        <v>0.121</v>
      </c>
      <c r="C13" s="25">
        <v>0.13200000000000001</v>
      </c>
      <c r="D13" s="25">
        <v>6.4000000000000001E-2</v>
      </c>
      <c r="E13" s="25">
        <v>8.2000000000000003E-2</v>
      </c>
      <c r="F13" s="25">
        <v>5.6000000000000001E-2</v>
      </c>
      <c r="G13" s="25">
        <v>2.9000000000000001E-2</v>
      </c>
      <c r="H13" s="25">
        <v>2.1000000000000001E-2</v>
      </c>
      <c r="I13" s="25">
        <v>5.0000000000000001E-3</v>
      </c>
      <c r="J13" s="25">
        <v>8.3000000000000004E-2</v>
      </c>
    </row>
    <row r="14" spans="1:10" ht="15.75" customHeight="1">
      <c r="A14" s="12" t="s">
        <v>41</v>
      </c>
      <c r="B14" s="27">
        <f>SUM(B5:B13)</f>
        <v>0.95399999999999996</v>
      </c>
      <c r="C14" s="27">
        <f t="shared" ref="C14:J14" si="0">SUM(C5:C13)</f>
        <v>0.92700000000000005</v>
      </c>
      <c r="D14" s="27">
        <f t="shared" si="0"/>
        <v>0.92300000000000004</v>
      </c>
      <c r="E14" s="27">
        <f t="shared" si="0"/>
        <v>0.93600000000000005</v>
      </c>
      <c r="F14" s="27">
        <f t="shared" si="0"/>
        <v>0.96700000000000008</v>
      </c>
      <c r="G14" s="27">
        <f t="shared" si="0"/>
        <v>0.9830000000000001</v>
      </c>
      <c r="H14" s="27">
        <f t="shared" si="0"/>
        <v>0.97900000000000009</v>
      </c>
      <c r="I14" s="27">
        <f t="shared" si="0"/>
        <v>0.99600000000000011</v>
      </c>
      <c r="J14" s="27">
        <f t="shared" si="0"/>
        <v>0.93700000000000006</v>
      </c>
    </row>
    <row r="15" spans="1:10" ht="15.75" customHeight="1">
      <c r="A15" s="8" t="s">
        <v>17</v>
      </c>
      <c r="B15" s="25">
        <v>1.7000000000000001E-2</v>
      </c>
      <c r="C15" s="25">
        <v>1.9E-2</v>
      </c>
      <c r="D15" s="25">
        <v>1.2999999999999999E-2</v>
      </c>
      <c r="E15" s="25">
        <v>7.0000000000000001E-3</v>
      </c>
      <c r="F15" s="25">
        <v>5.0000000000000001E-3</v>
      </c>
      <c r="G15" s="25">
        <v>1E-3</v>
      </c>
      <c r="H15" s="25">
        <v>2E-3</v>
      </c>
      <c r="I15" s="25"/>
      <c r="J15" s="25">
        <v>1.2999999999999999E-2</v>
      </c>
    </row>
    <row r="16" spans="1:10" ht="15.75" customHeight="1">
      <c r="A16" s="8" t="s">
        <v>18</v>
      </c>
      <c r="B16" s="25">
        <v>1.4999999999999999E-2</v>
      </c>
      <c r="C16" s="25">
        <v>2.7E-2</v>
      </c>
      <c r="D16" s="25">
        <v>3.3000000000000002E-2</v>
      </c>
      <c r="E16" s="25">
        <v>2.9000000000000001E-2</v>
      </c>
      <c r="F16" s="25">
        <v>1.2E-2</v>
      </c>
      <c r="G16" s="25">
        <v>8.9999999999999993E-3</v>
      </c>
      <c r="H16" s="25">
        <v>0.01</v>
      </c>
      <c r="I16" s="25">
        <v>5.0000000000000001E-3</v>
      </c>
      <c r="J16" s="25">
        <v>2.5999999999999999E-2</v>
      </c>
    </row>
    <row r="17" spans="1:11" ht="15.75" customHeight="1">
      <c r="A17" s="8" t="s">
        <v>19</v>
      </c>
      <c r="B17" s="25">
        <v>1.4E-2</v>
      </c>
      <c r="C17" s="25">
        <v>2.3E-2</v>
      </c>
      <c r="D17" s="25">
        <v>1.7999999999999999E-2</v>
      </c>
      <c r="E17" s="25">
        <v>2.1999999999999999E-2</v>
      </c>
      <c r="F17" s="25">
        <v>1.0999999999999999E-2</v>
      </c>
      <c r="G17" s="25">
        <v>8.0000000000000002E-3</v>
      </c>
      <c r="H17" s="25">
        <v>8.0000000000000002E-3</v>
      </c>
      <c r="I17" s="25"/>
      <c r="J17" s="25">
        <v>1.7999999999999999E-2</v>
      </c>
    </row>
    <row r="18" spans="1:11" ht="15.75" customHeight="1">
      <c r="A18" s="8" t="s">
        <v>20</v>
      </c>
      <c r="B18" s="25"/>
      <c r="C18" s="25">
        <v>3.0000000000000001E-3</v>
      </c>
      <c r="D18" s="25">
        <v>1.2E-2</v>
      </c>
      <c r="E18" s="25">
        <v>4.0000000000000001E-3</v>
      </c>
      <c r="F18" s="25">
        <v>2E-3</v>
      </c>
      <c r="G18" s="25"/>
      <c r="H18" s="25"/>
      <c r="I18" s="25"/>
      <c r="J18" s="25">
        <v>6.0000000000000001E-3</v>
      </c>
      <c r="K18" s="41"/>
    </row>
    <row r="19" spans="1:11" ht="15.75" customHeight="1">
      <c r="A19" s="12" t="s">
        <v>39</v>
      </c>
      <c r="B19" s="27">
        <v>1</v>
      </c>
      <c r="C19" s="27">
        <v>1</v>
      </c>
      <c r="D19" s="27">
        <v>1</v>
      </c>
      <c r="E19" s="27">
        <v>1</v>
      </c>
      <c r="F19" s="27">
        <v>1</v>
      </c>
      <c r="G19" s="27">
        <v>1</v>
      </c>
      <c r="H19" s="27">
        <v>1</v>
      </c>
      <c r="I19" s="27">
        <v>1</v>
      </c>
      <c r="J19" s="29">
        <v>1</v>
      </c>
    </row>
    <row r="21" spans="1:11" ht="26.25" customHeight="1">
      <c r="A21" s="45" t="s">
        <v>68</v>
      </c>
      <c r="B21" s="45"/>
      <c r="C21" s="45"/>
      <c r="D21" s="45"/>
      <c r="E21" s="45"/>
      <c r="F21" s="45"/>
      <c r="G21" s="45"/>
    </row>
    <row r="22" spans="1:11" ht="15.75" customHeight="1">
      <c r="A22" s="45" t="s">
        <v>69</v>
      </c>
      <c r="B22" s="45"/>
      <c r="C22" s="45"/>
      <c r="D22" s="45"/>
      <c r="E22" s="45"/>
      <c r="F22" s="45"/>
      <c r="G22" s="45"/>
    </row>
    <row r="23" spans="1:11" ht="15.75" customHeight="1">
      <c r="A23" s="45" t="s">
        <v>70</v>
      </c>
      <c r="B23" s="45"/>
      <c r="C23" s="45"/>
      <c r="D23" s="45"/>
      <c r="E23" s="45"/>
      <c r="F23" s="45"/>
      <c r="G23" s="45"/>
    </row>
    <row r="24" spans="1:11" ht="27.75" customHeight="1">
      <c r="A24" s="45" t="s">
        <v>118</v>
      </c>
      <c r="B24" s="45"/>
      <c r="C24" s="45"/>
      <c r="D24" s="45"/>
      <c r="E24" s="45"/>
      <c r="F24" s="45"/>
      <c r="G24" s="45"/>
    </row>
    <row r="25" spans="1:11" ht="27" customHeight="1">
      <c r="A25" s="45" t="s">
        <v>73</v>
      </c>
      <c r="B25" s="45"/>
      <c r="C25" s="45"/>
      <c r="D25" s="45"/>
      <c r="E25" s="45"/>
      <c r="F25" s="45"/>
      <c r="G25" s="45"/>
    </row>
  </sheetData>
  <mergeCells count="9">
    <mergeCell ref="A23:G23"/>
    <mergeCell ref="A24:G24"/>
    <mergeCell ref="A25:G25"/>
    <mergeCell ref="A2:J2"/>
    <mergeCell ref="A3:A4"/>
    <mergeCell ref="B3:I3"/>
    <mergeCell ref="J3:J4"/>
    <mergeCell ref="A21:G21"/>
    <mergeCell ref="A22:G22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"/>
  <sheetViews>
    <sheetView workbookViewId="0">
      <selection activeCell="A2" sqref="A2:G2"/>
    </sheetView>
  </sheetViews>
  <sheetFormatPr defaultRowHeight="15"/>
  <sheetData>
    <row r="1" spans="1:7">
      <c r="A1" s="15" t="s">
        <v>63</v>
      </c>
    </row>
    <row r="2" spans="1:7" ht="15.75">
      <c r="A2" s="46" t="s">
        <v>132</v>
      </c>
      <c r="B2" s="46"/>
      <c r="C2" s="46"/>
      <c r="D2" s="46"/>
      <c r="E2" s="46"/>
      <c r="F2" s="46"/>
      <c r="G2" s="46"/>
    </row>
    <row r="3" spans="1:7" ht="15.75">
      <c r="A3" s="9"/>
      <c r="B3" s="50" t="s">
        <v>65</v>
      </c>
      <c r="C3" s="50"/>
      <c r="D3" s="50"/>
      <c r="E3" s="50" t="s">
        <v>66</v>
      </c>
      <c r="F3" s="50"/>
      <c r="G3" s="50"/>
    </row>
    <row r="4" spans="1:7" ht="15.75">
      <c r="A4" s="10" t="s">
        <v>40</v>
      </c>
      <c r="B4" s="7">
        <v>2013</v>
      </c>
      <c r="C4" s="7">
        <v>2012</v>
      </c>
      <c r="D4" s="7" t="s">
        <v>25</v>
      </c>
      <c r="E4" s="7">
        <v>2013</v>
      </c>
      <c r="F4" s="7">
        <v>2012</v>
      </c>
      <c r="G4" s="7" t="s">
        <v>25</v>
      </c>
    </row>
    <row r="5" spans="1:7">
      <c r="A5" s="8" t="s">
        <v>23</v>
      </c>
      <c r="B5" s="25">
        <v>0.68100000000000005</v>
      </c>
      <c r="C5" s="25">
        <v>0.68799999999999994</v>
      </c>
      <c r="D5" s="25">
        <v>-7.0000000000000001E-3</v>
      </c>
      <c r="E5" s="25">
        <v>0.31900000000000001</v>
      </c>
      <c r="F5" s="25">
        <v>0.312</v>
      </c>
      <c r="G5" s="25">
        <v>7.0000000000000001E-3</v>
      </c>
    </row>
    <row r="6" spans="1:7">
      <c r="A6" s="8" t="s">
        <v>24</v>
      </c>
      <c r="B6" s="25">
        <v>0.93100000000000005</v>
      </c>
      <c r="C6" s="25">
        <v>0.93300000000000005</v>
      </c>
      <c r="D6" s="25">
        <v>-2E-3</v>
      </c>
      <c r="E6" s="25">
        <v>6.9000000000000006E-2</v>
      </c>
      <c r="F6" s="25">
        <v>6.7000000000000004E-2</v>
      </c>
      <c r="G6" s="25">
        <v>2E-3</v>
      </c>
    </row>
    <row r="7" spans="1:7" ht="15.75">
      <c r="A7" s="12" t="s">
        <v>39</v>
      </c>
      <c r="B7" s="27">
        <v>0.8</v>
      </c>
      <c r="C7" s="27">
        <v>0.80500000000000005</v>
      </c>
      <c r="D7" s="27">
        <v>-4.0000000000000001E-3</v>
      </c>
      <c r="E7" s="27">
        <v>0.2</v>
      </c>
      <c r="F7" s="27">
        <v>0.19500000000000001</v>
      </c>
      <c r="G7" s="27">
        <v>4.0000000000000001E-3</v>
      </c>
    </row>
    <row r="9" spans="1:7" ht="27" customHeight="1">
      <c r="A9" s="45" t="s">
        <v>68</v>
      </c>
      <c r="B9" s="45"/>
      <c r="C9" s="45"/>
      <c r="D9" s="45"/>
      <c r="E9" s="45"/>
      <c r="F9" s="45"/>
      <c r="G9" s="45"/>
    </row>
    <row r="10" spans="1:7">
      <c r="A10" s="45" t="s">
        <v>69</v>
      </c>
      <c r="B10" s="45"/>
      <c r="C10" s="45"/>
      <c r="D10" s="45"/>
      <c r="E10" s="45"/>
      <c r="F10" s="45"/>
      <c r="G10" s="45"/>
    </row>
    <row r="11" spans="1:7">
      <c r="A11" s="45" t="s">
        <v>70</v>
      </c>
      <c r="B11" s="45"/>
      <c r="C11" s="45"/>
      <c r="D11" s="45"/>
      <c r="E11" s="45"/>
      <c r="F11" s="45"/>
      <c r="G11" s="45"/>
    </row>
    <row r="12" spans="1:7" ht="39" customHeight="1">
      <c r="A12" s="45" t="s">
        <v>118</v>
      </c>
      <c r="B12" s="45"/>
      <c r="C12" s="45"/>
      <c r="D12" s="45"/>
      <c r="E12" s="45"/>
      <c r="F12" s="45"/>
      <c r="G12" s="45"/>
    </row>
    <row r="13" spans="1:7" ht="24.75" customHeight="1">
      <c r="A13" s="45" t="s">
        <v>73</v>
      </c>
      <c r="B13" s="45"/>
      <c r="C13" s="45"/>
      <c r="D13" s="45"/>
      <c r="E13" s="45"/>
      <c r="F13" s="45"/>
      <c r="G13" s="45"/>
    </row>
  </sheetData>
  <mergeCells count="8">
    <mergeCell ref="A11:G11"/>
    <mergeCell ref="A12:G12"/>
    <mergeCell ref="A13:G13"/>
    <mergeCell ref="A2:G2"/>
    <mergeCell ref="B3:D3"/>
    <mergeCell ref="E3:G3"/>
    <mergeCell ref="A9:G9"/>
    <mergeCell ref="A10:G10"/>
  </mergeCells>
  <hyperlinks>
    <hyperlink ref="A1" location="Contents!A1" display="Back to Contents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sheetData>
    <row r="1" spans="1:7">
      <c r="A1" s="15" t="s">
        <v>63</v>
      </c>
    </row>
    <row r="2" spans="1:7" ht="15.75">
      <c r="A2" s="46" t="s">
        <v>112</v>
      </c>
      <c r="B2" s="46"/>
      <c r="C2" s="46"/>
      <c r="D2" s="46"/>
      <c r="E2" s="46"/>
      <c r="F2" s="46"/>
      <c r="G2" s="46"/>
    </row>
    <row r="3" spans="1:7" ht="15.75">
      <c r="A3" s="9"/>
      <c r="B3" s="50" t="s">
        <v>66</v>
      </c>
      <c r="C3" s="50"/>
      <c r="D3" s="50"/>
      <c r="E3" s="50" t="s">
        <v>65</v>
      </c>
      <c r="F3" s="50"/>
      <c r="G3" s="50"/>
    </row>
    <row r="4" spans="1:7" ht="15.75">
      <c r="A4" s="10" t="s">
        <v>26</v>
      </c>
      <c r="B4" s="7">
        <v>2013</v>
      </c>
      <c r="C4" s="7">
        <v>2012</v>
      </c>
      <c r="D4" s="7" t="s">
        <v>25</v>
      </c>
      <c r="E4" s="7">
        <v>2013</v>
      </c>
      <c r="F4" s="7">
        <v>2012</v>
      </c>
      <c r="G4" s="7" t="s">
        <v>25</v>
      </c>
    </row>
    <row r="5" spans="1:7">
      <c r="A5" s="8" t="s">
        <v>0</v>
      </c>
      <c r="B5" s="26">
        <v>0.313</v>
      </c>
      <c r="C5" s="26">
        <v>0.30599999999999999</v>
      </c>
      <c r="D5" s="26">
        <v>8.0000000000000002E-3</v>
      </c>
      <c r="E5" s="26">
        <v>0.68700000000000006</v>
      </c>
      <c r="F5" s="26">
        <v>0.69399999999999995</v>
      </c>
      <c r="G5" s="26">
        <v>-8.0000000000000002E-3</v>
      </c>
    </row>
    <row r="6" spans="1:7">
      <c r="A6" s="8" t="s">
        <v>1</v>
      </c>
      <c r="B6" s="26">
        <v>0.28499999999999998</v>
      </c>
      <c r="C6" s="26">
        <v>0.26</v>
      </c>
      <c r="D6" s="26">
        <v>2.5000000000000001E-2</v>
      </c>
      <c r="E6" s="26">
        <v>0.71499999999999997</v>
      </c>
      <c r="F6" s="26">
        <v>0.74</v>
      </c>
      <c r="G6" s="26">
        <v>-2.5000000000000001E-2</v>
      </c>
    </row>
    <row r="7" spans="1:7">
      <c r="A7" s="8" t="s">
        <v>2</v>
      </c>
      <c r="B7" s="26">
        <v>0.188</v>
      </c>
      <c r="C7" s="26">
        <v>0.19</v>
      </c>
      <c r="D7" s="26">
        <v>-2E-3</v>
      </c>
      <c r="E7" s="26">
        <v>0.81200000000000006</v>
      </c>
      <c r="F7" s="26">
        <v>0.81</v>
      </c>
      <c r="G7" s="26">
        <v>2E-3</v>
      </c>
    </row>
    <row r="8" spans="1:7">
      <c r="A8" s="8" t="s">
        <v>3</v>
      </c>
      <c r="B8" s="26">
        <v>0.14699999999999999</v>
      </c>
      <c r="C8" s="26">
        <v>0.13500000000000001</v>
      </c>
      <c r="D8" s="26">
        <v>1.2E-2</v>
      </c>
      <c r="E8" s="26">
        <v>0.85299999999999998</v>
      </c>
      <c r="F8" s="26">
        <v>0.86499999999999999</v>
      </c>
      <c r="G8" s="26">
        <v>-1.2E-2</v>
      </c>
    </row>
    <row r="9" spans="1:7">
      <c r="A9" s="8" t="s">
        <v>4</v>
      </c>
      <c r="B9" s="26">
        <v>0.106</v>
      </c>
      <c r="C9" s="26">
        <v>0.115</v>
      </c>
      <c r="D9" s="26">
        <v>-8.9999999999999993E-3</v>
      </c>
      <c r="E9" s="26">
        <v>0.89400000000000002</v>
      </c>
      <c r="F9" s="26">
        <v>0.88500000000000001</v>
      </c>
      <c r="G9" s="26">
        <v>8.9999999999999993E-3</v>
      </c>
    </row>
    <row r="10" spans="1:7">
      <c r="A10" s="8" t="s">
        <v>5</v>
      </c>
      <c r="B10" s="26">
        <v>0.10199999999999999</v>
      </c>
      <c r="C10" s="26">
        <v>9.9000000000000005E-2</v>
      </c>
      <c r="D10" s="26">
        <v>3.0000000000000001E-3</v>
      </c>
      <c r="E10" s="26">
        <v>0.89800000000000002</v>
      </c>
      <c r="F10" s="26">
        <v>0.90100000000000002</v>
      </c>
      <c r="G10" s="26">
        <v>-3.0000000000000001E-3</v>
      </c>
    </row>
    <row r="11" spans="1:7">
      <c r="A11" s="8" t="s">
        <v>6</v>
      </c>
      <c r="B11" s="26">
        <v>9.2999999999999999E-2</v>
      </c>
      <c r="C11" s="26">
        <v>8.4000000000000005E-2</v>
      </c>
      <c r="D11" s="26">
        <v>8.9999999999999993E-3</v>
      </c>
      <c r="E11" s="26">
        <v>0.90700000000000003</v>
      </c>
      <c r="F11" s="26">
        <v>0.91600000000000004</v>
      </c>
      <c r="G11" s="26">
        <v>-8.9999999999999993E-3</v>
      </c>
    </row>
    <row r="12" spans="1:7">
      <c r="A12" s="8" t="s">
        <v>7</v>
      </c>
      <c r="B12" s="26">
        <v>2.9000000000000001E-2</v>
      </c>
      <c r="C12" s="26">
        <v>4.2000000000000003E-2</v>
      </c>
      <c r="D12" s="26">
        <v>-1.2999999999999999E-2</v>
      </c>
      <c r="E12" s="26">
        <v>0.97099999999999997</v>
      </c>
      <c r="F12" s="26">
        <v>0.95799999999999996</v>
      </c>
      <c r="G12" s="26">
        <v>1.2999999999999999E-2</v>
      </c>
    </row>
    <row r="13" spans="1:7" ht="15.75">
      <c r="A13" s="12" t="s">
        <v>39</v>
      </c>
      <c r="B13" s="29">
        <v>0.2</v>
      </c>
      <c r="C13" s="29">
        <v>0.19500000000000001</v>
      </c>
      <c r="D13" s="29">
        <v>4.0000000000000001E-3</v>
      </c>
      <c r="E13" s="29">
        <v>0.8</v>
      </c>
      <c r="F13" s="29">
        <v>0.80500000000000005</v>
      </c>
      <c r="G13" s="29">
        <v>-4.0000000000000001E-3</v>
      </c>
    </row>
    <row r="15" spans="1:7" ht="27" customHeight="1">
      <c r="A15" s="45" t="s">
        <v>68</v>
      </c>
      <c r="B15" s="45"/>
      <c r="C15" s="45"/>
      <c r="D15" s="45"/>
      <c r="E15" s="45"/>
      <c r="F15" s="45"/>
      <c r="G15" s="45"/>
    </row>
    <row r="16" spans="1:7">
      <c r="A16" s="45" t="s">
        <v>69</v>
      </c>
      <c r="B16" s="45"/>
      <c r="C16" s="45"/>
      <c r="D16" s="45"/>
      <c r="E16" s="45"/>
      <c r="F16" s="45"/>
      <c r="G16" s="45"/>
    </row>
    <row r="17" spans="1:7">
      <c r="A17" s="45" t="s">
        <v>70</v>
      </c>
      <c r="B17" s="45"/>
      <c r="C17" s="45"/>
      <c r="D17" s="45"/>
      <c r="E17" s="45"/>
      <c r="F17" s="45"/>
      <c r="G17" s="45"/>
    </row>
    <row r="18" spans="1:7" ht="39" customHeight="1">
      <c r="A18" s="45" t="s">
        <v>118</v>
      </c>
      <c r="B18" s="45"/>
      <c r="C18" s="45"/>
      <c r="D18" s="45"/>
      <c r="E18" s="45"/>
      <c r="F18" s="45"/>
      <c r="G18" s="45"/>
    </row>
    <row r="19" spans="1:7" ht="24.75" customHeight="1">
      <c r="A19" s="45" t="s">
        <v>73</v>
      </c>
      <c r="B19" s="45"/>
      <c r="C19" s="45"/>
      <c r="D19" s="45"/>
      <c r="E19" s="45"/>
      <c r="F19" s="45"/>
      <c r="G19" s="45"/>
    </row>
  </sheetData>
  <mergeCells count="8">
    <mergeCell ref="A17:G17"/>
    <mergeCell ref="A18:G18"/>
    <mergeCell ref="A19:G19"/>
    <mergeCell ref="A2:G2"/>
    <mergeCell ref="E3:G3"/>
    <mergeCell ref="B3:D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56"/>
  <sheetViews>
    <sheetView workbookViewId="0">
      <selection activeCell="A2" sqref="A2:J2"/>
    </sheetView>
  </sheetViews>
  <sheetFormatPr defaultRowHeight="15.75" customHeight="1"/>
  <cols>
    <col min="1" max="1" width="10.88671875" style="1" bestFit="1" customWidth="1"/>
    <col min="2" max="10" width="8.88671875" style="1" customWidth="1"/>
    <col min="11" max="16384" width="8.88671875" style="1"/>
  </cols>
  <sheetData>
    <row r="1" spans="1:10" ht="15.75" customHeight="1">
      <c r="A1" s="15" t="s">
        <v>63</v>
      </c>
    </row>
    <row r="2" spans="1:10" ht="15.75" customHeight="1">
      <c r="A2" s="46" t="s">
        <v>79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5.75" customHeight="1">
      <c r="A3" s="47" t="s">
        <v>42</v>
      </c>
      <c r="B3" s="48" t="s">
        <v>26</v>
      </c>
      <c r="C3" s="48"/>
      <c r="D3" s="48"/>
      <c r="E3" s="48"/>
      <c r="F3" s="48"/>
      <c r="G3" s="48"/>
      <c r="H3" s="48"/>
      <c r="I3" s="48"/>
      <c r="J3" s="49" t="s">
        <v>39</v>
      </c>
    </row>
    <row r="4" spans="1:10" ht="15.75" customHeight="1">
      <c r="A4" s="47"/>
      <c r="B4" s="20" t="s">
        <v>0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49"/>
    </row>
    <row r="5" spans="1:10" ht="15.75" customHeight="1">
      <c r="A5" s="8" t="s">
        <v>43</v>
      </c>
      <c r="B5" s="26">
        <v>7.2999999999999995E-2</v>
      </c>
      <c r="C5" s="26">
        <v>3.4000000000000002E-2</v>
      </c>
      <c r="D5" s="26">
        <v>1.9E-2</v>
      </c>
      <c r="E5" s="26">
        <v>0.01</v>
      </c>
      <c r="F5" s="26"/>
      <c r="G5" s="26"/>
      <c r="H5" s="26"/>
      <c r="I5" s="26"/>
      <c r="J5" s="29">
        <v>2.1999999999999999E-2</v>
      </c>
    </row>
    <row r="6" spans="1:10" ht="15.75" customHeight="1">
      <c r="A6" s="8" t="s">
        <v>44</v>
      </c>
      <c r="B6" s="26">
        <v>0.13100000000000001</v>
      </c>
      <c r="C6" s="26">
        <v>0.127</v>
      </c>
      <c r="D6" s="26">
        <v>7.3999999999999996E-2</v>
      </c>
      <c r="E6" s="26">
        <v>0.09</v>
      </c>
      <c r="F6" s="26">
        <v>5.2999999999999999E-2</v>
      </c>
      <c r="G6" s="26">
        <v>2.8000000000000001E-2</v>
      </c>
      <c r="H6" s="26">
        <v>6.0000000000000001E-3</v>
      </c>
      <c r="I6" s="26">
        <v>5.0000000000000001E-3</v>
      </c>
      <c r="J6" s="29">
        <v>8.6999999999999994E-2</v>
      </c>
    </row>
    <row r="7" spans="1:10" ht="15.75" customHeight="1">
      <c r="A7" s="8" t="s">
        <v>45</v>
      </c>
      <c r="B7" s="26">
        <v>0.1</v>
      </c>
      <c r="C7" s="26">
        <v>0.16700000000000001</v>
      </c>
      <c r="D7" s="26">
        <v>0.151</v>
      </c>
      <c r="E7" s="26">
        <v>0.17699999999999999</v>
      </c>
      <c r="F7" s="26">
        <v>0.153</v>
      </c>
      <c r="G7" s="26">
        <v>0.184</v>
      </c>
      <c r="H7" s="26">
        <v>8.6999999999999994E-2</v>
      </c>
      <c r="I7" s="26">
        <v>0.02</v>
      </c>
      <c r="J7" s="29">
        <v>0.155</v>
      </c>
    </row>
    <row r="8" spans="1:10" ht="15.75" customHeight="1">
      <c r="A8" s="8" t="s">
        <v>46</v>
      </c>
      <c r="B8" s="26">
        <v>7.1999999999999995E-2</v>
      </c>
      <c r="C8" s="26">
        <v>0.114</v>
      </c>
      <c r="D8" s="26">
        <v>0.14099999999999999</v>
      </c>
      <c r="E8" s="26">
        <v>0.14000000000000001</v>
      </c>
      <c r="F8" s="26">
        <v>0.16300000000000001</v>
      </c>
      <c r="G8" s="26">
        <v>0.17599999999999999</v>
      </c>
      <c r="H8" s="26">
        <v>0.159</v>
      </c>
      <c r="I8" s="26">
        <v>0.107</v>
      </c>
      <c r="J8" s="29">
        <v>0.13400000000000001</v>
      </c>
    </row>
    <row r="9" spans="1:10" ht="15.75" customHeight="1">
      <c r="A9" s="8" t="s">
        <v>47</v>
      </c>
      <c r="B9" s="26">
        <v>9.9000000000000005E-2</v>
      </c>
      <c r="C9" s="26">
        <v>0.127</v>
      </c>
      <c r="D9" s="26">
        <v>0.16600000000000001</v>
      </c>
      <c r="E9" s="26">
        <v>0.16400000000000001</v>
      </c>
      <c r="F9" s="26">
        <v>0.17599999999999999</v>
      </c>
      <c r="G9" s="26">
        <v>0.16900000000000001</v>
      </c>
      <c r="H9" s="26">
        <v>0.18</v>
      </c>
      <c r="I9" s="26">
        <v>0.185</v>
      </c>
      <c r="J9" s="29">
        <v>0.153</v>
      </c>
    </row>
    <row r="10" spans="1:10" ht="15.75" customHeight="1">
      <c r="A10" s="8" t="s">
        <v>48</v>
      </c>
      <c r="B10" s="26">
        <v>0.11</v>
      </c>
      <c r="C10" s="26">
        <v>0.13900000000000001</v>
      </c>
      <c r="D10" s="26">
        <v>0.182</v>
      </c>
      <c r="E10" s="26">
        <v>0.17399999999999999</v>
      </c>
      <c r="F10" s="26">
        <v>0.20100000000000001</v>
      </c>
      <c r="G10" s="26">
        <v>0.182</v>
      </c>
      <c r="H10" s="26">
        <v>0.219</v>
      </c>
      <c r="I10" s="26">
        <v>0.25900000000000001</v>
      </c>
      <c r="J10" s="29">
        <v>0.16900000000000001</v>
      </c>
    </row>
    <row r="11" spans="1:10" ht="15.75" customHeight="1">
      <c r="A11" s="8" t="s">
        <v>49</v>
      </c>
      <c r="B11" s="26">
        <v>0.14299999999999999</v>
      </c>
      <c r="C11" s="26">
        <v>0.125</v>
      </c>
      <c r="D11" s="26">
        <v>0.13800000000000001</v>
      </c>
      <c r="E11" s="26">
        <v>0.128</v>
      </c>
      <c r="F11" s="26">
        <v>0.13500000000000001</v>
      </c>
      <c r="G11" s="26">
        <v>0.13300000000000001</v>
      </c>
      <c r="H11" s="26">
        <v>0.19900000000000001</v>
      </c>
      <c r="I11" s="26">
        <v>0.27300000000000002</v>
      </c>
      <c r="J11" s="29">
        <v>0.13500000000000001</v>
      </c>
    </row>
    <row r="12" spans="1:10" ht="15.75" customHeight="1">
      <c r="A12" s="8" t="s">
        <v>50</v>
      </c>
      <c r="B12" s="26">
        <v>0.14599999999999999</v>
      </c>
      <c r="C12" s="26">
        <v>9.1999999999999998E-2</v>
      </c>
      <c r="D12" s="26">
        <v>8.6999999999999994E-2</v>
      </c>
      <c r="E12" s="26">
        <v>8.5999999999999993E-2</v>
      </c>
      <c r="F12" s="26">
        <v>8.6999999999999994E-2</v>
      </c>
      <c r="G12" s="26">
        <v>9.7000000000000003E-2</v>
      </c>
      <c r="H12" s="26">
        <v>0.11600000000000001</v>
      </c>
      <c r="I12" s="26">
        <v>9.2999999999999999E-2</v>
      </c>
      <c r="J12" s="29">
        <v>9.2999999999999999E-2</v>
      </c>
    </row>
    <row r="13" spans="1:10" ht="15.75" customHeight="1">
      <c r="A13" s="8" t="s">
        <v>51</v>
      </c>
      <c r="B13" s="26">
        <v>0.105</v>
      </c>
      <c r="C13" s="26">
        <v>0.06</v>
      </c>
      <c r="D13" s="26">
        <v>3.5999999999999997E-2</v>
      </c>
      <c r="E13" s="26">
        <v>2.5999999999999999E-2</v>
      </c>
      <c r="F13" s="26">
        <v>2.3E-2</v>
      </c>
      <c r="G13" s="26">
        <v>2.8000000000000001E-2</v>
      </c>
      <c r="H13" s="26">
        <v>3.1E-2</v>
      </c>
      <c r="I13" s="26">
        <v>5.8999999999999997E-2</v>
      </c>
      <c r="J13" s="29">
        <v>4.2999999999999997E-2</v>
      </c>
    </row>
    <row r="14" spans="1:10" ht="15.75" customHeight="1">
      <c r="A14" s="8" t="s">
        <v>52</v>
      </c>
      <c r="B14" s="26">
        <v>2.1999999999999999E-2</v>
      </c>
      <c r="C14" s="26">
        <v>1.4E-2</v>
      </c>
      <c r="D14" s="26">
        <v>7.0000000000000001E-3</v>
      </c>
      <c r="E14" s="26">
        <v>5.0000000000000001E-3</v>
      </c>
      <c r="F14" s="26">
        <v>8.0000000000000002E-3</v>
      </c>
      <c r="G14" s="26">
        <v>4.0000000000000001E-3</v>
      </c>
      <c r="H14" s="26">
        <v>2E-3</v>
      </c>
      <c r="I14" s="26"/>
      <c r="J14" s="29">
        <v>8.9999999999999993E-3</v>
      </c>
    </row>
    <row r="15" spans="1:10" ht="15.75" customHeight="1">
      <c r="A15" s="12" t="s">
        <v>39</v>
      </c>
      <c r="B15" s="29">
        <v>1</v>
      </c>
      <c r="C15" s="29">
        <v>1</v>
      </c>
      <c r="D15" s="29">
        <v>1</v>
      </c>
      <c r="E15" s="29">
        <v>1</v>
      </c>
      <c r="F15" s="29">
        <v>1</v>
      </c>
      <c r="G15" s="29">
        <v>1</v>
      </c>
      <c r="H15" s="29">
        <v>1</v>
      </c>
      <c r="I15" s="29">
        <v>1</v>
      </c>
      <c r="J15" s="27">
        <v>1</v>
      </c>
    </row>
    <row r="36" spans="1:2" ht="15.75" customHeight="1">
      <c r="A36" s="10" t="s">
        <v>42</v>
      </c>
      <c r="B36" s="18" t="s">
        <v>39</v>
      </c>
    </row>
    <row r="37" spans="1:2" ht="15.75" customHeight="1">
      <c r="A37" s="8" t="s">
        <v>43</v>
      </c>
      <c r="B37" s="24">
        <v>2.1999999999999999E-2</v>
      </c>
    </row>
    <row r="38" spans="1:2" ht="15.75" customHeight="1">
      <c r="A38" s="8" t="s">
        <v>44</v>
      </c>
      <c r="B38" s="24">
        <v>8.6999999999999994E-2</v>
      </c>
    </row>
    <row r="39" spans="1:2" ht="15.75" customHeight="1">
      <c r="A39" s="8" t="s">
        <v>45</v>
      </c>
      <c r="B39" s="24">
        <v>0.155</v>
      </c>
    </row>
    <row r="40" spans="1:2" ht="15.75" customHeight="1">
      <c r="A40" s="8" t="s">
        <v>46</v>
      </c>
      <c r="B40" s="24">
        <v>0.13400000000000001</v>
      </c>
    </row>
    <row r="41" spans="1:2" ht="15.75" customHeight="1">
      <c r="A41" s="8" t="s">
        <v>47</v>
      </c>
      <c r="B41" s="24">
        <v>0.153</v>
      </c>
    </row>
    <row r="42" spans="1:2" ht="15.75" customHeight="1">
      <c r="A42" s="8" t="s">
        <v>48</v>
      </c>
      <c r="B42" s="24">
        <v>0.16900000000000001</v>
      </c>
    </row>
    <row r="43" spans="1:2" ht="15.75" customHeight="1">
      <c r="A43" s="8" t="s">
        <v>49</v>
      </c>
      <c r="B43" s="24">
        <v>0.13500000000000001</v>
      </c>
    </row>
    <row r="44" spans="1:2" ht="15.75" customHeight="1">
      <c r="A44" s="8" t="s">
        <v>50</v>
      </c>
      <c r="B44" s="24">
        <v>9.2999999999999999E-2</v>
      </c>
    </row>
    <row r="45" spans="1:2" ht="15.75" customHeight="1">
      <c r="A45" s="8" t="s">
        <v>51</v>
      </c>
      <c r="B45" s="24">
        <v>4.2999999999999997E-2</v>
      </c>
    </row>
    <row r="46" spans="1:2" ht="15.75" customHeight="1">
      <c r="A46" s="8" t="s">
        <v>52</v>
      </c>
      <c r="B46" s="24">
        <v>8.9999999999999993E-3</v>
      </c>
    </row>
    <row r="47" spans="1:2" ht="15.75" customHeight="1">
      <c r="A47" s="12" t="s">
        <v>39</v>
      </c>
      <c r="B47" s="23">
        <v>1</v>
      </c>
    </row>
    <row r="52" spans="1:7" ht="27.75" customHeight="1">
      <c r="A52" s="45" t="s">
        <v>68</v>
      </c>
      <c r="B52" s="45"/>
      <c r="C52" s="45"/>
      <c r="D52" s="45"/>
      <c r="E52" s="45"/>
      <c r="F52" s="45"/>
      <c r="G52" s="45"/>
    </row>
    <row r="53" spans="1:7" ht="15.75" customHeight="1">
      <c r="A53" s="45" t="s">
        <v>69</v>
      </c>
      <c r="B53" s="45"/>
      <c r="C53" s="45"/>
      <c r="D53" s="45"/>
      <c r="E53" s="45"/>
      <c r="F53" s="45"/>
      <c r="G53" s="45"/>
    </row>
    <row r="54" spans="1:7" ht="15.75" customHeight="1">
      <c r="A54" s="45" t="s">
        <v>70</v>
      </c>
      <c r="B54" s="45"/>
      <c r="C54" s="45"/>
      <c r="D54" s="45"/>
      <c r="E54" s="45"/>
      <c r="F54" s="45"/>
      <c r="G54" s="45"/>
    </row>
    <row r="55" spans="1:7" ht="28.5" customHeight="1">
      <c r="A55" s="45" t="s">
        <v>118</v>
      </c>
      <c r="B55" s="45"/>
      <c r="C55" s="45"/>
      <c r="D55" s="45"/>
      <c r="E55" s="45"/>
      <c r="F55" s="45"/>
      <c r="G55" s="45"/>
    </row>
    <row r="56" spans="1:7" ht="25.5" customHeight="1">
      <c r="A56" s="45" t="s">
        <v>73</v>
      </c>
      <c r="B56" s="45"/>
      <c r="C56" s="45"/>
      <c r="D56" s="45"/>
      <c r="E56" s="45"/>
      <c r="F56" s="45"/>
      <c r="G56" s="45"/>
    </row>
  </sheetData>
  <mergeCells count="9">
    <mergeCell ref="A53:G53"/>
    <mergeCell ref="A54:G54"/>
    <mergeCell ref="A55:G55"/>
    <mergeCell ref="A56:G56"/>
    <mergeCell ref="A2:J2"/>
    <mergeCell ref="A3:A4"/>
    <mergeCell ref="B3:I3"/>
    <mergeCell ref="J3:J4"/>
    <mergeCell ref="A52:G52"/>
  </mergeCells>
  <hyperlinks>
    <hyperlink ref="A1" location="Contents!A1" display="Back to Contents"/>
  </hyperlink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cols>
    <col min="1" max="1" width="8.77734375" customWidth="1"/>
  </cols>
  <sheetData>
    <row r="1" spans="1:7">
      <c r="A1" s="15" t="s">
        <v>63</v>
      </c>
    </row>
    <row r="2" spans="1:7" ht="15.75">
      <c r="A2" s="46" t="s">
        <v>80</v>
      </c>
      <c r="B2" s="46"/>
      <c r="C2" s="46"/>
      <c r="D2" s="46"/>
      <c r="E2" s="46"/>
      <c r="F2" s="46"/>
      <c r="G2" s="46"/>
    </row>
    <row r="3" spans="1:7" ht="15.75">
      <c r="A3" s="9"/>
      <c r="B3" s="50" t="s">
        <v>35</v>
      </c>
      <c r="C3" s="50"/>
      <c r="D3" s="50"/>
      <c r="E3" s="50" t="s">
        <v>36</v>
      </c>
      <c r="F3" s="50"/>
      <c r="G3" s="50"/>
    </row>
    <row r="4" spans="1:7" ht="15.75">
      <c r="A4" s="10" t="s">
        <v>26</v>
      </c>
      <c r="B4" s="7">
        <v>2013</v>
      </c>
      <c r="C4" s="7">
        <v>2012</v>
      </c>
      <c r="D4" s="7" t="s">
        <v>25</v>
      </c>
      <c r="E4" s="7">
        <v>2013</v>
      </c>
      <c r="F4" s="7">
        <v>2012</v>
      </c>
      <c r="G4" s="7" t="s">
        <v>25</v>
      </c>
    </row>
    <row r="5" spans="1:7">
      <c r="A5" s="8" t="s">
        <v>0</v>
      </c>
      <c r="B5" s="25">
        <v>0.11600000000000001</v>
      </c>
      <c r="C5" s="25">
        <v>8.8999999999999996E-2</v>
      </c>
      <c r="D5" s="25">
        <v>2.7E-2</v>
      </c>
      <c r="E5" s="25">
        <v>0.88400000000000001</v>
      </c>
      <c r="F5" s="25">
        <v>0.91100000000000003</v>
      </c>
      <c r="G5" s="25">
        <v>-2.7E-2</v>
      </c>
    </row>
    <row r="6" spans="1:7">
      <c r="A6" s="8" t="s">
        <v>1</v>
      </c>
      <c r="B6" s="25">
        <v>0.10100000000000001</v>
      </c>
      <c r="C6" s="25">
        <v>7.6999999999999999E-2</v>
      </c>
      <c r="D6" s="25">
        <v>2.4E-2</v>
      </c>
      <c r="E6" s="25">
        <v>0.89900000000000002</v>
      </c>
      <c r="F6" s="25">
        <v>0.92300000000000004</v>
      </c>
      <c r="G6" s="25">
        <v>-2.4E-2</v>
      </c>
    </row>
    <row r="7" spans="1:7">
      <c r="A7" s="8" t="s">
        <v>2</v>
      </c>
      <c r="B7" s="25">
        <v>8.5000000000000006E-2</v>
      </c>
      <c r="C7" s="25">
        <v>6.3E-2</v>
      </c>
      <c r="D7" s="25">
        <v>2.3E-2</v>
      </c>
      <c r="E7" s="25">
        <v>0.91500000000000004</v>
      </c>
      <c r="F7" s="25">
        <v>0.93700000000000006</v>
      </c>
      <c r="G7" s="25">
        <v>-2.3E-2</v>
      </c>
    </row>
    <row r="8" spans="1:7">
      <c r="A8" s="8" t="s">
        <v>3</v>
      </c>
      <c r="B8" s="25">
        <v>9.0999999999999998E-2</v>
      </c>
      <c r="C8" s="25">
        <v>6.2E-2</v>
      </c>
      <c r="D8" s="25">
        <v>2.9000000000000001E-2</v>
      </c>
      <c r="E8" s="25">
        <v>0.90900000000000003</v>
      </c>
      <c r="F8" s="25">
        <v>0.93799999999999994</v>
      </c>
      <c r="G8" s="25">
        <v>-2.9000000000000001E-2</v>
      </c>
    </row>
    <row r="9" spans="1:7">
      <c r="A9" s="8" t="s">
        <v>4</v>
      </c>
      <c r="B9" s="25">
        <v>8.2000000000000003E-2</v>
      </c>
      <c r="C9" s="25">
        <v>5.5E-2</v>
      </c>
      <c r="D9" s="25">
        <v>2.7E-2</v>
      </c>
      <c r="E9" s="25">
        <v>0.91800000000000004</v>
      </c>
      <c r="F9" s="25">
        <v>0.94499999999999995</v>
      </c>
      <c r="G9" s="25">
        <v>-2.7E-2</v>
      </c>
    </row>
    <row r="10" spans="1:7">
      <c r="A10" s="8" t="s">
        <v>5</v>
      </c>
      <c r="B10" s="25">
        <v>6.5000000000000002E-2</v>
      </c>
      <c r="C10" s="25">
        <v>5.3999999999999999E-2</v>
      </c>
      <c r="D10" s="25">
        <v>1.2E-2</v>
      </c>
      <c r="E10" s="25">
        <v>0.93500000000000005</v>
      </c>
      <c r="F10" s="25">
        <v>0.94599999999999995</v>
      </c>
      <c r="G10" s="25">
        <v>-1.2E-2</v>
      </c>
    </row>
    <row r="11" spans="1:7">
      <c r="A11" s="8" t="s">
        <v>6</v>
      </c>
      <c r="B11" s="25">
        <v>5.3999999999999999E-2</v>
      </c>
      <c r="C11" s="25">
        <v>3.5000000000000003E-2</v>
      </c>
      <c r="D11" s="25">
        <v>1.9E-2</v>
      </c>
      <c r="E11" s="25">
        <v>0.94599999999999995</v>
      </c>
      <c r="F11" s="25">
        <v>0.96499999999999997</v>
      </c>
      <c r="G11" s="25">
        <v>-1.9E-2</v>
      </c>
    </row>
    <row r="12" spans="1:7">
      <c r="A12" s="8" t="s">
        <v>7</v>
      </c>
      <c r="B12" s="25">
        <v>6.3E-2</v>
      </c>
      <c r="C12" s="25">
        <v>4.4999999999999998E-2</v>
      </c>
      <c r="D12" s="25">
        <v>1.7000000000000001E-2</v>
      </c>
      <c r="E12" s="25">
        <v>0.93700000000000006</v>
      </c>
      <c r="F12" s="25">
        <v>0.95499999999999996</v>
      </c>
      <c r="G12" s="25">
        <v>-1.7000000000000001E-2</v>
      </c>
    </row>
    <row r="13" spans="1:7" ht="15.75">
      <c r="A13" s="12" t="s">
        <v>39</v>
      </c>
      <c r="B13" s="27">
        <v>0.09</v>
      </c>
      <c r="C13" s="27">
        <v>6.7000000000000004E-2</v>
      </c>
      <c r="D13" s="27">
        <v>2.3E-2</v>
      </c>
      <c r="E13" s="27">
        <v>0.91</v>
      </c>
      <c r="F13" s="27">
        <v>0.93300000000000005</v>
      </c>
      <c r="G13" s="27">
        <v>-2.3E-2</v>
      </c>
    </row>
    <row r="15" spans="1:7" ht="27" customHeight="1">
      <c r="A15" s="45" t="s">
        <v>68</v>
      </c>
      <c r="B15" s="45"/>
      <c r="C15" s="45"/>
      <c r="D15" s="45"/>
      <c r="E15" s="45"/>
      <c r="F15" s="45"/>
      <c r="G15" s="45"/>
    </row>
    <row r="16" spans="1:7">
      <c r="A16" s="45" t="s">
        <v>69</v>
      </c>
      <c r="B16" s="45"/>
      <c r="C16" s="45"/>
      <c r="D16" s="45"/>
      <c r="E16" s="45"/>
      <c r="F16" s="45"/>
      <c r="G16" s="45"/>
    </row>
    <row r="17" spans="1:7">
      <c r="A17" s="45" t="s">
        <v>70</v>
      </c>
      <c r="B17" s="45"/>
      <c r="C17" s="45"/>
      <c r="D17" s="45"/>
      <c r="E17" s="45"/>
      <c r="F17" s="45"/>
      <c r="G17" s="45"/>
    </row>
    <row r="18" spans="1:7" ht="39" customHeight="1">
      <c r="A18" s="45" t="s">
        <v>118</v>
      </c>
      <c r="B18" s="45"/>
      <c r="C18" s="45"/>
      <c r="D18" s="45"/>
      <c r="E18" s="45"/>
      <c r="F18" s="45"/>
      <c r="G18" s="45"/>
    </row>
    <row r="19" spans="1:7" ht="24.75" customHeight="1">
      <c r="A19" s="45" t="s">
        <v>73</v>
      </c>
      <c r="B19" s="45"/>
      <c r="C19" s="45"/>
      <c r="D19" s="45"/>
      <c r="E19" s="45"/>
      <c r="F19" s="45"/>
      <c r="G19" s="45"/>
    </row>
  </sheetData>
  <mergeCells count="8">
    <mergeCell ref="A17:G17"/>
    <mergeCell ref="A18:G18"/>
    <mergeCell ref="A19:G19"/>
    <mergeCell ref="A2:G2"/>
    <mergeCell ref="B3:D3"/>
    <mergeCell ref="E3:G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"/>
  <sheetViews>
    <sheetView workbookViewId="0">
      <selection activeCell="A2" sqref="A2:G2"/>
    </sheetView>
  </sheetViews>
  <sheetFormatPr defaultRowHeight="15"/>
  <cols>
    <col min="1" max="1" width="11.88671875" bestFit="1" customWidth="1"/>
    <col min="2" max="2" width="11.33203125" bestFit="1" customWidth="1"/>
    <col min="3" max="3" width="11.44140625" bestFit="1" customWidth="1"/>
    <col min="4" max="4" width="8.44140625" bestFit="1" customWidth="1"/>
    <col min="5" max="5" width="11.33203125" bestFit="1" customWidth="1"/>
    <col min="6" max="6" width="11.44140625" bestFit="1" customWidth="1"/>
    <col min="7" max="7" width="8.44140625" bestFit="1" customWidth="1"/>
  </cols>
  <sheetData>
    <row r="1" spans="1:7">
      <c r="A1" s="15" t="s">
        <v>63</v>
      </c>
    </row>
    <row r="2" spans="1:7" ht="15" customHeight="1">
      <c r="A2" s="54" t="s">
        <v>81</v>
      </c>
      <c r="B2" s="54"/>
      <c r="C2" s="54"/>
      <c r="D2" s="54"/>
      <c r="E2" s="54"/>
      <c r="F2" s="54"/>
      <c r="G2" s="54"/>
    </row>
    <row r="3" spans="1:7" ht="15.75">
      <c r="A3" s="5"/>
      <c r="B3" s="51" t="s">
        <v>35</v>
      </c>
      <c r="C3" s="52"/>
      <c r="D3" s="53"/>
      <c r="E3" s="51" t="s">
        <v>36</v>
      </c>
      <c r="F3" s="52"/>
      <c r="G3" s="53"/>
    </row>
    <row r="4" spans="1:7" ht="31.5" customHeight="1">
      <c r="A4" s="6" t="s">
        <v>32</v>
      </c>
      <c r="B4" s="11" t="s">
        <v>33</v>
      </c>
      <c r="C4" s="11" t="s">
        <v>34</v>
      </c>
      <c r="D4" s="11" t="s">
        <v>25</v>
      </c>
      <c r="E4" s="11" t="s">
        <v>33</v>
      </c>
      <c r="F4" s="11" t="s">
        <v>34</v>
      </c>
      <c r="G4" s="11" t="s">
        <v>25</v>
      </c>
    </row>
    <row r="5" spans="1:7">
      <c r="A5" s="8" t="s">
        <v>27</v>
      </c>
      <c r="B5" s="26">
        <v>0.104</v>
      </c>
      <c r="C5" s="26">
        <v>9.1684547336721239E-2</v>
      </c>
      <c r="D5" s="26">
        <f t="shared" ref="D5:D10" si="0">B5-C5</f>
        <v>1.2315452663278756E-2</v>
      </c>
      <c r="E5" s="26">
        <v>0.89600000000000002</v>
      </c>
      <c r="F5" s="26">
        <v>0.90831545266327873</v>
      </c>
      <c r="G5" s="26">
        <f t="shared" ref="G5:G10" si="1">E5-F5</f>
        <v>-1.2315452663278714E-2</v>
      </c>
    </row>
    <row r="6" spans="1:7">
      <c r="A6" s="8" t="s">
        <v>28</v>
      </c>
      <c r="B6" s="26">
        <v>8.5000000000000006E-2</v>
      </c>
      <c r="C6" s="26">
        <v>8.3104651556730025E-2</v>
      </c>
      <c r="D6" s="26">
        <f t="shared" si="0"/>
        <v>1.8953484432699813E-3</v>
      </c>
      <c r="E6" s="26">
        <v>0.91500000000000004</v>
      </c>
      <c r="F6" s="26">
        <v>0.91689534844327003</v>
      </c>
      <c r="G6" s="26">
        <f t="shared" si="1"/>
        <v>-1.8953484432699952E-3</v>
      </c>
    </row>
    <row r="7" spans="1:7">
      <c r="A7" s="8" t="s">
        <v>29</v>
      </c>
      <c r="B7" s="26">
        <v>8.7999999999999995E-2</v>
      </c>
      <c r="C7" s="26">
        <v>7.5111153154857627E-2</v>
      </c>
      <c r="D7" s="26">
        <f t="shared" si="0"/>
        <v>1.2888846845142368E-2</v>
      </c>
      <c r="E7" s="26">
        <v>0.91200000000000003</v>
      </c>
      <c r="F7" s="26">
        <v>0.92488884684514239</v>
      </c>
      <c r="G7" s="26">
        <f t="shared" si="1"/>
        <v>-1.2888846845142354E-2</v>
      </c>
    </row>
    <row r="8" spans="1:7">
      <c r="A8" s="8" t="s">
        <v>30</v>
      </c>
      <c r="B8" s="26">
        <v>6.2E-2</v>
      </c>
      <c r="C8" s="26">
        <v>5.552746882372768E-2</v>
      </c>
      <c r="D8" s="26">
        <f t="shared" si="0"/>
        <v>6.4725311762723198E-3</v>
      </c>
      <c r="E8" s="26">
        <v>0.93799999999999994</v>
      </c>
      <c r="F8" s="26">
        <v>0.94447253117627228</v>
      </c>
      <c r="G8" s="26">
        <f t="shared" si="1"/>
        <v>-6.4725311762723337E-3</v>
      </c>
    </row>
    <row r="9" spans="1:7">
      <c r="A9" s="8" t="s">
        <v>31</v>
      </c>
      <c r="B9" s="26">
        <v>6.3E-2</v>
      </c>
      <c r="C9" s="26">
        <v>4.333868378812198E-2</v>
      </c>
      <c r="D9" s="26">
        <f t="shared" si="0"/>
        <v>1.966131621187802E-2</v>
      </c>
      <c r="E9" s="26">
        <v>0.93700000000000006</v>
      </c>
      <c r="F9" s="26">
        <v>0.956661316211878</v>
      </c>
      <c r="G9" s="26">
        <f t="shared" si="1"/>
        <v>-1.9661316211877944E-2</v>
      </c>
    </row>
    <row r="10" spans="1:7" ht="15.75">
      <c r="A10" s="12" t="s">
        <v>39</v>
      </c>
      <c r="B10" s="28">
        <v>0.09</v>
      </c>
      <c r="C10" s="28">
        <v>8.26251407562823E-2</v>
      </c>
      <c r="D10" s="28">
        <f t="shared" si="0"/>
        <v>7.3748592437176963E-3</v>
      </c>
      <c r="E10" s="28">
        <v>0.91</v>
      </c>
      <c r="F10" s="28">
        <v>0.91737485924371764</v>
      </c>
      <c r="G10" s="28">
        <f t="shared" si="1"/>
        <v>-7.374859243717613E-3</v>
      </c>
    </row>
    <row r="12" spans="1:7" ht="57" customHeight="1">
      <c r="A12" s="45" t="s">
        <v>119</v>
      </c>
      <c r="B12" s="45"/>
      <c r="C12" s="45"/>
      <c r="D12" s="45"/>
      <c r="E12" s="45"/>
      <c r="F12" s="45"/>
      <c r="G12" s="45"/>
    </row>
    <row r="13" spans="1:7">
      <c r="A13" s="45" t="s">
        <v>69</v>
      </c>
      <c r="B13" s="45"/>
      <c r="C13" s="45"/>
      <c r="D13" s="45"/>
      <c r="E13" s="45"/>
      <c r="F13" s="45"/>
      <c r="G13" s="45"/>
    </row>
    <row r="14" spans="1:7">
      <c r="A14" s="45" t="s">
        <v>70</v>
      </c>
      <c r="B14" s="45"/>
      <c r="C14" s="45"/>
      <c r="D14" s="45"/>
      <c r="E14" s="45"/>
      <c r="F14" s="45"/>
      <c r="G14" s="45"/>
    </row>
    <row r="15" spans="1:7" ht="27.75" customHeight="1">
      <c r="A15" s="45" t="s">
        <v>118</v>
      </c>
      <c r="B15" s="45"/>
      <c r="C15" s="45"/>
      <c r="D15" s="45"/>
      <c r="E15" s="45"/>
      <c r="F15" s="45"/>
      <c r="G15" s="45"/>
    </row>
    <row r="16" spans="1:7">
      <c r="A16" s="45" t="s">
        <v>73</v>
      </c>
      <c r="B16" s="45"/>
      <c r="C16" s="45"/>
      <c r="D16" s="45"/>
      <c r="E16" s="45"/>
      <c r="F16" s="45"/>
      <c r="G16" s="45"/>
    </row>
  </sheetData>
  <mergeCells count="8">
    <mergeCell ref="A16:G16"/>
    <mergeCell ref="B3:D3"/>
    <mergeCell ref="E3:G3"/>
    <mergeCell ref="A2:G2"/>
    <mergeCell ref="A12:G12"/>
    <mergeCell ref="A13:G13"/>
    <mergeCell ref="A14:G14"/>
    <mergeCell ref="A15:G15"/>
  </mergeCells>
  <hyperlinks>
    <hyperlink ref="A1" location="Contents!A1" display="Back to Contents"/>
  </hyperlink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15" sqref="A15:XFD15"/>
    </sheetView>
  </sheetViews>
  <sheetFormatPr defaultRowHeight="15"/>
  <cols>
    <col min="2" max="2" width="16" customWidth="1"/>
  </cols>
  <sheetData>
    <row r="1" spans="1:7">
      <c r="A1" s="15" t="s">
        <v>63</v>
      </c>
    </row>
    <row r="2" spans="1:7" ht="15.75" customHeight="1">
      <c r="A2" s="46" t="s">
        <v>82</v>
      </c>
      <c r="B2" s="46"/>
      <c r="C2" s="46"/>
      <c r="D2" s="46"/>
      <c r="E2" s="16"/>
      <c r="F2" s="16"/>
      <c r="G2" s="16"/>
    </row>
    <row r="3" spans="1:7" ht="15.75">
      <c r="A3" s="38">
        <v>2013</v>
      </c>
    </row>
    <row r="4" spans="1:7" ht="31.5">
      <c r="A4" s="6" t="s">
        <v>26</v>
      </c>
      <c r="B4" s="21" t="s">
        <v>71</v>
      </c>
      <c r="C4" s="21" t="s">
        <v>72</v>
      </c>
    </row>
    <row r="5" spans="1:7">
      <c r="A5" s="8" t="s">
        <v>0</v>
      </c>
      <c r="B5" s="26">
        <v>0.4366812227074236</v>
      </c>
      <c r="C5" s="26">
        <v>0.5633187772925764</v>
      </c>
    </row>
    <row r="6" spans="1:7">
      <c r="A6" s="8" t="s">
        <v>1</v>
      </c>
      <c r="B6" s="26">
        <v>0.48544506141679289</v>
      </c>
      <c r="C6" s="26">
        <v>0.51455493858320711</v>
      </c>
    </row>
    <row r="7" spans="1:7">
      <c r="A7" s="8" t="s">
        <v>2</v>
      </c>
      <c r="B7" s="26">
        <v>0.57630272952853601</v>
      </c>
      <c r="C7" s="26">
        <v>0.42369727047146399</v>
      </c>
    </row>
    <row r="8" spans="1:7">
      <c r="A8" s="8" t="s">
        <v>3</v>
      </c>
      <c r="B8" s="26">
        <v>0.56384180790960448</v>
      </c>
      <c r="C8" s="26">
        <v>0.43615819209039547</v>
      </c>
    </row>
    <row r="9" spans="1:7">
      <c r="A9" s="8" t="s">
        <v>4</v>
      </c>
      <c r="B9" s="26">
        <v>0.60316649642492337</v>
      </c>
      <c r="C9" s="26">
        <v>0.39683350357507663</v>
      </c>
    </row>
    <row r="10" spans="1:7">
      <c r="A10" s="8" t="s">
        <v>5</v>
      </c>
      <c r="B10" s="26">
        <v>0.64516129032258063</v>
      </c>
      <c r="C10" s="26">
        <v>0.35483870967741937</v>
      </c>
    </row>
    <row r="11" spans="1:7">
      <c r="A11" s="8" t="s">
        <v>6</v>
      </c>
      <c r="B11" s="26">
        <v>0.67980295566502458</v>
      </c>
      <c r="C11" s="26">
        <v>0.32019704433497537</v>
      </c>
    </row>
    <row r="12" spans="1:7">
      <c r="A12" s="8" t="s">
        <v>7</v>
      </c>
      <c r="B12" s="26">
        <v>0.75739644970414199</v>
      </c>
      <c r="C12" s="26">
        <v>0.24260355029585798</v>
      </c>
    </row>
    <row r="13" spans="1:7" ht="15.75">
      <c r="A13" s="12" t="s">
        <v>39</v>
      </c>
      <c r="B13" s="27">
        <v>0.55148113246199859</v>
      </c>
      <c r="C13" s="27">
        <v>0.44851886753800141</v>
      </c>
    </row>
    <row r="15" spans="1:7" ht="30" customHeight="1">
      <c r="A15" s="45" t="s">
        <v>68</v>
      </c>
      <c r="B15" s="45"/>
      <c r="C15" s="45"/>
      <c r="D15" s="45"/>
      <c r="E15" s="45"/>
      <c r="F15" s="45"/>
      <c r="G15" s="45"/>
    </row>
    <row r="16" spans="1:7">
      <c r="A16" s="45" t="s">
        <v>69</v>
      </c>
      <c r="B16" s="45"/>
      <c r="C16" s="45"/>
      <c r="D16" s="45"/>
      <c r="E16" s="45"/>
      <c r="F16" s="45"/>
      <c r="G16" s="45"/>
    </row>
    <row r="17" spans="1:7">
      <c r="A17" s="45" t="s">
        <v>70</v>
      </c>
      <c r="B17" s="45"/>
      <c r="C17" s="45"/>
      <c r="D17" s="45"/>
      <c r="E17" s="45"/>
      <c r="F17" s="45"/>
      <c r="G17" s="45"/>
    </row>
    <row r="18" spans="1:7" ht="28.5" customHeight="1">
      <c r="A18" s="45" t="s">
        <v>118</v>
      </c>
      <c r="B18" s="45"/>
      <c r="C18" s="45"/>
      <c r="D18" s="45"/>
      <c r="E18" s="45"/>
      <c r="F18" s="45"/>
      <c r="G18" s="45"/>
    </row>
    <row r="19" spans="1:7" ht="30" customHeight="1">
      <c r="A19" s="45" t="s">
        <v>73</v>
      </c>
      <c r="B19" s="45"/>
      <c r="C19" s="45"/>
      <c r="D19" s="45"/>
      <c r="E19" s="45"/>
      <c r="F19" s="45"/>
      <c r="G19" s="45"/>
    </row>
  </sheetData>
  <mergeCells count="6">
    <mergeCell ref="A2:D2"/>
    <mergeCell ref="A19:G19"/>
    <mergeCell ref="A15:G15"/>
    <mergeCell ref="A16:G16"/>
    <mergeCell ref="A17:G17"/>
    <mergeCell ref="A18:G18"/>
  </mergeCells>
  <hyperlinks>
    <hyperlink ref="A1" location="Contents!A1" display="Back to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C2"/>
    </sheetView>
  </sheetViews>
  <sheetFormatPr defaultRowHeight="15"/>
  <cols>
    <col min="2" max="2" width="13.5546875" customWidth="1"/>
    <col min="3" max="3" width="14.77734375" customWidth="1"/>
  </cols>
  <sheetData>
    <row r="1" spans="1:7">
      <c r="A1" s="15" t="s">
        <v>63</v>
      </c>
    </row>
    <row r="2" spans="1:7" ht="15.75" customHeight="1">
      <c r="A2" s="55" t="s">
        <v>108</v>
      </c>
      <c r="B2" s="55"/>
      <c r="C2" s="55"/>
      <c r="D2" s="16"/>
      <c r="E2" s="16"/>
      <c r="F2" s="16"/>
      <c r="G2" s="16"/>
    </row>
    <row r="3" spans="1:7" ht="15.75" customHeight="1">
      <c r="A3" s="38">
        <v>2013</v>
      </c>
      <c r="B3" s="37"/>
      <c r="C3" s="37"/>
      <c r="D3" s="16"/>
      <c r="E3" s="16"/>
      <c r="F3" s="16"/>
      <c r="G3" s="16"/>
    </row>
    <row r="4" spans="1:7" ht="31.5">
      <c r="A4" s="6" t="s">
        <v>26</v>
      </c>
      <c r="B4" s="38" t="s">
        <v>133</v>
      </c>
      <c r="C4" s="38" t="s">
        <v>134</v>
      </c>
    </row>
    <row r="5" spans="1:7">
      <c r="A5" s="8" t="s">
        <v>0</v>
      </c>
      <c r="B5" s="26">
        <v>3.47985347985348E-2</v>
      </c>
      <c r="C5" s="26">
        <v>0.96520146520146521</v>
      </c>
    </row>
    <row r="6" spans="1:7">
      <c r="A6" s="8" t="s">
        <v>1</v>
      </c>
      <c r="B6" s="26">
        <v>4.9198658218412225E-2</v>
      </c>
      <c r="C6" s="26">
        <v>0.95080134178158782</v>
      </c>
    </row>
    <row r="7" spans="1:7">
      <c r="A7" s="8" t="s">
        <v>2</v>
      </c>
      <c r="B7" s="26">
        <v>5.0114474688374461E-2</v>
      </c>
      <c r="C7" s="26">
        <v>0.94988552531162551</v>
      </c>
    </row>
    <row r="8" spans="1:7">
      <c r="A8" s="8" t="s">
        <v>3</v>
      </c>
      <c r="B8" s="26">
        <v>5.4472091459314052E-2</v>
      </c>
      <c r="C8" s="26">
        <v>0.94552790854068591</v>
      </c>
    </row>
    <row r="9" spans="1:7">
      <c r="A9" s="8" t="s">
        <v>4</v>
      </c>
      <c r="B9" s="26">
        <v>5.2884615384615384E-2</v>
      </c>
      <c r="C9" s="26">
        <v>0.94711538461538458</v>
      </c>
    </row>
    <row r="10" spans="1:7">
      <c r="A10" s="8" t="s">
        <v>5</v>
      </c>
      <c r="B10" s="26">
        <v>5.9574468085106386E-2</v>
      </c>
      <c r="C10" s="26">
        <v>0.94042553191489364</v>
      </c>
    </row>
    <row r="11" spans="1:7">
      <c r="A11" s="8" t="s">
        <v>6</v>
      </c>
      <c r="B11" s="26">
        <v>7.1428571428571425E-2</v>
      </c>
      <c r="C11" s="26">
        <v>0.9285714285714286</v>
      </c>
    </row>
    <row r="12" spans="1:7">
      <c r="A12" s="8" t="s">
        <v>7</v>
      </c>
      <c r="B12" s="26">
        <v>0.1</v>
      </c>
      <c r="C12" s="26">
        <v>0.9</v>
      </c>
    </row>
    <row r="13" spans="1:7" ht="15.75">
      <c r="A13" s="12" t="s">
        <v>39</v>
      </c>
      <c r="B13" s="27">
        <v>5.0872522922212365E-2</v>
      </c>
      <c r="C13" s="27">
        <v>0.94912747707778766</v>
      </c>
    </row>
    <row r="15" spans="1:7" ht="40.5" customHeight="1">
      <c r="A15" s="45" t="s">
        <v>68</v>
      </c>
      <c r="B15" s="45"/>
      <c r="C15" s="45"/>
      <c r="D15" s="45"/>
      <c r="E15" s="30"/>
      <c r="F15" s="30"/>
      <c r="G15" s="30"/>
    </row>
    <row r="16" spans="1:7" ht="27" customHeight="1">
      <c r="A16" s="45" t="s">
        <v>69</v>
      </c>
      <c r="B16" s="45"/>
      <c r="C16" s="45"/>
      <c r="D16" s="45"/>
      <c r="E16" s="30"/>
      <c r="F16" s="30"/>
      <c r="G16" s="30"/>
    </row>
    <row r="17" spans="1:7" ht="15" customHeight="1">
      <c r="A17" s="45" t="s">
        <v>70</v>
      </c>
      <c r="B17" s="45"/>
      <c r="C17" s="45"/>
      <c r="D17" s="45"/>
      <c r="E17" s="30"/>
      <c r="F17" s="30"/>
      <c r="G17" s="30"/>
    </row>
    <row r="18" spans="1:7" ht="53.25" customHeight="1">
      <c r="A18" s="45" t="s">
        <v>118</v>
      </c>
      <c r="B18" s="45"/>
      <c r="C18" s="45"/>
      <c r="D18" s="45"/>
      <c r="E18" s="30"/>
      <c r="F18" s="30"/>
      <c r="G18" s="30"/>
    </row>
    <row r="19" spans="1:7" ht="44.25" customHeight="1">
      <c r="A19" s="45" t="s">
        <v>109</v>
      </c>
      <c r="B19" s="45"/>
      <c r="C19" s="45"/>
      <c r="D19" s="45"/>
      <c r="E19" s="30"/>
      <c r="F19" s="30"/>
      <c r="G19" s="30"/>
    </row>
  </sheetData>
  <mergeCells count="6">
    <mergeCell ref="A2:C2"/>
    <mergeCell ref="A19:D19"/>
    <mergeCell ref="A18:D18"/>
    <mergeCell ref="A17:D17"/>
    <mergeCell ref="A16:D16"/>
    <mergeCell ref="A15:D15"/>
  </mergeCells>
  <hyperlinks>
    <hyperlink ref="A1" location="Contents!A1" display="Back to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C2"/>
    </sheetView>
  </sheetViews>
  <sheetFormatPr defaultRowHeight="15"/>
  <cols>
    <col min="2" max="2" width="14.44140625" bestFit="1" customWidth="1"/>
    <col min="3" max="3" width="17.44140625" bestFit="1" customWidth="1"/>
  </cols>
  <sheetData>
    <row r="1" spans="1:7">
      <c r="A1" s="15" t="s">
        <v>63</v>
      </c>
    </row>
    <row r="2" spans="1:7" ht="15.75" customHeight="1">
      <c r="A2" s="55" t="s">
        <v>110</v>
      </c>
      <c r="B2" s="55"/>
      <c r="C2" s="55"/>
      <c r="D2" s="16"/>
      <c r="E2" s="16"/>
      <c r="F2" s="16"/>
      <c r="G2" s="16"/>
    </row>
    <row r="3" spans="1:7" ht="15.75">
      <c r="A3" s="38">
        <v>2013</v>
      </c>
    </row>
    <row r="4" spans="1:7" ht="31.5">
      <c r="A4" s="6" t="s">
        <v>26</v>
      </c>
      <c r="B4" s="38" t="s">
        <v>135</v>
      </c>
      <c r="C4" s="38" t="s">
        <v>136</v>
      </c>
    </row>
    <row r="5" spans="1:7">
      <c r="A5" s="8" t="s">
        <v>0</v>
      </c>
      <c r="B5" s="26">
        <v>4.7619047619047616E-2</v>
      </c>
      <c r="C5" s="26">
        <v>0.95238095238095233</v>
      </c>
    </row>
    <row r="6" spans="1:7">
      <c r="A6" s="8" t="s">
        <v>1</v>
      </c>
      <c r="B6" s="26">
        <v>7.8270592620201265E-2</v>
      </c>
      <c r="C6" s="26">
        <v>0.92172940737979869</v>
      </c>
    </row>
    <row r="7" spans="1:7">
      <c r="A7" s="8" t="s">
        <v>2</v>
      </c>
      <c r="B7" s="26">
        <v>7.9114729076570842E-2</v>
      </c>
      <c r="C7" s="26">
        <v>0.9208852709234292</v>
      </c>
    </row>
    <row r="8" spans="1:7">
      <c r="A8" s="8" t="s">
        <v>3</v>
      </c>
      <c r="B8" s="26">
        <v>8.7424344317417621E-2</v>
      </c>
      <c r="C8" s="26">
        <v>0.91257565568258237</v>
      </c>
    </row>
    <row r="9" spans="1:7">
      <c r="A9" s="8" t="s">
        <v>4</v>
      </c>
      <c r="B9" s="26">
        <v>8.5336538461538464E-2</v>
      </c>
      <c r="C9" s="26">
        <v>0.91466346153846156</v>
      </c>
    </row>
    <row r="10" spans="1:7">
      <c r="A10" s="8" t="s">
        <v>5</v>
      </c>
      <c r="B10" s="26">
        <v>0.1276595744680851</v>
      </c>
      <c r="C10" s="26">
        <v>0.87234042553191493</v>
      </c>
    </row>
    <row r="11" spans="1:7">
      <c r="A11" s="8" t="s">
        <v>6</v>
      </c>
      <c r="B11" s="26">
        <v>8.4415584415584416E-2</v>
      </c>
      <c r="C11" s="26">
        <v>0.91558441558441561</v>
      </c>
    </row>
    <row r="12" spans="1:7">
      <c r="A12" s="8" t="s">
        <v>7</v>
      </c>
      <c r="B12" s="26">
        <v>0.05</v>
      </c>
      <c r="C12" s="26">
        <v>0.95</v>
      </c>
    </row>
    <row r="13" spans="1:7" ht="15.75">
      <c r="A13" s="12" t="s">
        <v>39</v>
      </c>
      <c r="B13" s="27">
        <v>8.1139702257714677E-2</v>
      </c>
      <c r="C13" s="27">
        <v>0.91886029774228528</v>
      </c>
    </row>
    <row r="15" spans="1:7" ht="28.5" customHeight="1">
      <c r="A15" s="45" t="s">
        <v>68</v>
      </c>
      <c r="B15" s="45"/>
      <c r="C15" s="45"/>
      <c r="D15" s="45"/>
      <c r="E15" s="30"/>
      <c r="F15" s="30"/>
      <c r="G15" s="30"/>
    </row>
    <row r="16" spans="1:7" ht="15" customHeight="1">
      <c r="A16" s="45" t="s">
        <v>69</v>
      </c>
      <c r="B16" s="45"/>
      <c r="C16" s="45"/>
      <c r="D16" s="45"/>
      <c r="E16" s="30"/>
      <c r="F16" s="30"/>
      <c r="G16" s="30"/>
    </row>
    <row r="17" spans="1:7" ht="15" customHeight="1">
      <c r="A17" s="45" t="s">
        <v>70</v>
      </c>
      <c r="B17" s="45"/>
      <c r="C17" s="45"/>
      <c r="D17" s="45"/>
      <c r="E17" s="30"/>
      <c r="F17" s="30"/>
      <c r="G17" s="30"/>
    </row>
    <row r="18" spans="1:7" ht="44.25" customHeight="1">
      <c r="A18" s="45" t="s">
        <v>118</v>
      </c>
      <c r="B18" s="45"/>
      <c r="C18" s="45"/>
      <c r="D18" s="45"/>
      <c r="E18" s="30"/>
      <c r="F18" s="30"/>
      <c r="G18" s="30"/>
    </row>
    <row r="19" spans="1:7" ht="29.25" customHeight="1">
      <c r="A19" s="45" t="s">
        <v>109</v>
      </c>
      <c r="B19" s="45"/>
      <c r="C19" s="45"/>
      <c r="D19" s="45"/>
      <c r="E19" s="30"/>
      <c r="F19" s="30"/>
      <c r="G19" s="30"/>
    </row>
  </sheetData>
  <mergeCells count="6">
    <mergeCell ref="A19:D19"/>
    <mergeCell ref="A2:C2"/>
    <mergeCell ref="A15:D15"/>
    <mergeCell ref="A16:D16"/>
    <mergeCell ref="A17:D17"/>
    <mergeCell ref="A18:D18"/>
  </mergeCells>
  <hyperlinks>
    <hyperlink ref="A1" location="Contents!A1" display="Back to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C2"/>
    </sheetView>
  </sheetViews>
  <sheetFormatPr defaultRowHeight="15"/>
  <cols>
    <col min="2" max="2" width="22" customWidth="1"/>
    <col min="3" max="3" width="23.5546875" customWidth="1"/>
  </cols>
  <sheetData>
    <row r="1" spans="1:7">
      <c r="A1" s="15" t="s">
        <v>63</v>
      </c>
    </row>
    <row r="2" spans="1:7" ht="15.75" customHeight="1">
      <c r="A2" s="55" t="s">
        <v>139</v>
      </c>
      <c r="B2" s="55"/>
      <c r="C2" s="55"/>
      <c r="D2" s="16"/>
      <c r="E2" s="16"/>
      <c r="F2" s="16"/>
      <c r="G2" s="16"/>
    </row>
    <row r="3" spans="1:7" ht="15.75">
      <c r="A3" s="38">
        <v>2013</v>
      </c>
    </row>
    <row r="4" spans="1:7" ht="52.5" customHeight="1">
      <c r="A4" s="6" t="s">
        <v>26</v>
      </c>
      <c r="B4" s="38" t="s">
        <v>137</v>
      </c>
      <c r="C4" s="42" t="s">
        <v>138</v>
      </c>
    </row>
    <row r="5" spans="1:7">
      <c r="A5" s="8" t="s">
        <v>0</v>
      </c>
      <c r="B5" s="26">
        <v>3.2967032967032968E-2</v>
      </c>
      <c r="C5" s="26">
        <v>0.96703296703296704</v>
      </c>
    </row>
    <row r="6" spans="1:7">
      <c r="A6" s="8" t="s">
        <v>1</v>
      </c>
      <c r="B6" s="26">
        <v>5.0316809541557955E-2</v>
      </c>
      <c r="C6" s="26">
        <v>0.94968319045844207</v>
      </c>
    </row>
    <row r="7" spans="1:7">
      <c r="A7" s="8" t="s">
        <v>2</v>
      </c>
      <c r="B7" s="26">
        <v>5.0114474688374461E-2</v>
      </c>
      <c r="C7" s="26">
        <v>0.94988552531162551</v>
      </c>
    </row>
    <row r="8" spans="1:7">
      <c r="A8" s="8" t="s">
        <v>3</v>
      </c>
      <c r="B8" s="26">
        <v>5.7834566240753192E-2</v>
      </c>
      <c r="C8" s="26">
        <v>0.94216543375924677</v>
      </c>
    </row>
    <row r="9" spans="1:7">
      <c r="A9" s="8" t="s">
        <v>4</v>
      </c>
      <c r="B9" s="26">
        <v>4.6875E-2</v>
      </c>
      <c r="C9" s="26">
        <v>0.953125</v>
      </c>
    </row>
    <row r="10" spans="1:7">
      <c r="A10" s="8" t="s">
        <v>5</v>
      </c>
      <c r="B10" s="26">
        <v>9.3617021276595741E-2</v>
      </c>
      <c r="C10" s="26">
        <v>0.90638297872340423</v>
      </c>
    </row>
    <row r="11" spans="1:7">
      <c r="A11" s="8" t="s">
        <v>6</v>
      </c>
      <c r="B11" s="26">
        <v>3.896103896103896E-2</v>
      </c>
      <c r="C11" s="26">
        <v>0.96103896103896103</v>
      </c>
    </row>
    <row r="12" spans="1:7">
      <c r="A12" s="8" t="s">
        <v>7</v>
      </c>
      <c r="B12" s="26">
        <v>0</v>
      </c>
      <c r="C12" s="26">
        <v>1</v>
      </c>
    </row>
    <row r="13" spans="1:7" ht="15.75">
      <c r="A13" s="12" t="s">
        <v>39</v>
      </c>
      <c r="B13" s="27">
        <v>5.1759834368530024E-2</v>
      </c>
      <c r="C13" s="27">
        <v>0.94824016563146996</v>
      </c>
    </row>
    <row r="15" spans="1:7" ht="40.5" customHeight="1">
      <c r="A15" s="45" t="s">
        <v>68</v>
      </c>
      <c r="B15" s="45"/>
      <c r="C15" s="45"/>
      <c r="D15" s="45"/>
      <c r="E15" s="30"/>
      <c r="F15" s="30"/>
      <c r="G15" s="30"/>
    </row>
    <row r="16" spans="1:7" ht="15" customHeight="1">
      <c r="A16" s="45" t="s">
        <v>69</v>
      </c>
      <c r="B16" s="45"/>
      <c r="C16" s="45"/>
      <c r="D16" s="45"/>
      <c r="E16" s="30"/>
      <c r="F16" s="30"/>
      <c r="G16" s="30"/>
    </row>
    <row r="17" spans="1:7" ht="15" customHeight="1">
      <c r="A17" s="45" t="s">
        <v>70</v>
      </c>
      <c r="B17" s="45"/>
      <c r="C17" s="45"/>
      <c r="D17" s="45"/>
      <c r="E17" s="30"/>
      <c r="F17" s="30"/>
      <c r="G17" s="30"/>
    </row>
    <row r="18" spans="1:7" ht="44.25" customHeight="1">
      <c r="A18" s="45" t="s">
        <v>118</v>
      </c>
      <c r="B18" s="45"/>
      <c r="C18" s="45"/>
      <c r="D18" s="45"/>
      <c r="E18" s="30"/>
      <c r="F18" s="30"/>
      <c r="G18" s="30"/>
    </row>
    <row r="19" spans="1:7" ht="30" customHeight="1">
      <c r="A19" s="45" t="s">
        <v>109</v>
      </c>
      <c r="B19" s="45"/>
      <c r="C19" s="45"/>
      <c r="D19" s="45"/>
      <c r="E19" s="30"/>
      <c r="F19" s="30"/>
      <c r="G19" s="30"/>
    </row>
  </sheetData>
  <mergeCells count="6">
    <mergeCell ref="A19:D19"/>
    <mergeCell ref="A2:C2"/>
    <mergeCell ref="A15:D15"/>
    <mergeCell ref="A16:D16"/>
    <mergeCell ref="A17:D17"/>
    <mergeCell ref="A18:D18"/>
  </mergeCells>
  <hyperlinks>
    <hyperlink ref="A1" location="Contents!A1" display="Back to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Contents</vt:lpstr>
      <vt:lpstr>Table 1.1</vt:lpstr>
      <vt:lpstr>Table 1.2</vt:lpstr>
      <vt:lpstr>Table 1.3</vt:lpstr>
      <vt:lpstr>Table 1.4</vt:lpstr>
      <vt:lpstr>Table 1.5</vt:lpstr>
      <vt:lpstr>Table 1.6</vt:lpstr>
      <vt:lpstr>Table 1.7</vt:lpstr>
      <vt:lpstr>Table 1.8</vt:lpstr>
      <vt:lpstr>Table 1.9</vt:lpstr>
      <vt:lpstr>Table 1.10</vt:lpstr>
      <vt:lpstr>Table 1.11</vt:lpstr>
      <vt:lpstr>Table 1.12</vt:lpstr>
      <vt:lpstr>Table 1.13</vt:lpstr>
      <vt:lpstr>Table 1.14</vt:lpstr>
      <vt:lpstr>Table 1.15</vt:lpstr>
      <vt:lpstr>Table 1.16</vt:lpstr>
      <vt:lpstr>Table 1.17</vt:lpstr>
      <vt:lpstr>Table 1.18</vt:lpstr>
      <vt:lpstr>Table 1.19</vt:lpstr>
      <vt:lpstr>Table 1.20</vt:lpstr>
      <vt:lpstr>Table 1.21</vt:lpstr>
      <vt:lpstr>Table 1.22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1.12 Location by Grade</dc:title>
  <cp:lastModifiedBy>Tony Millet</cp:lastModifiedBy>
  <dcterms:created xsi:type="dcterms:W3CDTF">2013-06-12T08:11:10Z</dcterms:created>
  <dcterms:modified xsi:type="dcterms:W3CDTF">2013-09-30T09:30:07Z</dcterms:modified>
</cp:coreProperties>
</file>