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0"/>
  </bookViews>
  <sheets>
    <sheet name="Data sheet - March 2011" sheetId="1" r:id="rId1"/>
  </sheets>
  <definedNames>
    <definedName name="List_of_organisations">#REF!</definedName>
    <definedName name="Main_Department">#REF!</definedName>
    <definedName name="Month">#REF!</definedName>
    <definedName name="Organisation_Type">#REF!</definedName>
    <definedName name="_xlnm.Print_Area" localSheetId="0">'Data sheet - March 2011'!$A$1:$AO$21</definedName>
    <definedName name="Yes_No">#REF!</definedName>
  </definedNames>
  <calcPr fullCalcOnLoad="1"/>
</workbook>
</file>

<file path=xl/comments1.xml><?xml version="1.0" encoding="utf-8"?>
<comments xmlns="http://schemas.openxmlformats.org/spreadsheetml/2006/main">
  <authors>
    <author>ledelsten</author>
  </authors>
  <commentList>
    <comment ref="S4" authorId="0">
      <text>
        <r>
          <rPr>
            <sz val="8"/>
            <rFont val="Tahoma"/>
            <family val="0"/>
          </rPr>
          <t xml:space="preserve">Agency Staffing from Hays and Reed for March 2011 for DfE only.
The FTE has been calculated using total hours worked for the month and 7.2/7.4 hour days. In this instance the FTE appears slightly higher than headcount due to the high number of hours billed by the agency within the month.
</t>
        </r>
      </text>
    </comment>
    <comment ref="W4" authorId="0">
      <text>
        <r>
          <rPr>
            <sz val="8"/>
            <rFont val="Tahoma"/>
            <family val="0"/>
          </rPr>
          <t>Not able to split by interims or specialist contractors.  Please note data reflect those engagements through the Capita Managed Service Provider Framework only and not any engagements outside of that Framework.  Data provided directly by Capita as part of Management Information collection.</t>
        </r>
      </text>
    </comment>
  </commentList>
</comments>
</file>

<file path=xl/sharedStrings.xml><?xml version="1.0" encoding="utf-8"?>
<sst xmlns="http://schemas.openxmlformats.org/spreadsheetml/2006/main" count="108" uniqueCount="59">
  <si>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</si>
  <si>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</si>
  <si>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</si>
  <si>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</si>
  <si>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</si>
  <si>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</si>
  <si>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</si>
  <si>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</si>
  <si>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</si>
  <si>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</si>
  <si>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</si>
  <si>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</si>
  <si>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</si>
  <si>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</si>
  <si>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</si>
  <si>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</si>
  <si>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</si>
  <si>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</si>
  <si>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</si>
  <si>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</si>
  <si>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</si>
  <si>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</si>
  <si>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</si>
  <si>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</si>
  <si>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</si>
  <si>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</si>
  <si>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</si>
  <si>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</si>
  <si>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</si>
  <si>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</si>
  <si>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</si>
  <si>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</si>
  <si>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</si>
  <si>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</si>
  <si>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</si>
  <si>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</si>
  <si>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British Educational Communications and Technology Agency</t>
  </si>
  <si>
    <t>Executive Non-Departmental Public Body</t>
  </si>
  <si>
    <t>Becta closed 31st March 2011</t>
  </si>
  <si>
    <t>Children &amp; Family Court Advisory &amp; Support Services</t>
  </si>
  <si>
    <t>234 agency staff includes Practitioners as well as Admin/Clerical</t>
  </si>
  <si>
    <t>Children's Workforce Development Council</t>
  </si>
  <si>
    <t>National College for Leadership of the Schools &amp; Children's Services</t>
  </si>
  <si>
    <t xml:space="preserve">No agency, consultants, contractors at 31 March but did during the year. </t>
  </si>
  <si>
    <t>Partnerships for Schools</t>
  </si>
  <si>
    <t>Qualifications &amp; Curriculum Development Authority</t>
  </si>
  <si>
    <t xml:space="preserve">QCDA does not use the Civil Service grade structure. </t>
  </si>
  <si>
    <t>School Food Trust</t>
  </si>
  <si>
    <t xml:space="preserve">These figures do not include our casual staff who work on zero hour contracts. </t>
  </si>
  <si>
    <t>The Office of the Children's Commissioner</t>
  </si>
  <si>
    <t>Training &amp; Deveopment Agency for Schools</t>
  </si>
  <si>
    <t>Relocation specific payroll costs deducted as they relate to 2010-11 only (no similar cost in 2011-12)</t>
  </si>
  <si>
    <t>Young People's Learning Agency</t>
  </si>
  <si>
    <t>Office for Standards in Education, Children's Services &amp; Skills</t>
  </si>
  <si>
    <t>Non-Ministerial Department</t>
  </si>
  <si>
    <t>General Teaching Council for England</t>
  </si>
  <si>
    <t>Office of Qualifications &amp; Examinations Regulation</t>
  </si>
  <si>
    <t xml:space="preserve">As required these figures are net of costs recovered under shared service arrangements with the Skills Funding Agency. </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</si>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</sst>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31">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Tahoma"/>
      <family val="0"/>
    </font>
    <font>
      <sz val="8"/>
      <name val="MS Shell Dlg"/>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2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9">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ont="1" applyFill="1" applyBorder="1" applyAlignment="1" applyProtection="1">
      <alignment/>
      <protection locked="0"/>
    </xf>
    <xf numFmtId="1" fontId="0" fillId="0" borderId="10" xfId="0" applyNumberFormat="1" applyFont="1" applyBorder="1" applyAlignment="1" applyProtection="1">
      <alignment horizontal="right" vertical="center" wrapText="1"/>
      <protection locked="0"/>
    </xf>
    <xf numFmtId="2" fontId="0" fillId="0" borderId="10" xfId="0" applyNumberFormat="1" applyFont="1" applyBorder="1" applyAlignment="1" applyProtection="1">
      <alignment horizontal="right" vertical="center" wrapText="1"/>
      <protection locked="0"/>
    </xf>
    <xf numFmtId="186" fontId="0" fillId="0" borderId="10" xfId="48" applyNumberFormat="1" applyFont="1" applyFill="1" applyBorder="1" applyAlignment="1" applyProtection="1">
      <alignment/>
      <protection locked="0"/>
    </xf>
    <xf numFmtId="186" fontId="0" fillId="25" borderId="10" xfId="0" applyNumberFormat="1" applyFill="1" applyBorder="1" applyAlignment="1" applyProtection="1">
      <alignment horizontal="right" vertical="center"/>
      <protection locked="0"/>
    </xf>
    <xf numFmtId="0" fontId="0" fillId="25" borderId="10" xfId="0" applyFill="1" applyBorder="1" applyAlignment="1" applyProtection="1">
      <alignment vertical="center"/>
      <protection locked="0"/>
    </xf>
    <xf numFmtId="1" fontId="0" fillId="0" borderId="10" xfId="0" applyNumberFormat="1" applyBorder="1" applyAlignment="1" applyProtection="1">
      <alignment horizontal="right" vertical="center" wrapText="1"/>
      <protection locked="0"/>
    </xf>
    <xf numFmtId="2" fontId="0" fillId="0" borderId="10" xfId="0" applyNumberForma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0" borderId="10" xfId="48" applyNumberFormat="1" applyFont="1" applyFill="1" applyBorder="1" applyAlignment="1" applyProtection="1">
      <alignment horizontal="right" vertical="center" wrapText="1"/>
      <protection locked="0"/>
    </xf>
    <xf numFmtId="0" fontId="0" fillId="0" borderId="10" xfId="0" applyBorder="1" applyAlignment="1" applyProtection="1">
      <alignment horizontal="left" vertical="center"/>
      <protection locked="0"/>
    </xf>
    <xf numFmtId="0" fontId="0" fillId="25" borderId="10" xfId="0" applyFont="1" applyFill="1" applyBorder="1" applyAlignment="1" applyProtection="1">
      <alignment vertical="center"/>
      <protection locked="0"/>
    </xf>
    <xf numFmtId="0" fontId="2" fillId="25" borderId="10" xfId="0" applyFont="1" applyFill="1" applyBorder="1" applyAlignment="1" applyProtection="1">
      <alignment/>
      <protection locked="0"/>
    </xf>
    <xf numFmtId="0" fontId="0" fillId="0" borderId="10" xfId="88" applyFont="1" applyBorder="1" applyProtection="1">
      <alignment/>
      <protection locked="0"/>
    </xf>
    <xf numFmtId="186" fontId="0" fillId="0" borderId="10" xfId="0" applyNumberFormat="1" applyFont="1" applyBorder="1" applyAlignment="1" applyProtection="1">
      <alignment horizontal="right" vertical="center"/>
      <protection locked="0"/>
    </xf>
    <xf numFmtId="0" fontId="0" fillId="25" borderId="10" xfId="0" applyFill="1" applyBorder="1" applyAlignment="1" applyProtection="1">
      <alignment/>
      <protection locked="0"/>
    </xf>
    <xf numFmtId="0" fontId="0" fillId="0" borderId="10" xfId="0" applyFill="1" applyBorder="1" applyAlignment="1" applyProtection="1">
      <alignment horizontal="right" vertical="center"/>
      <protection/>
    </xf>
    <xf numFmtId="1" fontId="0" fillId="0"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2" fillId="25" borderId="0" xfId="0" applyFont="1" applyFill="1" applyAlignment="1" applyProtection="1">
      <alignment/>
      <protection locked="0"/>
    </xf>
    <xf numFmtId="0" fontId="0" fillId="0" borderId="10" xfId="0" applyBorder="1" applyAlignment="1" applyProtection="1">
      <alignment/>
      <protection locked="0"/>
    </xf>
    <xf numFmtId="0" fontId="2" fillId="25" borderId="10" xfId="0" applyFont="1" applyFill="1" applyBorder="1" applyAlignment="1" applyProtection="1">
      <alignment/>
      <protection locked="0"/>
    </xf>
    <xf numFmtId="186" fontId="0" fillId="0" borderId="10" xfId="48" applyNumberFormat="1" applyFont="1" applyFill="1" applyBorder="1" applyAlignment="1" applyProtection="1">
      <alignment/>
      <protection locked="0"/>
    </xf>
    <xf numFmtId="186" fontId="0" fillId="0" borderId="10" xfId="0" applyNumberFormat="1" applyFill="1" applyBorder="1" applyAlignment="1" applyProtection="1">
      <alignment/>
      <protection locked="0"/>
    </xf>
    <xf numFmtId="0" fontId="2" fillId="25" borderId="10" xfId="0" applyFont="1" applyFill="1" applyBorder="1" applyAlignment="1" applyProtection="1">
      <alignment/>
      <protection locked="0"/>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 fillId="0" borderId="10" xfId="0" applyFont="1" applyBorder="1" applyAlignment="1" applyProtection="1">
      <alignment/>
      <protection locked="0"/>
    </xf>
  </cellXfs>
  <cellStyles count="103">
    <cellStyle name="Normal" xfId="0"/>
    <cellStyle name=" 1" xfId="15"/>
    <cellStyle name="&#13;&#10;JournalTemplate=C:\COMFO\CTALK\JOURSTD.TPL&#13;&#10;LbStateAddress=3 3 0 251 1 89 2 311&#13;&#10;LbStateJou" xfId="16"/>
    <cellStyle name="%" xfId="17"/>
    <cellStyle name="%_Monthly workforce management information as at 31st March 2011 - Revised Final version"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4" xfId="52"/>
    <cellStyle name="Comma 5" xfId="53"/>
    <cellStyle name="Comma 5 2" xfId="54"/>
    <cellStyle name="Comma 6" xfId="55"/>
    <cellStyle name="Comma 7" xfId="56"/>
    <cellStyle name="Currency" xfId="57"/>
    <cellStyle name="Currency [0]" xfId="58"/>
    <cellStyle name="Currency 2" xfId="59"/>
    <cellStyle name="DagerOgTimer" xfId="60"/>
    <cellStyle name="DagOgDato" xfId="61"/>
    <cellStyle name="DagOgDatoLang" xfId="62"/>
    <cellStyle name="Dato"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2" xfId="72"/>
    <cellStyle name="Hyperlink 3" xfId="73"/>
    <cellStyle name="Hyperlink 4" xfId="74"/>
    <cellStyle name="Input" xfId="75"/>
    <cellStyle name="JusterBunn" xfId="76"/>
    <cellStyle name="JusterMidtstill" xfId="77"/>
    <cellStyle name="JusterTopp" xfId="78"/>
    <cellStyle name="Klokkeslett" xfId="79"/>
    <cellStyle name="Konto" xfId="80"/>
    <cellStyle name="Linked Cell" xfId="81"/>
    <cellStyle name="Neutral" xfId="82"/>
    <cellStyle name="Normal 2" xfId="83"/>
    <cellStyle name="Normal 3" xfId="84"/>
    <cellStyle name="Normal 3 2" xfId="85"/>
    <cellStyle name="Normal 3 3" xfId="86"/>
    <cellStyle name="Normal 3_Monthly workforce management information as at 31st March 2011 - Revised Final version" xfId="87"/>
    <cellStyle name="Normal 4" xfId="88"/>
    <cellStyle name="Normal 5" xfId="89"/>
    <cellStyle name="Normal 5 2" xfId="90"/>
    <cellStyle name="Normal 5_Monthly workforce management information as at 31st March 2011 - Revised Final version" xfId="91"/>
    <cellStyle name="Normal 6" xfId="92"/>
    <cellStyle name="Normal 7" xfId="93"/>
    <cellStyle name="Normal 8" xfId="94"/>
    <cellStyle name="Normal 9" xfId="95"/>
    <cellStyle name="Note" xfId="96"/>
    <cellStyle name="Output" xfId="97"/>
    <cellStyle name="Output Amounts" xfId="98"/>
    <cellStyle name="Percent" xfId="99"/>
    <cellStyle name="PersonNr" xfId="100"/>
    <cellStyle name="PostNr" xfId="101"/>
    <cellStyle name="PostNrNorge" xfId="102"/>
    <cellStyle name="SkjulAlt" xfId="103"/>
    <cellStyle name="SkjulTall" xfId="104"/>
    <cellStyle name="Telefon" xfId="105"/>
    <cellStyle name="Timer1" xfId="106"/>
    <cellStyle name="Timer2" xfId="107"/>
    <cellStyle name="Title" xfId="108"/>
    <cellStyle name="ToSiffer" xfId="109"/>
    <cellStyle name="Total" xfId="110"/>
    <cellStyle name="TreSiffer" xfId="111"/>
    <cellStyle name="Tusenskille1000" xfId="112"/>
    <cellStyle name="TusenskilleFarger" xfId="113"/>
    <cellStyle name="Valuta1000" xfId="114"/>
    <cellStyle name="ValutaFarger" xfId="115"/>
    <cellStyle name="Warning Text" xfId="116"/>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43" t="s">
        <v>12</v>
      </c>
      <c r="B1" s="43" t="s">
        <v>1</v>
      </c>
      <c r="C1" s="43" t="s">
        <v>0</v>
      </c>
      <c r="D1" s="46" t="s">
        <v>8</v>
      </c>
      <c r="E1" s="47"/>
      <c r="F1" s="47"/>
      <c r="G1" s="47"/>
      <c r="H1" s="47"/>
      <c r="I1" s="47"/>
      <c r="J1" s="47"/>
      <c r="K1" s="47"/>
      <c r="L1" s="47"/>
      <c r="M1" s="47"/>
      <c r="N1" s="47"/>
      <c r="O1" s="47"/>
      <c r="P1" s="47"/>
      <c r="Q1" s="48"/>
      <c r="R1" s="55" t="s">
        <v>15</v>
      </c>
      <c r="S1" s="66"/>
      <c r="T1" s="66"/>
      <c r="U1" s="66"/>
      <c r="V1" s="66"/>
      <c r="W1" s="66"/>
      <c r="X1" s="66"/>
      <c r="Y1" s="66"/>
      <c r="Z1" s="66"/>
      <c r="AA1" s="56"/>
      <c r="AB1" s="62" t="s">
        <v>25</v>
      </c>
      <c r="AC1" s="63"/>
      <c r="AD1" s="59" t="s">
        <v>11</v>
      </c>
      <c r="AE1" s="60"/>
      <c r="AF1" s="60"/>
      <c r="AG1" s="60"/>
      <c r="AH1" s="60"/>
      <c r="AI1" s="60"/>
      <c r="AJ1" s="61"/>
      <c r="AK1" s="54" t="s">
        <v>32</v>
      </c>
      <c r="AL1" s="54"/>
      <c r="AM1" s="54"/>
      <c r="AN1" s="51" t="s">
        <v>24</v>
      </c>
      <c r="AO1" s="43" t="s">
        <v>33</v>
      </c>
    </row>
    <row r="2" spans="1:41" s="1" customFormat="1" ht="53.25" customHeight="1">
      <c r="A2" s="57"/>
      <c r="B2" s="57"/>
      <c r="C2" s="57"/>
      <c r="D2" s="49" t="s">
        <v>28</v>
      </c>
      <c r="E2" s="50"/>
      <c r="F2" s="49" t="s">
        <v>29</v>
      </c>
      <c r="G2" s="50"/>
      <c r="H2" s="49" t="s">
        <v>30</v>
      </c>
      <c r="I2" s="50"/>
      <c r="J2" s="49" t="s">
        <v>6</v>
      </c>
      <c r="K2" s="50"/>
      <c r="L2" s="49" t="s">
        <v>31</v>
      </c>
      <c r="M2" s="50"/>
      <c r="N2" s="49" t="s">
        <v>5</v>
      </c>
      <c r="O2" s="50"/>
      <c r="P2" s="46" t="s">
        <v>9</v>
      </c>
      <c r="Q2" s="48"/>
      <c r="R2" s="46" t="s">
        <v>13</v>
      </c>
      <c r="S2" s="56"/>
      <c r="T2" s="55" t="s">
        <v>3</v>
      </c>
      <c r="U2" s="56"/>
      <c r="V2" s="55" t="s">
        <v>4</v>
      </c>
      <c r="W2" s="56"/>
      <c r="X2" s="55" t="s">
        <v>14</v>
      </c>
      <c r="Y2" s="56"/>
      <c r="Z2" s="46" t="s">
        <v>10</v>
      </c>
      <c r="AA2" s="48"/>
      <c r="AB2" s="64"/>
      <c r="AC2" s="65"/>
      <c r="AD2" s="43" t="s">
        <v>17</v>
      </c>
      <c r="AE2" s="43" t="s">
        <v>16</v>
      </c>
      <c r="AF2" s="43" t="s">
        <v>18</v>
      </c>
      <c r="AG2" s="43" t="s">
        <v>19</v>
      </c>
      <c r="AH2" s="43" t="s">
        <v>20</v>
      </c>
      <c r="AI2" s="43" t="s">
        <v>21</v>
      </c>
      <c r="AJ2" s="67" t="s">
        <v>23</v>
      </c>
      <c r="AK2" s="43" t="s">
        <v>26</v>
      </c>
      <c r="AL2" s="43" t="s">
        <v>27</v>
      </c>
      <c r="AM2" s="43" t="s">
        <v>22</v>
      </c>
      <c r="AN2" s="52"/>
      <c r="AO2" s="44"/>
    </row>
    <row r="3" spans="1:41" ht="57.75" customHeight="1">
      <c r="A3" s="58"/>
      <c r="B3" s="58"/>
      <c r="C3" s="58"/>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45"/>
      <c r="AE3" s="45"/>
      <c r="AF3" s="45"/>
      <c r="AG3" s="45"/>
      <c r="AH3" s="45"/>
      <c r="AI3" s="45"/>
      <c r="AJ3" s="67"/>
      <c r="AK3" s="45"/>
      <c r="AL3" s="45"/>
      <c r="AM3" s="45"/>
      <c r="AN3" s="53"/>
      <c r="AO3" s="45"/>
    </row>
    <row r="4" spans="1:41" ht="15">
      <c r="A4" s="18" t="s">
        <v>34</v>
      </c>
      <c r="B4" s="18" t="s">
        <v>35</v>
      </c>
      <c r="C4" s="18" t="s">
        <v>34</v>
      </c>
      <c r="D4" s="19">
        <v>217</v>
      </c>
      <c r="E4" s="20">
        <v>202.05</v>
      </c>
      <c r="F4" s="19">
        <v>478</v>
      </c>
      <c r="G4" s="20">
        <v>453.99</v>
      </c>
      <c r="H4" s="19">
        <v>1114</v>
      </c>
      <c r="I4" s="20">
        <v>1070.28</v>
      </c>
      <c r="J4" s="19">
        <v>659</v>
      </c>
      <c r="K4" s="20">
        <v>632.24</v>
      </c>
      <c r="L4" s="19">
        <v>118</v>
      </c>
      <c r="M4" s="20">
        <v>111.42</v>
      </c>
      <c r="N4" s="19"/>
      <c r="O4" s="20"/>
      <c r="P4" s="4">
        <v>2586</v>
      </c>
      <c r="Q4" s="4">
        <v>2469.98</v>
      </c>
      <c r="R4" s="19">
        <v>22</v>
      </c>
      <c r="S4" s="20">
        <v>22.6</v>
      </c>
      <c r="T4" s="19"/>
      <c r="U4" s="20"/>
      <c r="V4" s="19">
        <v>25</v>
      </c>
      <c r="W4" s="20">
        <v>21.6</v>
      </c>
      <c r="X4" s="19"/>
      <c r="Y4" s="20"/>
      <c r="Z4" s="34">
        <v>47</v>
      </c>
      <c r="AA4" s="35">
        <v>44.2</v>
      </c>
      <c r="AB4" s="4">
        <v>2633</v>
      </c>
      <c r="AC4" s="4">
        <v>2514.18</v>
      </c>
      <c r="AD4" s="21">
        <v>100942036.14999999</v>
      </c>
      <c r="AE4" s="21">
        <v>9502.53</v>
      </c>
      <c r="AF4" s="21">
        <v>41503.130000000005</v>
      </c>
      <c r="AG4" s="21">
        <v>707264.9600000001</v>
      </c>
      <c r="AH4" s="21">
        <v>19331713.3</v>
      </c>
      <c r="AI4" s="21">
        <v>8298911.489999999</v>
      </c>
      <c r="AJ4" s="7">
        <v>129330931.55999997</v>
      </c>
      <c r="AK4" s="22">
        <v>4136558.08</v>
      </c>
      <c r="AL4" s="22">
        <v>19809636.06</v>
      </c>
      <c r="AM4" s="8">
        <v>23946194.14</v>
      </c>
      <c r="AN4" s="8">
        <v>153277125.7</v>
      </c>
      <c r="AO4" s="36" t="s">
        <v>58</v>
      </c>
    </row>
    <row r="5" spans="1:41" ht="15">
      <c r="A5" s="18" t="s">
        <v>36</v>
      </c>
      <c r="B5" s="18" t="s">
        <v>37</v>
      </c>
      <c r="C5" s="18" t="s">
        <v>34</v>
      </c>
      <c r="D5" s="24"/>
      <c r="E5" s="25"/>
      <c r="F5" s="24"/>
      <c r="G5" s="25"/>
      <c r="H5" s="24"/>
      <c r="I5" s="25"/>
      <c r="J5" s="24"/>
      <c r="K5" s="25"/>
      <c r="L5" s="24"/>
      <c r="M5" s="26"/>
      <c r="N5" s="24">
        <v>11</v>
      </c>
      <c r="O5" s="24">
        <v>11</v>
      </c>
      <c r="P5" s="4">
        <v>11</v>
      </c>
      <c r="Q5" s="4">
        <v>11</v>
      </c>
      <c r="R5" s="24"/>
      <c r="S5" s="25"/>
      <c r="T5" s="24"/>
      <c r="U5" s="25"/>
      <c r="V5" s="24"/>
      <c r="W5" s="25"/>
      <c r="X5" s="26"/>
      <c r="Y5" s="26"/>
      <c r="Z5" s="34">
        <v>0</v>
      </c>
      <c r="AA5" s="35">
        <v>0</v>
      </c>
      <c r="AB5" s="4">
        <v>11</v>
      </c>
      <c r="AC5" s="4">
        <v>11</v>
      </c>
      <c r="AD5" s="27">
        <v>9652918.06</v>
      </c>
      <c r="AE5" s="27">
        <v>0</v>
      </c>
      <c r="AF5" s="27">
        <v>0</v>
      </c>
      <c r="AG5" s="27">
        <v>0</v>
      </c>
      <c r="AH5" s="27">
        <v>1284615.23</v>
      </c>
      <c r="AI5" s="27">
        <v>904053.09</v>
      </c>
      <c r="AJ5" s="7">
        <v>11841586.38</v>
      </c>
      <c r="AK5" s="22">
        <v>2755793.57</v>
      </c>
      <c r="AL5" s="22">
        <v>3885471.8</v>
      </c>
      <c r="AM5" s="8">
        <v>6641265.369999999</v>
      </c>
      <c r="AN5" s="8">
        <v>18482851.75</v>
      </c>
      <c r="AO5" s="28" t="s">
        <v>38</v>
      </c>
    </row>
    <row r="6" spans="1:41" ht="15">
      <c r="A6" s="18" t="s">
        <v>39</v>
      </c>
      <c r="B6" s="18" t="s">
        <v>37</v>
      </c>
      <c r="C6" s="18" t="s">
        <v>34</v>
      </c>
      <c r="D6" s="19">
        <v>249</v>
      </c>
      <c r="E6" s="20">
        <v>219.70820200000006</v>
      </c>
      <c r="F6" s="19">
        <v>143</v>
      </c>
      <c r="G6" s="20">
        <v>136.023554</v>
      </c>
      <c r="H6" s="19">
        <v>106</v>
      </c>
      <c r="I6" s="20">
        <v>103.110813</v>
      </c>
      <c r="J6" s="19">
        <v>1437</v>
      </c>
      <c r="K6" s="20">
        <v>1200.0558149999986</v>
      </c>
      <c r="L6" s="19">
        <v>49</v>
      </c>
      <c r="M6" s="20">
        <v>48.8</v>
      </c>
      <c r="N6" s="19"/>
      <c r="O6" s="20"/>
      <c r="P6" s="4">
        <v>1984</v>
      </c>
      <c r="Q6" s="4">
        <v>1707.6983839999987</v>
      </c>
      <c r="R6" s="19">
        <v>234</v>
      </c>
      <c r="S6" s="20">
        <v>234</v>
      </c>
      <c r="T6" s="19">
        <v>18</v>
      </c>
      <c r="U6" s="20">
        <v>18</v>
      </c>
      <c r="V6" s="19"/>
      <c r="W6" s="20"/>
      <c r="X6" s="19"/>
      <c r="Y6" s="20"/>
      <c r="Z6" s="34">
        <v>252</v>
      </c>
      <c r="AA6" s="35">
        <v>252</v>
      </c>
      <c r="AB6" s="4">
        <v>2236</v>
      </c>
      <c r="AC6" s="4">
        <v>1959.6983839999987</v>
      </c>
      <c r="AD6" s="21">
        <v>65784416.15001972</v>
      </c>
      <c r="AE6" s="21">
        <v>1382230.0900000487</v>
      </c>
      <c r="AF6" s="21">
        <v>0</v>
      </c>
      <c r="AG6" s="21">
        <v>142987.60999999996</v>
      </c>
      <c r="AH6" s="21">
        <v>10839272.030001108</v>
      </c>
      <c r="AI6" s="21">
        <v>5472386.469999988</v>
      </c>
      <c r="AJ6" s="7">
        <v>83621292.35002086</v>
      </c>
      <c r="AK6" s="22">
        <v>15326839</v>
      </c>
      <c r="AL6" s="22">
        <v>0</v>
      </c>
      <c r="AM6" s="8">
        <v>15326839</v>
      </c>
      <c r="AN6" s="8">
        <v>98948131.35002086</v>
      </c>
      <c r="AO6" s="23" t="s">
        <v>40</v>
      </c>
    </row>
    <row r="7" spans="1:41" ht="15">
      <c r="A7" s="18" t="s">
        <v>41</v>
      </c>
      <c r="B7" s="18" t="s">
        <v>37</v>
      </c>
      <c r="C7" s="18" t="s">
        <v>34</v>
      </c>
      <c r="D7" s="19">
        <v>3</v>
      </c>
      <c r="E7" s="20">
        <v>3</v>
      </c>
      <c r="F7" s="19">
        <v>31</v>
      </c>
      <c r="G7" s="20">
        <v>31</v>
      </c>
      <c r="H7" s="19">
        <v>115</v>
      </c>
      <c r="I7" s="20">
        <v>114.05</v>
      </c>
      <c r="J7" s="19">
        <v>21</v>
      </c>
      <c r="K7" s="20">
        <v>20.9</v>
      </c>
      <c r="L7" s="19">
        <v>6</v>
      </c>
      <c r="M7" s="20">
        <v>6</v>
      </c>
      <c r="N7" s="19">
        <v>8</v>
      </c>
      <c r="O7" s="20">
        <v>1.9</v>
      </c>
      <c r="P7" s="4">
        <v>184</v>
      </c>
      <c r="Q7" s="4">
        <v>176.85</v>
      </c>
      <c r="R7" s="19">
        <v>3</v>
      </c>
      <c r="S7" s="20">
        <v>3</v>
      </c>
      <c r="T7" s="19">
        <v>3</v>
      </c>
      <c r="U7" s="20">
        <v>3</v>
      </c>
      <c r="V7" s="19"/>
      <c r="W7" s="20"/>
      <c r="X7" s="19"/>
      <c r="Y7" s="20"/>
      <c r="Z7" s="34">
        <v>6</v>
      </c>
      <c r="AA7" s="35">
        <v>6</v>
      </c>
      <c r="AB7" s="4">
        <v>190</v>
      </c>
      <c r="AC7" s="4">
        <v>182.85</v>
      </c>
      <c r="AD7" s="21">
        <v>6800278.77</v>
      </c>
      <c r="AE7" s="21">
        <v>0</v>
      </c>
      <c r="AF7" s="21">
        <v>0</v>
      </c>
      <c r="AG7" s="21">
        <v>0</v>
      </c>
      <c r="AH7" s="21">
        <v>1252820.08</v>
      </c>
      <c r="AI7" s="21">
        <v>579334.31</v>
      </c>
      <c r="AJ7" s="7">
        <v>8632433.16</v>
      </c>
      <c r="AK7" s="22"/>
      <c r="AL7" s="22"/>
      <c r="AM7" s="8">
        <v>0</v>
      </c>
      <c r="AN7" s="8">
        <v>8632433.16</v>
      </c>
      <c r="AO7" s="9"/>
    </row>
    <row r="8" spans="1:41" ht="15">
      <c r="A8" s="38" t="s">
        <v>55</v>
      </c>
      <c r="B8" s="33" t="s">
        <v>37</v>
      </c>
      <c r="C8" s="18" t="s">
        <v>34</v>
      </c>
      <c r="D8" s="24">
        <v>44</v>
      </c>
      <c r="E8" s="20">
        <v>41.07</v>
      </c>
      <c r="F8" s="24">
        <v>41</v>
      </c>
      <c r="G8" s="20">
        <v>39.39</v>
      </c>
      <c r="H8" s="24">
        <v>49</v>
      </c>
      <c r="I8" s="20">
        <v>46.94</v>
      </c>
      <c r="J8" s="24">
        <v>35</v>
      </c>
      <c r="K8" s="20">
        <v>34.2</v>
      </c>
      <c r="L8" s="24">
        <v>4</v>
      </c>
      <c r="M8" s="20">
        <v>4</v>
      </c>
      <c r="N8" s="24"/>
      <c r="O8" s="20"/>
      <c r="P8" s="4">
        <v>173</v>
      </c>
      <c r="Q8" s="4">
        <v>165.6</v>
      </c>
      <c r="R8" s="24">
        <v>15</v>
      </c>
      <c r="S8" s="20">
        <v>15</v>
      </c>
      <c r="T8" s="24"/>
      <c r="U8" s="20"/>
      <c r="V8" s="24">
        <v>6</v>
      </c>
      <c r="W8" s="20">
        <v>6</v>
      </c>
      <c r="X8" s="24"/>
      <c r="Y8" s="20"/>
      <c r="Z8" s="34">
        <v>21</v>
      </c>
      <c r="AA8" s="35">
        <v>21</v>
      </c>
      <c r="AB8" s="4">
        <v>194</v>
      </c>
      <c r="AC8" s="4">
        <v>186.6</v>
      </c>
      <c r="AD8" s="41">
        <v>5870301</v>
      </c>
      <c r="AE8" s="41">
        <v>104842</v>
      </c>
      <c r="AF8" s="41">
        <v>93463</v>
      </c>
      <c r="AG8" s="41">
        <v>8024</v>
      </c>
      <c r="AH8" s="41">
        <v>1061465</v>
      </c>
      <c r="AI8" s="41">
        <v>466948</v>
      </c>
      <c r="AJ8" s="7">
        <v>7605043</v>
      </c>
      <c r="AK8" s="22">
        <v>750520.85</v>
      </c>
      <c r="AL8" s="22"/>
      <c r="AM8" s="8">
        <v>750520.85</v>
      </c>
      <c r="AN8" s="8">
        <v>8355563.85</v>
      </c>
      <c r="AO8" s="9"/>
    </row>
    <row r="9" spans="1:41" ht="15">
      <c r="A9" s="18" t="s">
        <v>42</v>
      </c>
      <c r="B9" s="18" t="s">
        <v>37</v>
      </c>
      <c r="C9" s="18" t="s">
        <v>34</v>
      </c>
      <c r="D9" s="19">
        <v>36</v>
      </c>
      <c r="E9" s="20">
        <v>33.82</v>
      </c>
      <c r="F9" s="19">
        <v>76</v>
      </c>
      <c r="G9" s="20">
        <v>72.57</v>
      </c>
      <c r="H9" s="19">
        <v>136</v>
      </c>
      <c r="I9" s="20">
        <v>126.85</v>
      </c>
      <c r="J9" s="19">
        <v>49</v>
      </c>
      <c r="K9" s="20">
        <v>44.74</v>
      </c>
      <c r="L9" s="19">
        <v>20</v>
      </c>
      <c r="M9" s="20">
        <v>20</v>
      </c>
      <c r="N9" s="19"/>
      <c r="O9" s="20"/>
      <c r="P9" s="4">
        <v>317</v>
      </c>
      <c r="Q9" s="4">
        <v>297.98</v>
      </c>
      <c r="R9" s="19"/>
      <c r="S9" s="20"/>
      <c r="T9" s="19"/>
      <c r="U9" s="20"/>
      <c r="V9" s="19"/>
      <c r="W9" s="20"/>
      <c r="X9" s="19"/>
      <c r="Y9" s="20"/>
      <c r="Z9" s="34">
        <v>0</v>
      </c>
      <c r="AA9" s="35">
        <v>0</v>
      </c>
      <c r="AB9" s="4">
        <v>317</v>
      </c>
      <c r="AC9" s="4">
        <v>297.98</v>
      </c>
      <c r="AD9" s="21">
        <v>11215126.47</v>
      </c>
      <c r="AE9" s="21">
        <v>110530.67</v>
      </c>
      <c r="AF9" s="21">
        <v>20972.15</v>
      </c>
      <c r="AG9" s="21">
        <v>4219.13</v>
      </c>
      <c r="AH9" s="21">
        <v>3375215.51</v>
      </c>
      <c r="AI9" s="21">
        <v>951394.09</v>
      </c>
      <c r="AJ9" s="7">
        <v>15677458.020000001</v>
      </c>
      <c r="AK9" s="22">
        <v>231903.58</v>
      </c>
      <c r="AL9" s="22">
        <v>69227.2</v>
      </c>
      <c r="AM9" s="8">
        <v>301130.78</v>
      </c>
      <c r="AN9" s="8">
        <v>15978588.8</v>
      </c>
      <c r="AO9" s="23" t="s">
        <v>43</v>
      </c>
    </row>
    <row r="10" spans="1:41" ht="15">
      <c r="A10" s="30" t="s">
        <v>53</v>
      </c>
      <c r="B10" s="31" t="s">
        <v>54</v>
      </c>
      <c r="C10" s="18" t="s">
        <v>34</v>
      </c>
      <c r="D10" s="19">
        <v>272</v>
      </c>
      <c r="E10" s="20">
        <v>253.674</v>
      </c>
      <c r="F10" s="19">
        <v>173</v>
      </c>
      <c r="G10" s="20">
        <v>167.936</v>
      </c>
      <c r="H10" s="19">
        <v>494</v>
      </c>
      <c r="I10" s="20">
        <v>484.627</v>
      </c>
      <c r="J10" s="19">
        <v>508</v>
      </c>
      <c r="K10" s="20">
        <v>495.612</v>
      </c>
      <c r="L10" s="19">
        <v>34</v>
      </c>
      <c r="M10" s="20">
        <v>33.889</v>
      </c>
      <c r="N10" s="19">
        <v>10</v>
      </c>
      <c r="O10" s="20">
        <v>10</v>
      </c>
      <c r="P10" s="4">
        <v>1491</v>
      </c>
      <c r="Q10" s="4">
        <v>1445.738</v>
      </c>
      <c r="R10" s="19">
        <v>13</v>
      </c>
      <c r="S10" s="20">
        <v>11.79</v>
      </c>
      <c r="T10" s="19">
        <v>2</v>
      </c>
      <c r="U10" s="20">
        <v>2</v>
      </c>
      <c r="V10" s="19">
        <v>26</v>
      </c>
      <c r="W10" s="20">
        <v>23.33</v>
      </c>
      <c r="X10" s="19"/>
      <c r="Y10" s="20"/>
      <c r="Z10" s="34">
        <v>41</v>
      </c>
      <c r="AA10" s="35">
        <v>37.12</v>
      </c>
      <c r="AB10" s="4">
        <v>1532</v>
      </c>
      <c r="AC10" s="4">
        <v>1482.858</v>
      </c>
      <c r="AD10" s="32">
        <v>67116695.89</v>
      </c>
      <c r="AE10" s="32">
        <v>379545.54</v>
      </c>
      <c r="AF10" s="32">
        <v>1277586.41</v>
      </c>
      <c r="AG10" s="32">
        <v>88662.06</v>
      </c>
      <c r="AH10" s="32">
        <v>13242805.52</v>
      </c>
      <c r="AI10" s="32">
        <v>6003761.19</v>
      </c>
      <c r="AJ10" s="7">
        <v>88109056.61</v>
      </c>
      <c r="AK10" s="22">
        <v>4591910.19</v>
      </c>
      <c r="AL10" s="22">
        <v>64719.58</v>
      </c>
      <c r="AM10" s="8">
        <v>4656629.77</v>
      </c>
      <c r="AN10" s="8">
        <v>92765686.38</v>
      </c>
      <c r="AO10" s="9"/>
    </row>
    <row r="11" spans="1:41" ht="15">
      <c r="A11" s="68" t="s">
        <v>56</v>
      </c>
      <c r="B11" s="33" t="s">
        <v>54</v>
      </c>
      <c r="C11" s="18" t="s">
        <v>34</v>
      </c>
      <c r="D11" s="24">
        <v>9</v>
      </c>
      <c r="E11" s="20">
        <v>8.81</v>
      </c>
      <c r="F11" s="24">
        <v>49</v>
      </c>
      <c r="G11" s="20">
        <v>48.59</v>
      </c>
      <c r="H11" s="24">
        <v>57</v>
      </c>
      <c r="I11" s="20">
        <v>56.44</v>
      </c>
      <c r="J11" s="24">
        <v>39</v>
      </c>
      <c r="K11" s="20">
        <v>38.7</v>
      </c>
      <c r="L11" s="24">
        <v>5</v>
      </c>
      <c r="M11" s="20">
        <v>5</v>
      </c>
      <c r="N11" s="24">
        <v>2</v>
      </c>
      <c r="O11" s="20">
        <v>2</v>
      </c>
      <c r="P11" s="4">
        <v>161</v>
      </c>
      <c r="Q11" s="4">
        <v>159.54</v>
      </c>
      <c r="R11" s="24">
        <v>0</v>
      </c>
      <c r="S11" s="20">
        <v>0</v>
      </c>
      <c r="T11" s="24">
        <v>3</v>
      </c>
      <c r="U11" s="20">
        <v>3</v>
      </c>
      <c r="V11" s="24">
        <v>8</v>
      </c>
      <c r="W11" s="20">
        <v>8</v>
      </c>
      <c r="X11" s="24">
        <v>0</v>
      </c>
      <c r="Y11" s="20">
        <v>0</v>
      </c>
      <c r="Z11" s="34">
        <v>11</v>
      </c>
      <c r="AA11" s="35">
        <v>11</v>
      </c>
      <c r="AB11" s="4">
        <v>172</v>
      </c>
      <c r="AC11" s="4">
        <v>170.54</v>
      </c>
      <c r="AD11" s="41">
        <v>6108516.88</v>
      </c>
      <c r="AE11" s="41">
        <v>28678.63</v>
      </c>
      <c r="AF11" s="41">
        <v>196910</v>
      </c>
      <c r="AG11" s="41">
        <v>37460.87</v>
      </c>
      <c r="AH11" s="41">
        <v>1189659.36</v>
      </c>
      <c r="AI11" s="41">
        <v>524716.81</v>
      </c>
      <c r="AJ11" s="7">
        <v>8085942.550000001</v>
      </c>
      <c r="AK11" s="22">
        <v>1769976</v>
      </c>
      <c r="AL11" s="22"/>
      <c r="AM11" s="8">
        <v>1769976</v>
      </c>
      <c r="AN11" s="8">
        <v>9855918.55</v>
      </c>
      <c r="AO11" s="9"/>
    </row>
    <row r="12" spans="1:41" ht="15">
      <c r="A12" s="18" t="s">
        <v>44</v>
      </c>
      <c r="B12" s="18" t="s">
        <v>37</v>
      </c>
      <c r="C12" s="18" t="s">
        <v>34</v>
      </c>
      <c r="D12" s="26"/>
      <c r="E12" s="26"/>
      <c r="F12" s="26">
        <v>21</v>
      </c>
      <c r="G12" s="26">
        <v>18.2</v>
      </c>
      <c r="H12" s="26">
        <v>24</v>
      </c>
      <c r="I12" s="26">
        <v>22.73</v>
      </c>
      <c r="J12" s="26">
        <v>94</v>
      </c>
      <c r="K12" s="26">
        <v>91.3</v>
      </c>
      <c r="L12" s="26">
        <v>15</v>
      </c>
      <c r="M12" s="26">
        <v>15</v>
      </c>
      <c r="N12" s="26">
        <v>6</v>
      </c>
      <c r="O12" s="26">
        <v>0.84</v>
      </c>
      <c r="P12" s="4">
        <v>160</v>
      </c>
      <c r="Q12" s="4">
        <v>148.07</v>
      </c>
      <c r="R12" s="19"/>
      <c r="S12" s="20"/>
      <c r="T12" s="26">
        <v>10</v>
      </c>
      <c r="U12" s="26">
        <v>7.54</v>
      </c>
      <c r="V12" s="19"/>
      <c r="W12" s="20"/>
      <c r="X12" s="19"/>
      <c r="Y12" s="20"/>
      <c r="Z12" s="34">
        <v>10</v>
      </c>
      <c r="AA12" s="35">
        <v>7.54</v>
      </c>
      <c r="AB12" s="4">
        <v>170</v>
      </c>
      <c r="AC12" s="4">
        <v>155.61</v>
      </c>
      <c r="AD12" s="21">
        <v>10875233.049999999</v>
      </c>
      <c r="AE12" s="21">
        <v>0</v>
      </c>
      <c r="AF12" s="21">
        <v>0</v>
      </c>
      <c r="AG12" s="21">
        <v>0</v>
      </c>
      <c r="AH12" s="21">
        <v>2117486.45</v>
      </c>
      <c r="AI12" s="21">
        <v>964347.67</v>
      </c>
      <c r="AJ12" s="7">
        <v>13957067.17</v>
      </c>
      <c r="AK12" s="22">
        <v>958168.41</v>
      </c>
      <c r="AL12" s="22"/>
      <c r="AM12" s="8">
        <v>958168.41</v>
      </c>
      <c r="AN12" s="8">
        <v>14915235.58</v>
      </c>
      <c r="AO12" s="29"/>
    </row>
    <row r="13" spans="1:41" ht="15">
      <c r="A13" s="42" t="s">
        <v>45</v>
      </c>
      <c r="B13" s="18" t="s">
        <v>37</v>
      </c>
      <c r="C13" s="18" t="s">
        <v>34</v>
      </c>
      <c r="D13" s="19"/>
      <c r="E13" s="20"/>
      <c r="F13" s="19"/>
      <c r="G13" s="20"/>
      <c r="H13" s="19"/>
      <c r="I13" s="20"/>
      <c r="J13" s="19"/>
      <c r="K13" s="20"/>
      <c r="L13" s="19"/>
      <c r="M13" s="20"/>
      <c r="N13" s="19">
        <v>340</v>
      </c>
      <c r="O13" s="20">
        <v>336.3</v>
      </c>
      <c r="P13" s="4">
        <v>340</v>
      </c>
      <c r="Q13" s="4">
        <v>336.3</v>
      </c>
      <c r="R13" s="19">
        <v>12</v>
      </c>
      <c r="S13" s="20">
        <v>12</v>
      </c>
      <c r="T13" s="19">
        <v>5</v>
      </c>
      <c r="U13" s="20">
        <v>5</v>
      </c>
      <c r="V13" s="19">
        <v>4</v>
      </c>
      <c r="W13" s="20">
        <v>4</v>
      </c>
      <c r="X13" s="19"/>
      <c r="Y13" s="20"/>
      <c r="Z13" s="34">
        <v>21</v>
      </c>
      <c r="AA13" s="35">
        <v>21</v>
      </c>
      <c r="AB13" s="4">
        <v>361</v>
      </c>
      <c r="AC13" s="4">
        <v>357.3</v>
      </c>
      <c r="AD13" s="21">
        <v>21251998.91</v>
      </c>
      <c r="AE13" s="21">
        <v>0</v>
      </c>
      <c r="AF13" s="21">
        <v>0</v>
      </c>
      <c r="AG13" s="21">
        <v>32365.34</v>
      </c>
      <c r="AH13" s="21">
        <v>3809626.21</v>
      </c>
      <c r="AI13" s="21">
        <v>1860666.37</v>
      </c>
      <c r="AJ13" s="7">
        <v>26954656.830000002</v>
      </c>
      <c r="AK13" s="22">
        <v>282203.14</v>
      </c>
      <c r="AL13" s="22"/>
      <c r="AM13" s="8">
        <v>282203.14</v>
      </c>
      <c r="AN13" s="8">
        <v>27236859.970000003</v>
      </c>
      <c r="AO13" s="23" t="s">
        <v>46</v>
      </c>
    </row>
    <row r="14" spans="1:41" ht="15">
      <c r="A14" s="30" t="s">
        <v>47</v>
      </c>
      <c r="B14" s="18" t="s">
        <v>37</v>
      </c>
      <c r="C14" s="18" t="s">
        <v>34</v>
      </c>
      <c r="D14" s="19">
        <v>15</v>
      </c>
      <c r="E14" s="20">
        <v>14.25</v>
      </c>
      <c r="F14" s="19">
        <v>13</v>
      </c>
      <c r="G14" s="20">
        <v>13</v>
      </c>
      <c r="H14" s="19">
        <v>34</v>
      </c>
      <c r="I14" s="20">
        <v>32.5</v>
      </c>
      <c r="J14" s="19">
        <v>7</v>
      </c>
      <c r="K14" s="20">
        <v>7</v>
      </c>
      <c r="L14" s="19">
        <v>5</v>
      </c>
      <c r="M14" s="20">
        <v>5</v>
      </c>
      <c r="N14" s="19">
        <v>1</v>
      </c>
      <c r="O14" s="20">
        <v>0.14</v>
      </c>
      <c r="P14" s="4">
        <v>75</v>
      </c>
      <c r="Q14" s="4">
        <v>71.89</v>
      </c>
      <c r="R14" s="19"/>
      <c r="S14" s="20"/>
      <c r="T14" s="19"/>
      <c r="U14" s="20"/>
      <c r="V14" s="19"/>
      <c r="W14" s="20"/>
      <c r="X14" s="19"/>
      <c r="Y14" s="20"/>
      <c r="Z14" s="34">
        <v>0</v>
      </c>
      <c r="AA14" s="35">
        <v>0</v>
      </c>
      <c r="AB14" s="4">
        <v>75</v>
      </c>
      <c r="AC14" s="4">
        <v>71.89</v>
      </c>
      <c r="AD14" s="21">
        <v>3354889.5100000002</v>
      </c>
      <c r="AE14" s="21">
        <v>0</v>
      </c>
      <c r="AF14" s="21">
        <v>-280.46</v>
      </c>
      <c r="AG14" s="21">
        <v>7177.33</v>
      </c>
      <c r="AH14" s="21">
        <v>576328.86</v>
      </c>
      <c r="AI14" s="21">
        <v>342264.6</v>
      </c>
      <c r="AJ14" s="7">
        <v>4280379.84</v>
      </c>
      <c r="AK14" s="22"/>
      <c r="AL14" s="22"/>
      <c r="AM14" s="8">
        <v>0</v>
      </c>
      <c r="AN14" s="8">
        <v>4280379.84</v>
      </c>
      <c r="AO14" s="23" t="s">
        <v>48</v>
      </c>
    </row>
    <row r="15" spans="1:41" ht="15">
      <c r="A15" s="30" t="s">
        <v>49</v>
      </c>
      <c r="B15" s="18" t="s">
        <v>37</v>
      </c>
      <c r="C15" s="18" t="s">
        <v>34</v>
      </c>
      <c r="D15" s="19">
        <v>2</v>
      </c>
      <c r="E15" s="20">
        <v>2</v>
      </c>
      <c r="F15" s="19">
        <v>1</v>
      </c>
      <c r="G15" s="20">
        <v>1</v>
      </c>
      <c r="H15" s="19">
        <v>9</v>
      </c>
      <c r="I15" s="20">
        <v>7.64</v>
      </c>
      <c r="J15" s="19">
        <v>5</v>
      </c>
      <c r="K15" s="20">
        <v>4.81</v>
      </c>
      <c r="L15" s="19">
        <v>3</v>
      </c>
      <c r="M15" s="20">
        <v>3</v>
      </c>
      <c r="N15" s="19"/>
      <c r="O15" s="20"/>
      <c r="P15" s="4">
        <v>20</v>
      </c>
      <c r="Q15" s="4">
        <v>18.45</v>
      </c>
      <c r="R15" s="19">
        <v>1</v>
      </c>
      <c r="S15" s="20">
        <v>1</v>
      </c>
      <c r="T15" s="19"/>
      <c r="U15" s="20"/>
      <c r="V15" s="19">
        <v>2</v>
      </c>
      <c r="W15" s="20">
        <v>2</v>
      </c>
      <c r="X15" s="19"/>
      <c r="Y15" s="20"/>
      <c r="Z15" s="34">
        <v>3</v>
      </c>
      <c r="AA15" s="35">
        <v>3</v>
      </c>
      <c r="AB15" s="4">
        <v>23</v>
      </c>
      <c r="AC15" s="4">
        <v>21.45</v>
      </c>
      <c r="AD15" s="21">
        <v>1028120.72</v>
      </c>
      <c r="AE15" s="21">
        <v>0</v>
      </c>
      <c r="AF15" s="21">
        <v>0</v>
      </c>
      <c r="AG15" s="21">
        <v>0</v>
      </c>
      <c r="AH15" s="21">
        <v>185722.21</v>
      </c>
      <c r="AI15" s="21">
        <v>92965.2</v>
      </c>
      <c r="AJ15" s="7">
        <v>1306808.13</v>
      </c>
      <c r="AK15" s="22">
        <v>52861.32</v>
      </c>
      <c r="AL15" s="22"/>
      <c r="AM15" s="8">
        <v>52861.32</v>
      </c>
      <c r="AN15" s="8">
        <v>1359669.45</v>
      </c>
      <c r="AO15" s="29"/>
    </row>
    <row r="16" spans="1:41" ht="15">
      <c r="A16" s="37" t="s">
        <v>50</v>
      </c>
      <c r="B16" s="18" t="s">
        <v>37</v>
      </c>
      <c r="C16" s="18" t="s">
        <v>34</v>
      </c>
      <c r="D16" s="19"/>
      <c r="E16" s="20"/>
      <c r="F16" s="19">
        <v>17</v>
      </c>
      <c r="G16" s="20">
        <v>17</v>
      </c>
      <c r="H16" s="19">
        <v>187</v>
      </c>
      <c r="I16" s="20">
        <v>184.1</v>
      </c>
      <c r="J16" s="19">
        <v>101</v>
      </c>
      <c r="K16" s="20">
        <v>100.5</v>
      </c>
      <c r="L16" s="19">
        <v>13</v>
      </c>
      <c r="M16" s="20">
        <v>12.6</v>
      </c>
      <c r="N16" s="19"/>
      <c r="O16" s="20"/>
      <c r="P16" s="4">
        <v>318</v>
      </c>
      <c r="Q16" s="4">
        <v>314.2</v>
      </c>
      <c r="R16" s="19">
        <v>1</v>
      </c>
      <c r="S16" s="20">
        <v>1</v>
      </c>
      <c r="T16" s="19">
        <v>1</v>
      </c>
      <c r="U16" s="20">
        <v>1</v>
      </c>
      <c r="V16" s="19"/>
      <c r="W16" s="20"/>
      <c r="X16" s="19"/>
      <c r="Y16" s="20"/>
      <c r="Z16" s="34">
        <v>2</v>
      </c>
      <c r="AA16" s="35">
        <v>2</v>
      </c>
      <c r="AB16" s="4">
        <v>320</v>
      </c>
      <c r="AC16" s="4">
        <v>316.2</v>
      </c>
      <c r="AD16" s="40">
        <v>12180635</v>
      </c>
      <c r="AE16" s="40">
        <v>0</v>
      </c>
      <c r="AF16" s="40">
        <v>180061</v>
      </c>
      <c r="AG16" s="40">
        <v>9871.87</v>
      </c>
      <c r="AH16" s="40">
        <v>2517773</v>
      </c>
      <c r="AI16" s="40">
        <v>1197257</v>
      </c>
      <c r="AJ16" s="7">
        <v>16085597.87</v>
      </c>
      <c r="AK16" s="22">
        <v>195029</v>
      </c>
      <c r="AL16" s="22"/>
      <c r="AM16" s="8">
        <v>195029</v>
      </c>
      <c r="AN16" s="8">
        <v>16280626.87</v>
      </c>
      <c r="AO16" s="23" t="s">
        <v>51</v>
      </c>
    </row>
    <row r="17" spans="1:41" ht="15">
      <c r="A17" s="39" t="s">
        <v>52</v>
      </c>
      <c r="B17" s="18" t="s">
        <v>37</v>
      </c>
      <c r="C17" s="18" t="s">
        <v>34</v>
      </c>
      <c r="D17" s="19"/>
      <c r="E17" s="20"/>
      <c r="F17" s="19"/>
      <c r="G17" s="20"/>
      <c r="H17" s="19"/>
      <c r="I17" s="20"/>
      <c r="J17" s="19"/>
      <c r="K17" s="20"/>
      <c r="L17" s="19"/>
      <c r="M17" s="20"/>
      <c r="N17" s="19">
        <v>512</v>
      </c>
      <c r="O17" s="20">
        <v>495.77</v>
      </c>
      <c r="P17" s="4">
        <v>512</v>
      </c>
      <c r="Q17" s="4">
        <v>495.77</v>
      </c>
      <c r="R17" s="19">
        <v>4</v>
      </c>
      <c r="S17" s="20">
        <v>4</v>
      </c>
      <c r="T17" s="19"/>
      <c r="U17" s="20"/>
      <c r="V17" s="19">
        <v>1</v>
      </c>
      <c r="W17" s="20">
        <v>1</v>
      </c>
      <c r="X17" s="19">
        <v>1</v>
      </c>
      <c r="Y17" s="20">
        <v>1</v>
      </c>
      <c r="Z17" s="34">
        <v>6</v>
      </c>
      <c r="AA17" s="35">
        <v>6</v>
      </c>
      <c r="AB17" s="4">
        <v>518</v>
      </c>
      <c r="AC17" s="4">
        <v>501.77</v>
      </c>
      <c r="AD17" s="40">
        <v>19196200.25</v>
      </c>
      <c r="AE17" s="40">
        <v>356915.25</v>
      </c>
      <c r="AF17" s="40">
        <v>1960.21</v>
      </c>
      <c r="AG17" s="40">
        <v>16684.24</v>
      </c>
      <c r="AH17" s="40">
        <v>4143570.64</v>
      </c>
      <c r="AI17" s="40">
        <v>1847501.35</v>
      </c>
      <c r="AJ17" s="7">
        <v>25562831.94</v>
      </c>
      <c r="AK17" s="22">
        <v>423895.42</v>
      </c>
      <c r="AL17" s="22">
        <v>505161</v>
      </c>
      <c r="AM17" s="8">
        <v>929056.42</v>
      </c>
      <c r="AN17" s="8">
        <v>26491888.36</v>
      </c>
      <c r="AO17" s="23" t="s">
        <v>57</v>
      </c>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U5 K5 AD5:AI5 AD4 E5 G5 W5 I5 S5 AD6:AD14 V4:V17 R4:R17 T4:T17 D4:D100 N4:N17 F4:F17 H4:H17 J4:J17 L4:L17 X4:X17 AO5">
    <cfRule type="expression" priority="20" dxfId="0">
      <formula>AND(NOT(ISBLANK(E4)),ISBLANK(D4))</formula>
    </cfRule>
  </conditionalFormatting>
  <conditionalFormatting sqref="U4 I4 O4 S4 E4 K4 G4 W4 S6:S17 W6:W17 U6:U17 E6:E100 O6:O17 G6:G17 I6:I17 K6:K17 M4:M17 Y4:Y17">
    <cfRule type="expression" priority="19" dxfId="0">
      <formula>AND(NOT(ISBLANK(D4)),ISBLANK(E4))</formula>
    </cfRule>
  </conditionalFormatting>
  <conditionalFormatting sqref="F18:F100">
    <cfRule type="expression" priority="18" dxfId="0">
      <formula>AND(NOT(ISBLANK(G18)),ISBLANK(F18))</formula>
    </cfRule>
  </conditionalFormatting>
  <conditionalFormatting sqref="G18:G100">
    <cfRule type="expression" priority="17" dxfId="0">
      <formula>AND(NOT(ISBLANK(F18)),ISBLANK(G18))</formula>
    </cfRule>
  </conditionalFormatting>
  <conditionalFormatting sqref="H18:H100">
    <cfRule type="expression" priority="16" dxfId="0">
      <formula>AND(NOT(ISBLANK(I18)),ISBLANK(H18))</formula>
    </cfRule>
  </conditionalFormatting>
  <conditionalFormatting sqref="I18:I100">
    <cfRule type="expression" priority="15" dxfId="0">
      <formula>AND(NOT(ISBLANK(H18)),ISBLANK(I18))</formula>
    </cfRule>
  </conditionalFormatting>
  <conditionalFormatting sqref="J18:J100">
    <cfRule type="expression" priority="14" dxfId="0">
      <formula>AND(NOT(ISBLANK(K18)),ISBLANK(J18))</formula>
    </cfRule>
  </conditionalFormatting>
  <conditionalFormatting sqref="K18:K100">
    <cfRule type="expression" priority="13" dxfId="0">
      <formula>AND(NOT(ISBLANK(J18)),ISBLANK(K18))</formula>
    </cfRule>
  </conditionalFormatting>
  <conditionalFormatting sqref="L18:L100">
    <cfRule type="expression" priority="12" dxfId="0">
      <formula>AND(NOT(ISBLANK(M18)),ISBLANK(L18))</formula>
    </cfRule>
  </conditionalFormatting>
  <conditionalFormatting sqref="M18:M100">
    <cfRule type="expression" priority="11" dxfId="0">
      <formula>AND(NOT(ISBLANK(L18)),ISBLANK(M18))</formula>
    </cfRule>
  </conditionalFormatting>
  <conditionalFormatting sqref="N18:N100">
    <cfRule type="expression" priority="10" dxfId="0">
      <formula>AND(NOT(ISBLANK(O18)),ISBLANK(N18))</formula>
    </cfRule>
  </conditionalFormatting>
  <conditionalFormatting sqref="O18:O100">
    <cfRule type="expression" priority="9" dxfId="0">
      <formula>AND(NOT(ISBLANK(N18)),ISBLANK(O18))</formula>
    </cfRule>
  </conditionalFormatting>
  <conditionalFormatting sqref="R18:R100">
    <cfRule type="expression" priority="8" dxfId="0">
      <formula>AND(NOT(ISBLANK(S18)),ISBLANK(R18))</formula>
    </cfRule>
  </conditionalFormatting>
  <conditionalFormatting sqref="S18:S100">
    <cfRule type="expression" priority="7" dxfId="0">
      <formula>AND(NOT(ISBLANK(R18)),ISBLANK(S18))</formula>
    </cfRule>
  </conditionalFormatting>
  <conditionalFormatting sqref="T18:T100">
    <cfRule type="expression" priority="6" dxfId="0">
      <formula>AND(NOT(ISBLANK(U18)),ISBLANK(T18))</formula>
    </cfRule>
  </conditionalFormatting>
  <conditionalFormatting sqref="U18:U100">
    <cfRule type="expression" priority="5" dxfId="0">
      <formula>AND(NOT(ISBLANK(T18)),ISBLANK(U18))</formula>
    </cfRule>
  </conditionalFormatting>
  <conditionalFormatting sqref="V18:V100">
    <cfRule type="expression" priority="4" dxfId="0">
      <formula>AND(NOT(ISBLANK(W18)),ISBLANK(V18))</formula>
    </cfRule>
  </conditionalFormatting>
  <conditionalFormatting sqref="W18:W100">
    <cfRule type="expression" priority="3" dxfId="0">
      <formula>AND(NOT(ISBLANK(V18)),ISBLANK(W18))</formula>
    </cfRule>
  </conditionalFormatting>
  <conditionalFormatting sqref="X18:X100">
    <cfRule type="expression" priority="2" dxfId="0">
      <formula>AND(NOT(ISBLANK(Y18)),ISBLANK(X18))</formula>
    </cfRule>
  </conditionalFormatting>
  <conditionalFormatting sqref="Y18:Y100">
    <cfRule type="expression" priority="1" dxfId="0">
      <formula>AND(NOT(ISBLANK(X18)),ISBLANK(Y18))</formula>
    </cfRule>
  </conditionalFormatting>
  <dataValidations count="7">
    <dataValidation type="custom" allowBlank="1" showInputMessage="1" showErrorMessage="1" errorTitle="FTE" error="The value entered in the FTE field must be less than or equal to the value entered in the headcount field." sqref="G4:G100 I4:I100 K4:K100 O6:O100 U4:U100 W4:W100 Y4:Y100 S5:S100 E4:E100 M4:M100 O4">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O5">
      <formula1>H4&gt;=I4</formula1>
    </dataValidation>
    <dataValidation operator="lessThanOrEqual" allowBlank="1" showInputMessage="1" showErrorMessage="1" error="FTE cannot be greater than Headcount&#10;" sqref="AP1:IV65536 R101:AN65536 AO1 P4:Q65536 R1 A1:C1 P2 A101:O65536 AB1 AB3:AC100 AO4:AO65536"/>
    <dataValidation type="decimal" operator="greaterThan" allowBlank="1" showInputMessage="1" showErrorMessage="1" sqref="AK18:AL100 AD4:AI100 AK15:AL15 AL17 AK16:AK17">
      <formula1>0</formula1>
    </dataValidation>
    <dataValidation type="decimal" operator="greaterThanOrEqual" allowBlank="1" showInputMessage="1" showErrorMessage="1" sqref="AK4:AL14 AL16">
      <formula1>0</formula1>
    </dataValidation>
    <dataValidation allowBlank="1" showInputMessage="1" showErrorMessage="1" errorTitle="FTE" error="The value entered in the FTE field must be less than or equal to the value entered in the headcount field." sqref="S4"/>
    <dataValidation allowBlank="1" showErrorMessage="1" sqref="A4:C17"/>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ledelsten</cp:lastModifiedBy>
  <cp:lastPrinted>2011-05-16T09:46:00Z</cp:lastPrinted>
  <dcterms:created xsi:type="dcterms:W3CDTF">2011-03-30T15:28:39Z</dcterms:created>
  <dcterms:modified xsi:type="dcterms:W3CDTF">2011-10-26T13:26:48Z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