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5"/>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amp; Table 9" sheetId="9" r:id="rId9"/>
  </sheets>
  <definedNames>
    <definedName name="_xlnm.Print_Area" localSheetId="3">'Table 3'!$A$1:$J$26</definedName>
    <definedName name="IDX15">'Table 4'!$A$1</definedName>
    <definedName name="IDX16">'Table 4'!$A$1</definedName>
  </definedNames>
  <calcPr fullCalcOnLoad="1"/>
</workbook>
</file>

<file path=xl/sharedStrings.xml><?xml version="1.0" encoding="utf-8"?>
<sst xmlns="http://schemas.openxmlformats.org/spreadsheetml/2006/main" count="325" uniqueCount="195">
  <si>
    <t>Contents</t>
  </si>
  <si>
    <t>Table 1</t>
  </si>
  <si>
    <t>Number of defendants proceeded against, tried and found guilty at the Crown Court for Rape by plea, England and Wales 2008</t>
  </si>
  <si>
    <t>Table 2</t>
  </si>
  <si>
    <t>Defendants Prosecuted and Found Guilty at Magistrates' Court, Tried at Crown Court for Rape by Plea and Outcome 2008</t>
  </si>
  <si>
    <t>Table 3</t>
  </si>
  <si>
    <t>Prosecutions at Magistrates' Court, Convictions at all courts and Conviction rates for selected Offences, 2008</t>
  </si>
  <si>
    <t>Table 4</t>
  </si>
  <si>
    <t>Defendants found guilty at Crown Court for Rape Offences, by number of offences "committed"</t>
  </si>
  <si>
    <t>Table 5</t>
  </si>
  <si>
    <t>Offenders sentenced for selected offences in 2008, by gender and by the number of previous convictions or cautions for the same offence</t>
  </si>
  <si>
    <t>Table 6</t>
  </si>
  <si>
    <t>Number of defendants proceeded against at magistrates courts, found guilty at all courts and the conviction ratio for violence against the person and sexual offences England and Wales 1999 to 2009</t>
  </si>
  <si>
    <t>Table 7a</t>
  </si>
  <si>
    <t>Outcomes of defendants proceeded against for rape in 2008</t>
  </si>
  <si>
    <t>Table 7b</t>
  </si>
  <si>
    <t>Outcomes of defendants proceeded against for murder in 2008</t>
  </si>
  <si>
    <t>Table 8</t>
  </si>
  <si>
    <t>Number of defendants proceeded against at magistrates' courts and found guilty at all courts for rape (including attempted rape), England and Wales 1999 to 2009</t>
  </si>
  <si>
    <t>Table 9</t>
  </si>
  <si>
    <t>Number of recorded crimes for rape (including attempted rape), and the number of defendants proceeded against at the magistrates' courts and found guilty at all courts for rape (including attempted rape) England and Wales 1998/99 to 2008/09</t>
  </si>
  <si>
    <r>
      <t xml:space="preserve">Table 1: Number of defendants proceeded against, tried and found guilty at the Crown Court for Rape </t>
    </r>
    <r>
      <rPr>
        <b/>
        <vertAlign val="superscript"/>
        <sz val="10"/>
        <rFont val="Arial"/>
        <family val="2"/>
      </rPr>
      <t>(1)</t>
    </r>
    <r>
      <rPr>
        <b/>
        <sz val="10"/>
        <rFont val="Arial"/>
        <family val="2"/>
      </rPr>
      <t xml:space="preserve"> by plea, </t>
    </r>
  </si>
  <si>
    <r>
      <t>England and Wales 2009</t>
    </r>
    <r>
      <rPr>
        <b/>
        <vertAlign val="superscript"/>
        <sz val="10"/>
        <rFont val="Arial"/>
        <family val="2"/>
      </rPr>
      <t xml:space="preserve"> (2)(3)(4)</t>
    </r>
  </si>
  <si>
    <t>Crown Court data</t>
  </si>
  <si>
    <t>Proceeded against at magistrates' courts</t>
  </si>
  <si>
    <t>Total for Trial</t>
  </si>
  <si>
    <r>
      <t>Not Tried</t>
    </r>
    <r>
      <rPr>
        <vertAlign val="superscript"/>
        <sz val="10"/>
        <color indexed="8"/>
        <rFont val="Arial"/>
        <family val="2"/>
      </rPr>
      <t xml:space="preserve"> (5)</t>
    </r>
  </si>
  <si>
    <t>Guilty Pleas</t>
  </si>
  <si>
    <t>Not Guilty Pleas</t>
  </si>
  <si>
    <t>Acquittals</t>
  </si>
  <si>
    <t>Found guilty following a not guilty plea</t>
  </si>
  <si>
    <r>
      <t xml:space="preserve">Total guilty </t>
    </r>
    <r>
      <rPr>
        <vertAlign val="superscript"/>
        <sz val="10"/>
        <color indexed="8"/>
        <rFont val="Arial"/>
        <family val="2"/>
      </rPr>
      <t>(6)</t>
    </r>
  </si>
  <si>
    <r>
      <t>Found guilty (%)</t>
    </r>
    <r>
      <rPr>
        <vertAlign val="superscript"/>
        <sz val="10"/>
        <rFont val="Arial"/>
        <family val="2"/>
      </rPr>
      <t xml:space="preserve"> (7)</t>
    </r>
  </si>
  <si>
    <t>Total</t>
  </si>
  <si>
    <t>(1)  Includes: Rape and attempted rape of a female or male.</t>
  </si>
  <si>
    <t>(2)  Includes:  Conspiracies, charges of participation in offences as accessories after the fact and charges of participation in offences by impeding the apprehension or prosecution of the offender.</t>
  </si>
  <si>
    <t>(3)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</si>
  <si>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t>
  </si>
  <si>
    <t>(5) Not tried includes "Hospital order", "Guardianship order", "Unfit to plead", "Not tried at Crown Court - Insane", "Bindover order imposed", "Count order to remain on file", "Sine die", " Died", "Suicide", "Disposal - without conviction"</t>
  </si>
  <si>
    <t>(6)  Includes defendants who pleaded 'guilty' or 'not guilty'</t>
  </si>
  <si>
    <t>(7)  Based on the proportion of defendants proceeded against at magistrates courts who were found guilty at the Crown Court</t>
  </si>
  <si>
    <t>Source: Justice Statistics Analytical Services in the Ministry of Justice</t>
  </si>
  <si>
    <t>Table 2: Defendants Prosecuted and Found Guilty at Magistrates' Court, Tried at Crown Court for Rape by Plea and Outcome 2009</t>
  </si>
  <si>
    <t>Sex</t>
  </si>
  <si>
    <t>Proceeded Against</t>
  </si>
  <si>
    <t>Guilty at Magistrates' Court</t>
  </si>
  <si>
    <t>Not Tried</t>
  </si>
  <si>
    <t>Acquittal</t>
  </si>
  <si>
    <t>Guilty following</t>
  </si>
  <si>
    <t>Total Guilty</t>
  </si>
  <si>
    <t>"Not Guilty Plea"</t>
  </si>
  <si>
    <t>Male</t>
  </si>
  <si>
    <t>Female</t>
  </si>
  <si>
    <t>1. Not tried includes "Hospital order", "Guardianship order", "Unifit to plead", "Not tried at Crown Court - Insane", "Bindover order imposed", "Count order to remain on file", "Sine die", " Died", "Suicide", "Disposal - without conviction"</t>
  </si>
  <si>
    <t>(4)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</si>
  <si>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r>
      <t>Table 3: Prosecutions at Magistrates' Court, Convictions at all courts and Conviction ratios for selected Offences, 2009</t>
    </r>
    <r>
      <rPr>
        <b/>
        <vertAlign val="superscript"/>
        <sz val="10"/>
        <rFont val="Arial"/>
        <family val="2"/>
      </rPr>
      <t>(1),(2),(3),(4)</t>
    </r>
    <r>
      <rPr>
        <b/>
        <sz val="10"/>
        <rFont val="Arial"/>
        <family val="2"/>
      </rPr>
      <t>.</t>
    </r>
  </si>
  <si>
    <t>Offence type</t>
  </si>
  <si>
    <t>Total Proceeded Against</t>
  </si>
  <si>
    <t>Total Found Guilty</t>
  </si>
  <si>
    <t>Conviction Ratio</t>
  </si>
  <si>
    <t>Violence Against the Person</t>
  </si>
  <si>
    <t>Murder</t>
  </si>
  <si>
    <t>Manslaughter</t>
  </si>
  <si>
    <t xml:space="preserve">Wounding or other act Endangering Life </t>
  </si>
  <si>
    <t xml:space="preserve">Malicious Wounding etc. </t>
  </si>
  <si>
    <t>Other Violent Offences</t>
  </si>
  <si>
    <t>Total Violence Against the Person</t>
  </si>
  <si>
    <t>Sexual Offences</t>
  </si>
  <si>
    <t>Rape</t>
  </si>
  <si>
    <t>Sexual Assault</t>
  </si>
  <si>
    <t>Sexual Activity with minors</t>
  </si>
  <si>
    <t>Other Sexual Offences</t>
  </si>
  <si>
    <t>Total Sexual Offences</t>
  </si>
  <si>
    <t>(1)  Includes:  Conspiracies, charges of participation in offences as accessories after the fact and charges of participation in offences by impeding the apprehension or prosecution of the offender.</t>
  </si>
  <si>
    <t>(2) The figures given in the table on court proceedings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</si>
  <si>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(3)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</si>
  <si>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(4)  Based on the proportion of defendants proceeded against at magistrates courts who were found guilty at all courts</t>
  </si>
  <si>
    <r>
      <t>Table 4:</t>
    </r>
    <r>
      <rPr>
        <sz val="10"/>
        <rFont val="Arial"/>
        <family val="2"/>
      </rPr>
      <t xml:space="preserve"> Defendants found guilty at Crown Court for Rape Offences, by number of offences "committed"</t>
    </r>
  </si>
  <si>
    <t>Number of Defendants</t>
  </si>
  <si>
    <t>Number of Offences Committed by each Defendant</t>
  </si>
  <si>
    <t>YEAR(Year of Appearance)</t>
  </si>
  <si>
    <t>1. Includes Rape, Attempted Rape, Aiding and Abetting</t>
  </si>
  <si>
    <t>2. All Offences both principal and non-principal</t>
  </si>
  <si>
    <r>
      <t>Offenders sentenced for selected offences in 2009, by gender and by the number of previous convictions or cautions for the same offence</t>
    </r>
    <r>
      <rPr>
        <b/>
        <vertAlign val="superscript"/>
        <sz val="10"/>
        <rFont val="Arial"/>
        <family val="2"/>
      </rPr>
      <t>1</t>
    </r>
  </si>
  <si>
    <t>England &amp; Wales</t>
  </si>
  <si>
    <t>Number and percentage of offenders</t>
  </si>
  <si>
    <t>Males</t>
  </si>
  <si>
    <t>Females</t>
  </si>
  <si>
    <t>All offenders</t>
  </si>
  <si>
    <t>Previous convictions or cautions for same offence (%)</t>
  </si>
  <si>
    <t>Offence</t>
  </si>
  <si>
    <t>Offenders (100%)</t>
  </si>
  <si>
    <t>0</t>
  </si>
  <si>
    <t>1</t>
  </si>
  <si>
    <t>2</t>
  </si>
  <si>
    <t>3 or more</t>
  </si>
  <si>
    <t>Actual or grievous bodily harm</t>
  </si>
  <si>
    <t>Common assault</t>
  </si>
  <si>
    <t>Causing harassment, alarm or distress; fear or provocation of violence; affray</t>
  </si>
  <si>
    <t>Shoplifting</t>
  </si>
  <si>
    <t>Rape; sexual assault; unlawful sexual intercourse</t>
  </si>
  <si>
    <t>Possession of knife or offensive weapon</t>
  </si>
  <si>
    <t>Burglary</t>
  </si>
  <si>
    <t>Robbery</t>
  </si>
  <si>
    <t>Criminal damage</t>
  </si>
  <si>
    <t>Cannabis possession</t>
  </si>
  <si>
    <t>Drunkenness</t>
  </si>
  <si>
    <t>Drink driving; failing to provide a specimen</t>
  </si>
  <si>
    <t>Dangerous driving</t>
  </si>
  <si>
    <t>Driving whilst disqualified</t>
  </si>
  <si>
    <t>Failing to surrender to bail</t>
  </si>
  <si>
    <t>(1) The figures relate to sentences for primary offences in 2009, but the previous counts cover all cautions or sentencing occasions for these offences at any time in the offender's previous</t>
  </si>
  <si>
    <t>criminal history, including occurrences when they were not the primary offence. The previous history figures are therefore counts of previous offences rather than previous occasions.</t>
  </si>
  <si>
    <t>All</t>
  </si>
  <si>
    <t xml:space="preserve">Rape </t>
  </si>
  <si>
    <t>Previous convictions or cautions for sexual offence (%)</t>
  </si>
  <si>
    <r>
      <t>Table 6: Number of defendants proceeded against at magistrates courts, found guilty at all courts and the conviction ratio</t>
    </r>
    <r>
      <rPr>
        <b/>
        <vertAlign val="superscript"/>
        <sz val="10"/>
        <rFont val="Arial"/>
        <family val="2"/>
      </rPr>
      <t>(1)</t>
    </r>
    <r>
      <rPr>
        <b/>
        <sz val="10"/>
        <rFont val="Arial"/>
        <family val="2"/>
      </rPr>
      <t xml:space="preserve"> for violence against the person and sexual offences</t>
    </r>
  </si>
  <si>
    <r>
      <t xml:space="preserve">England and Wales 1999 to 2009 </t>
    </r>
    <r>
      <rPr>
        <b/>
        <vertAlign val="superscript"/>
        <sz val="10"/>
        <rFont val="Arial"/>
        <family val="2"/>
      </rPr>
      <t>(2)(3)(4)</t>
    </r>
  </si>
  <si>
    <t>Offence group / offence</t>
  </si>
  <si>
    <t>Violence against the person</t>
  </si>
  <si>
    <t>Proceeded against</t>
  </si>
  <si>
    <t>Found guilty</t>
  </si>
  <si>
    <t>Conviction ratio (%)</t>
  </si>
  <si>
    <t>Wounding or other acts</t>
  </si>
  <si>
    <t>endangering life</t>
  </si>
  <si>
    <t>Malicious wounding</t>
  </si>
  <si>
    <t>Other violence against the</t>
  </si>
  <si>
    <r>
      <t xml:space="preserve">person (incl manslaughter) </t>
    </r>
    <r>
      <rPr>
        <vertAlign val="superscript"/>
        <sz val="10"/>
        <rFont val="Arial"/>
        <family val="2"/>
      </rPr>
      <t>(5)</t>
    </r>
  </si>
  <si>
    <t>Sexual offences</t>
  </si>
  <si>
    <r>
      <t xml:space="preserve">Rape </t>
    </r>
    <r>
      <rPr>
        <vertAlign val="superscript"/>
        <sz val="10"/>
        <rFont val="Arial"/>
        <family val="2"/>
      </rPr>
      <t>(6)</t>
    </r>
  </si>
  <si>
    <r>
      <t xml:space="preserve">Sexual activity with minors </t>
    </r>
    <r>
      <rPr>
        <vertAlign val="superscript"/>
        <sz val="10"/>
        <rFont val="Arial"/>
        <family val="2"/>
      </rPr>
      <t>(7)</t>
    </r>
  </si>
  <si>
    <t>*</t>
  </si>
  <si>
    <r>
      <t xml:space="preserve">Serious sexual assaults </t>
    </r>
    <r>
      <rPr>
        <vertAlign val="superscript"/>
        <sz val="10"/>
        <rFont val="Arial"/>
        <family val="2"/>
      </rPr>
      <t>(8)</t>
    </r>
  </si>
  <si>
    <r>
      <t xml:space="preserve">Other sexual assaults </t>
    </r>
    <r>
      <rPr>
        <vertAlign val="superscript"/>
        <sz val="10"/>
        <rFont val="Arial"/>
        <family val="2"/>
      </rPr>
      <t>(9)</t>
    </r>
  </si>
  <si>
    <t>*  =  The Sexual Offences Act 2003 significantly modernised and strengthened the laws on sexual offences in England and Wales to provide extra protection to children from sexual exploitation.  This makes direct comparisons with previous legislation very d</t>
  </si>
  <si>
    <t>(1) Ratio of convictions to prosecutions in a given year.</t>
  </si>
  <si>
    <t>(2) The figures given in the table on court proceedings relate to persons for whom these offences were the principal offences for which they were dealt with.  When a defendant has been found guilty of two or more offences it is the offence for which the h</t>
  </si>
  <si>
    <t>(3) Every effort is made to ensure that the figures presented are accurate and complete. However, it is important to note that these data have been extracted from large administrative data systems generated by the courts and police forces. As a consequenc</t>
  </si>
  <si>
    <t xml:space="preserve">(4)  Excludes data for Cardiff magistrates' court for April, July, and August 2008. </t>
  </si>
  <si>
    <t>(5)  Includes:  Attempted murder, Threat or conspiracy to murder, Manslaughter, Endangering railway passenger, Endangering life at sea, Cruelty to or neglect of children, Abandoning child under 2 years, Child abduction, Procuring illegal abortion and Caus</t>
  </si>
  <si>
    <t>(6)  Includes: rape and attempted rape of a female and male.</t>
  </si>
  <si>
    <t>(7)  Includes:  Sexual activity with a child under 13 and Sexual activity with a child under 16.</t>
  </si>
  <si>
    <t>(8)  Includes:  Sexual assault on a female and Sexual assault on a male.</t>
  </si>
  <si>
    <t xml:space="preserve">(9)  Includes:  Buggery, Indecency between males, Incest, Procuration offences, Abduction, Soliciting by a man, Sexual activity with a person with a mental disorder, Child prostitution and pornography, Trafficking for sexual exploitation, Abuse of trust, </t>
  </si>
  <si>
    <t>Table 7a: Outcomes of defendants proceeded against for rape in 2008</t>
  </si>
  <si>
    <t>Number</t>
  </si>
  <si>
    <t>% of completed trials</t>
  </si>
  <si>
    <t>Completed trials at the Crown Court</t>
  </si>
  <si>
    <t>of which:</t>
  </si>
  <si>
    <t>Found guilty of rape</t>
  </si>
  <si>
    <t>Found guilty of another sexual offences</t>
  </si>
  <si>
    <t>Found guilty of a violent offence</t>
  </si>
  <si>
    <t>Found guilty of other indictable offence</t>
  </si>
  <si>
    <t>Found guilty of a summary offence</t>
  </si>
  <si>
    <t>Total found guilty</t>
  </si>
  <si>
    <t>Not guilty</t>
  </si>
  <si>
    <t>Other outcome**</t>
  </si>
  <si>
    <t>** Defendants who died before sentence was passed.</t>
  </si>
  <si>
    <t>Table 7b: Outcomes of defendants proceeded against for murder in 2008</t>
  </si>
  <si>
    <t>Found guilty of murder</t>
  </si>
  <si>
    <t>Found guilty of other homicide related offence***</t>
  </si>
  <si>
    <t>Found guilty of other violent offence</t>
  </si>
  <si>
    <t>*** Includes attempted murder, threats, conspiracy or incitement to murder and manslaughter.</t>
  </si>
  <si>
    <t>Number of defendants proceeded against at magistrates' courts and found guilty at all courts for rape (including attempted rape),</t>
  </si>
  <si>
    <r>
      <t xml:space="preserve">England and Wales 1999 to 2009 </t>
    </r>
    <r>
      <rPr>
        <b/>
        <vertAlign val="superscript"/>
        <sz val="10"/>
        <rFont val="Arial"/>
        <family val="2"/>
      </rPr>
      <t>(1)(2)(3)</t>
    </r>
  </si>
  <si>
    <t>Calendar year</t>
  </si>
  <si>
    <r>
      <t>Conviction ratio</t>
    </r>
    <r>
      <rPr>
        <b/>
        <vertAlign val="superscript"/>
        <sz val="10"/>
        <rFont val="Arial"/>
        <family val="2"/>
      </rPr>
      <t>(4)</t>
    </r>
  </si>
  <si>
    <t xml:space="preserve">Number of recorded crimes for rape (including attempted rape), and the number of defendants proceeded against at the magistrates' courts </t>
  </si>
  <si>
    <t>and found guilty at all courts for rape (including attempted rape)</t>
  </si>
  <si>
    <r>
      <t xml:space="preserve">England and Wales 1998/99 to 2008/09 </t>
    </r>
    <r>
      <rPr>
        <b/>
        <vertAlign val="superscript"/>
        <sz val="10"/>
        <rFont val="Arial"/>
        <family val="2"/>
      </rPr>
      <t>(1)(2)(3)</t>
    </r>
  </si>
  <si>
    <t>Financial year</t>
  </si>
  <si>
    <t>Year</t>
  </si>
  <si>
    <t>1998/99</t>
  </si>
  <si>
    <t>1999/00</t>
  </si>
  <si>
    <t>2000/01</t>
  </si>
  <si>
    <t>2001/02</t>
  </si>
  <si>
    <t>2002/03</t>
  </si>
  <si>
    <t>2003/04</t>
  </si>
  <si>
    <t>2004/05</t>
  </si>
  <si>
    <t>2005/06</t>
  </si>
  <si>
    <t>2006/07</t>
  </si>
  <si>
    <t>2007/08</t>
  </si>
  <si>
    <t>2008/09</t>
  </si>
  <si>
    <t>Recorded Crime</t>
  </si>
  <si>
    <t>Conviction ratio (Recorded Crime)</t>
  </si>
  <si>
    <r>
      <t>Proceeded Against (Financial Year)</t>
    </r>
    <r>
      <rPr>
        <b/>
        <vertAlign val="superscript"/>
        <sz val="10"/>
        <rFont val="Arial"/>
        <family val="2"/>
      </rPr>
      <t>(1)</t>
    </r>
  </si>
  <si>
    <r>
      <t>Convictions (Financial Year)</t>
    </r>
    <r>
      <rPr>
        <b/>
        <vertAlign val="superscript"/>
        <sz val="10"/>
        <rFont val="Arial"/>
        <family val="2"/>
      </rPr>
      <t>(1)</t>
    </r>
  </si>
  <si>
    <r>
      <t>Conviction ratio (Financial Year) (Proceeded Against)</t>
    </r>
    <r>
      <rPr>
        <b/>
        <vertAlign val="superscript"/>
        <sz val="10"/>
        <rFont val="Arial"/>
        <family val="2"/>
      </rPr>
      <t>(4)</t>
    </r>
  </si>
  <si>
    <r>
      <t>Conviction ratio (Recorded Crime)</t>
    </r>
    <r>
      <rPr>
        <b/>
        <vertAlign val="superscript"/>
        <sz val="10"/>
        <rFont val="Arial"/>
        <family val="2"/>
      </rPr>
      <t>(5)</t>
    </r>
  </si>
  <si>
    <t>(1)  The figures given in the table relate to persons for whom these offences were the principal offences for which they were dealt with.  When a defendant has been found guilty of two or more offences it is the offence for which the heaviest penalty is i</t>
  </si>
  <si>
    <t>(2)  Every effort is made to ensure that the figures presented are accurate and complete. However, it is important to note that these data have been extracted from large administrative data systems generated by the courts and police forces. As a consequen</t>
  </si>
  <si>
    <t xml:space="preserve">(3)  Excludes data for Cardiff magistrates' court for April, July, and August 2008. </t>
  </si>
  <si>
    <t>(4) Ratio of convictions to prosecutions in a given year.</t>
  </si>
  <si>
    <t>(5)  Ratio of convictions to recorded crime.</t>
  </si>
  <si>
    <t>IOS ref: 473-10</t>
  </si>
</sst>
</file>

<file path=xl/styles.xml><?xml version="1.0" encoding="utf-8"?>
<styleSheet xmlns="http://schemas.openxmlformats.org/spreadsheetml/2006/main">
  <numFmts count="11">
    <numFmt numFmtId="164" formatCode="GENERAL"/>
    <numFmt numFmtId="165" formatCode="0_)"/>
    <numFmt numFmtId="166" formatCode="#,##0"/>
    <numFmt numFmtId="167" formatCode="0%"/>
    <numFmt numFmtId="168" formatCode="_-* #,##0.00_-;\-* #,##0.00_-;_-* \-??_-;_-@_-"/>
    <numFmt numFmtId="169" formatCode="_-* #,##0_-;\-* #,##0_-;_-* \-??_-;_-@_-"/>
    <numFmt numFmtId="170" formatCode="@"/>
    <numFmt numFmtId="171" formatCode="0.00E+00"/>
    <numFmt numFmtId="172" formatCode="#,##0.0"/>
    <numFmt numFmtId="173" formatCode="0.0%"/>
    <numFmt numFmtId="174" formatCode="0"/>
  </numFmts>
  <fonts count="3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sz val="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6.6"/>
      <color indexed="12"/>
      <name val="Calibri"/>
      <family val="2"/>
    </font>
    <font>
      <b/>
      <sz val="10"/>
      <name val="Arial"/>
      <family val="2"/>
    </font>
    <font>
      <b/>
      <vertAlign val="superscript"/>
      <sz val="10"/>
      <name val="Arial"/>
      <family val="2"/>
    </font>
    <font>
      <sz val="12"/>
      <color indexed="18"/>
      <name val="Arial"/>
      <family val="2"/>
    </font>
    <font>
      <sz val="10"/>
      <color indexed="8"/>
      <name val="Arial"/>
      <family val="2"/>
    </font>
    <font>
      <vertAlign val="superscript"/>
      <sz val="10"/>
      <color indexed="8"/>
      <name val="Arial"/>
      <family val="2"/>
    </font>
    <font>
      <vertAlign val="superscript"/>
      <sz val="10"/>
      <name val="Arial"/>
      <family val="2"/>
    </font>
    <font>
      <sz val="10"/>
      <color indexed="10"/>
      <name val="Arial"/>
      <family val="2"/>
    </font>
    <font>
      <b/>
      <sz val="10"/>
      <color indexed="8"/>
      <name val="Arial"/>
      <family val="2"/>
    </font>
    <font>
      <sz val="8"/>
      <color indexed="8"/>
      <name val="Arial"/>
      <family val="2"/>
    </font>
    <font>
      <i/>
      <sz val="10"/>
      <name val="Arial"/>
      <family val="2"/>
    </font>
    <font>
      <b/>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22"/>
      </left>
      <right style="thin">
        <color indexed="22"/>
      </right>
      <top>
        <color indexed="63"/>
      </top>
      <bottom style="thin">
        <color indexed="22"/>
      </bottom>
    </border>
    <border>
      <left style="thin">
        <color indexed="22"/>
      </left>
      <right>
        <color indexed="63"/>
      </right>
      <top style="thin">
        <color indexed="8"/>
      </top>
      <bottom style="thin">
        <color indexed="8"/>
      </bottom>
    </border>
    <border>
      <left style="thin">
        <color indexed="22"/>
      </left>
      <right style="thin">
        <color indexed="22"/>
      </right>
      <top style="thin">
        <color indexed="8"/>
      </top>
      <bottom style="thin">
        <color indexed="8"/>
      </bottom>
    </border>
    <border>
      <left>
        <color indexed="63"/>
      </left>
      <right style="thin">
        <color indexed="22"/>
      </right>
      <top>
        <color indexed="63"/>
      </top>
      <bottom style="thin">
        <color indexed="8"/>
      </bottom>
    </border>
    <border>
      <left style="thin">
        <color indexed="22"/>
      </left>
      <right style="thin">
        <color indexed="22"/>
      </right>
      <top>
        <color indexed="63"/>
      </top>
      <bottom style="thin">
        <color indexed="8"/>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style="thin">
        <color indexed="22"/>
      </right>
      <top style="thin">
        <color indexed="22"/>
      </top>
      <bottom style="thin">
        <color indexed="8"/>
      </bottom>
    </border>
    <border>
      <left style="thin">
        <color indexed="22"/>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6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2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1" fillId="0" borderId="0">
      <alignment/>
      <protection/>
    </xf>
    <xf numFmtId="164" fontId="1" fillId="0" borderId="0">
      <alignment/>
      <protection/>
    </xf>
    <xf numFmtId="165" fontId="14" fillId="0" borderId="0">
      <alignment/>
      <protection/>
    </xf>
    <xf numFmtId="164" fontId="15" fillId="0" borderId="0">
      <alignment/>
      <protection/>
    </xf>
    <xf numFmtId="164" fontId="0" fillId="23" borderId="7" applyNumberFormat="0" applyAlignment="0" applyProtection="0"/>
    <xf numFmtId="164" fontId="16" fillId="20" borderId="8" applyNumberFormat="0" applyAlignment="0" applyProtection="0"/>
    <xf numFmtId="164" fontId="17" fillId="0" borderId="0" applyNumberFormat="0" applyFill="0" applyBorder="0" applyAlignment="0" applyProtection="0"/>
    <xf numFmtId="164" fontId="18" fillId="0" borderId="9" applyNumberFormat="0" applyFill="0" applyAlignment="0" applyProtection="0"/>
    <xf numFmtId="164" fontId="19" fillId="0" borderId="0" applyNumberFormat="0" applyFill="0" applyBorder="0" applyAlignment="0" applyProtection="0"/>
  </cellStyleXfs>
  <cellXfs count="199">
    <xf numFmtId="164" fontId="0" fillId="0" borderId="0" xfId="0" applyAlignment="1">
      <alignment/>
    </xf>
    <xf numFmtId="164" fontId="0" fillId="0" borderId="0" xfId="0" applyFont="1" applyAlignment="1">
      <alignment/>
    </xf>
    <xf numFmtId="164" fontId="20" fillId="0" borderId="0" xfId="20" applyNumberFormat="1" applyFont="1" applyFill="1" applyBorder="1" applyAlignment="1" applyProtection="1">
      <alignment/>
      <protection/>
    </xf>
    <xf numFmtId="164" fontId="22" fillId="0" borderId="0" xfId="0" applyFont="1" applyAlignment="1">
      <alignment/>
    </xf>
    <xf numFmtId="164" fontId="22" fillId="0" borderId="0" xfId="58" applyFont="1" applyFill="1" applyBorder="1">
      <alignment/>
      <protection/>
    </xf>
    <xf numFmtId="164" fontId="24" fillId="0" borderId="10" xfId="0" applyFont="1" applyBorder="1" applyAlignment="1">
      <alignment horizontal="left"/>
    </xf>
    <xf numFmtId="164" fontId="0" fillId="0" borderId="10" xfId="0" applyBorder="1" applyAlignment="1">
      <alignment/>
    </xf>
    <xf numFmtId="164" fontId="24" fillId="0" borderId="0" xfId="0" applyFont="1" applyBorder="1" applyAlignment="1">
      <alignment horizontal="left"/>
    </xf>
    <xf numFmtId="164" fontId="24" fillId="0" borderId="11" xfId="0" applyFont="1" applyBorder="1" applyAlignment="1">
      <alignment horizontal="left"/>
    </xf>
    <xf numFmtId="164" fontId="0" fillId="0" borderId="12" xfId="0" applyFont="1" applyBorder="1" applyAlignment="1">
      <alignment horizontal="center"/>
    </xf>
    <xf numFmtId="164" fontId="25" fillId="24" borderId="13" xfId="0" applyFont="1" applyFill="1" applyBorder="1" applyAlignment="1">
      <alignment horizontal="left" wrapText="1"/>
    </xf>
    <xf numFmtId="164" fontId="25" fillId="24" borderId="12" xfId="0" applyFont="1" applyFill="1" applyBorder="1" applyAlignment="1">
      <alignment horizontal="right" wrapText="1"/>
    </xf>
    <xf numFmtId="164" fontId="25" fillId="24" borderId="7" xfId="0" applyFont="1" applyFill="1" applyBorder="1" applyAlignment="1">
      <alignment horizontal="right" wrapText="1"/>
    </xf>
    <xf numFmtId="164" fontId="25" fillId="24" borderId="14" xfId="0" applyFont="1" applyFill="1" applyBorder="1" applyAlignment="1">
      <alignment horizontal="right" wrapText="1"/>
    </xf>
    <xf numFmtId="164" fontId="25" fillId="24" borderId="15" xfId="0" applyFont="1" applyFill="1" applyBorder="1" applyAlignment="1">
      <alignment horizontal="right" wrapText="1"/>
    </xf>
    <xf numFmtId="164" fontId="0" fillId="0" borderId="12" xfId="0" applyFont="1" applyBorder="1" applyAlignment="1">
      <alignment horizontal="right" wrapText="1"/>
    </xf>
    <xf numFmtId="164" fontId="25" fillId="24" borderId="11" xfId="0" applyFont="1" applyFill="1" applyBorder="1" applyAlignment="1">
      <alignment horizontal="left" wrapText="1"/>
    </xf>
    <xf numFmtId="164" fontId="25" fillId="24" borderId="16" xfId="0" applyFont="1" applyFill="1" applyBorder="1" applyAlignment="1">
      <alignment horizontal="right" wrapText="1"/>
    </xf>
    <xf numFmtId="164" fontId="25" fillId="24" borderId="17" xfId="0" applyFont="1" applyFill="1" applyBorder="1" applyAlignment="1">
      <alignment horizontal="right" wrapText="1"/>
    </xf>
    <xf numFmtId="164" fontId="25" fillId="24" borderId="11" xfId="0" applyFont="1" applyFill="1" applyBorder="1" applyAlignment="1">
      <alignment horizontal="right" wrapText="1"/>
    </xf>
    <xf numFmtId="164" fontId="25" fillId="24" borderId="7" xfId="0" applyFont="1" applyFill="1" applyBorder="1" applyAlignment="1">
      <alignment horizontal="left" vertical="top" wrapText="1"/>
    </xf>
    <xf numFmtId="166" fontId="25" fillId="24" borderId="7" xfId="0" applyNumberFormat="1" applyFont="1" applyFill="1" applyBorder="1" applyAlignment="1">
      <alignment horizontal="right" vertical="top" wrapText="1"/>
    </xf>
    <xf numFmtId="167" fontId="0" fillId="0" borderId="0" xfId="0" applyNumberFormat="1" applyAlignment="1">
      <alignment/>
    </xf>
    <xf numFmtId="164" fontId="25" fillId="24" borderId="18" xfId="0" applyFont="1" applyFill="1" applyBorder="1" applyAlignment="1">
      <alignment horizontal="center" vertical="top" wrapText="1"/>
    </xf>
    <xf numFmtId="166" fontId="25" fillId="24" borderId="18" xfId="0" applyNumberFormat="1" applyFont="1" applyFill="1" applyBorder="1" applyAlignment="1">
      <alignment horizontal="right" vertical="top" wrapText="1"/>
    </xf>
    <xf numFmtId="164" fontId="0" fillId="0" borderId="19" xfId="0" applyBorder="1" applyAlignment="1">
      <alignment/>
    </xf>
    <xf numFmtId="164" fontId="0" fillId="0" borderId="11" xfId="0" applyBorder="1" applyAlignment="1">
      <alignment/>
    </xf>
    <xf numFmtId="164" fontId="15" fillId="0" borderId="0" xfId="0" applyFont="1" applyBorder="1" applyAlignment="1">
      <alignment horizontal="left"/>
    </xf>
    <xf numFmtId="164" fontId="15" fillId="0" borderId="0" xfId="0" applyFont="1" applyFill="1" applyBorder="1" applyAlignment="1">
      <alignment horizontal="left" wrapText="1"/>
    </xf>
    <xf numFmtId="164" fontId="15" fillId="0" borderId="0" xfId="0" applyFont="1" applyBorder="1" applyAlignment="1">
      <alignment horizontal="left" wrapText="1"/>
    </xf>
    <xf numFmtId="164" fontId="15" fillId="0" borderId="0" xfId="0" applyFont="1" applyAlignment="1">
      <alignment/>
    </xf>
    <xf numFmtId="164" fontId="15" fillId="0" borderId="0" xfId="0" applyFont="1" applyAlignment="1">
      <alignment horizontal="left"/>
    </xf>
    <xf numFmtId="164" fontId="0" fillId="0" borderId="0" xfId="0" applyBorder="1" applyAlignment="1">
      <alignment/>
    </xf>
    <xf numFmtId="164" fontId="24" fillId="0" borderId="0" xfId="0" applyFont="1" applyAlignment="1">
      <alignment horizontal="left"/>
    </xf>
    <xf numFmtId="164" fontId="22" fillId="24" borderId="20" xfId="0" applyFont="1" applyFill="1" applyBorder="1" applyAlignment="1">
      <alignment horizontal="center" vertical="top" wrapText="1"/>
    </xf>
    <xf numFmtId="164" fontId="22" fillId="24" borderId="21" xfId="0" applyFont="1" applyFill="1" applyBorder="1" applyAlignment="1">
      <alignment horizontal="center" vertical="top" wrapText="1"/>
    </xf>
    <xf numFmtId="164" fontId="22" fillId="24" borderId="22" xfId="0" applyFont="1" applyFill="1" applyBorder="1" applyAlignment="1">
      <alignment horizontal="center" vertical="top" wrapText="1"/>
    </xf>
    <xf numFmtId="164" fontId="22" fillId="24" borderId="23" xfId="0" applyFont="1" applyFill="1" applyBorder="1" applyAlignment="1">
      <alignment horizontal="center" vertical="top" wrapText="1"/>
    </xf>
    <xf numFmtId="164" fontId="22" fillId="24" borderId="24" xfId="0" applyFont="1" applyFill="1" applyBorder="1" applyAlignment="1">
      <alignment horizontal="center" vertical="top" wrapText="1"/>
    </xf>
    <xf numFmtId="164" fontId="22" fillId="24" borderId="25" xfId="0" applyFont="1" applyFill="1" applyBorder="1" applyAlignment="1">
      <alignment horizontal="center" vertical="top" wrapText="1"/>
    </xf>
    <xf numFmtId="166" fontId="0" fillId="24" borderId="26" xfId="0" applyNumberFormat="1" applyFont="1" applyFill="1" applyBorder="1" applyAlignment="1">
      <alignment horizontal="right" vertical="top" wrapText="1"/>
    </xf>
    <xf numFmtId="166" fontId="0" fillId="24" borderId="27" xfId="0" applyNumberFormat="1" applyFont="1" applyFill="1" applyBorder="1" applyAlignment="1">
      <alignment horizontal="right" vertical="top" wrapText="1"/>
    </xf>
    <xf numFmtId="164" fontId="22" fillId="24" borderId="28" xfId="0" applyFont="1" applyFill="1" applyBorder="1" applyAlignment="1">
      <alignment horizontal="center" vertical="top" wrapText="1"/>
    </xf>
    <xf numFmtId="166" fontId="0" fillId="24" borderId="29" xfId="0" applyNumberFormat="1" applyFont="1" applyFill="1" applyBorder="1" applyAlignment="1">
      <alignment horizontal="right" vertical="top" wrapText="1"/>
    </xf>
    <xf numFmtId="166" fontId="0" fillId="24" borderId="30" xfId="0" applyNumberFormat="1" applyFont="1" applyFill="1" applyBorder="1" applyAlignment="1">
      <alignment horizontal="right" vertical="top" wrapText="1"/>
    </xf>
    <xf numFmtId="167" fontId="0" fillId="24" borderId="26" xfId="19" applyFont="1" applyFill="1" applyBorder="1" applyAlignment="1" applyProtection="1">
      <alignment horizontal="right" vertical="top" wrapText="1"/>
      <protection/>
    </xf>
    <xf numFmtId="167" fontId="0" fillId="24" borderId="27" xfId="19" applyFont="1" applyFill="1" applyBorder="1" applyAlignment="1" applyProtection="1">
      <alignment horizontal="right" vertical="top" wrapText="1"/>
      <protection/>
    </xf>
    <xf numFmtId="167" fontId="0" fillId="24" borderId="31" xfId="19" applyFont="1" applyFill="1" applyBorder="1" applyAlignment="1" applyProtection="1">
      <alignment horizontal="right" vertical="top" wrapText="1"/>
      <protection/>
    </xf>
    <xf numFmtId="167" fontId="0" fillId="24" borderId="32" xfId="19" applyFont="1" applyFill="1" applyBorder="1" applyAlignment="1" applyProtection="1">
      <alignment horizontal="right" vertical="top" wrapText="1"/>
      <protection/>
    </xf>
    <xf numFmtId="167" fontId="0" fillId="24" borderId="33" xfId="19" applyFont="1" applyFill="1" applyBorder="1" applyAlignment="1" applyProtection="1">
      <alignment horizontal="right" vertical="top" wrapText="1"/>
      <protection/>
    </xf>
    <xf numFmtId="164" fontId="22" fillId="0" borderId="20" xfId="0" applyFont="1" applyBorder="1" applyAlignment="1">
      <alignment horizontal="center" vertical="center"/>
    </xf>
    <xf numFmtId="166" fontId="22" fillId="0" borderId="34" xfId="0" applyNumberFormat="1" applyFont="1" applyBorder="1" applyAlignment="1">
      <alignment horizontal="center" vertical="center" wrapText="1"/>
    </xf>
    <xf numFmtId="166" fontId="22" fillId="0" borderId="23" xfId="0" applyNumberFormat="1" applyFont="1" applyBorder="1" applyAlignment="1">
      <alignment horizontal="center" vertical="center" wrapText="1"/>
    </xf>
    <xf numFmtId="164" fontId="22" fillId="0" borderId="35" xfId="0" applyFont="1" applyBorder="1" applyAlignment="1">
      <alignment/>
    </xf>
    <xf numFmtId="166" fontId="22" fillId="0" borderId="36" xfId="0" applyNumberFormat="1" applyFont="1" applyBorder="1" applyAlignment="1">
      <alignment horizontal="center" vertical="center" wrapText="1"/>
    </xf>
    <xf numFmtId="164" fontId="0" fillId="0" borderId="37" xfId="0" applyBorder="1" applyAlignment="1">
      <alignment/>
    </xf>
    <xf numFmtId="164" fontId="0" fillId="0" borderId="35" xfId="0" applyFont="1" applyBorder="1" applyAlignment="1">
      <alignment horizontal="left" indent="1"/>
    </xf>
    <xf numFmtId="169" fontId="0" fillId="0" borderId="36" xfId="15" applyNumberFormat="1" applyFont="1" applyFill="1" applyBorder="1" applyAlignment="1" applyProtection="1">
      <alignment/>
      <protection/>
    </xf>
    <xf numFmtId="167" fontId="0" fillId="0" borderId="37" xfId="19" applyFont="1" applyFill="1" applyBorder="1" applyAlignment="1" applyProtection="1">
      <alignment/>
      <protection/>
    </xf>
    <xf numFmtId="164" fontId="22" fillId="0" borderId="38" xfId="0" applyFont="1" applyBorder="1" applyAlignment="1">
      <alignment horizontal="left" indent="1"/>
    </xf>
    <xf numFmtId="169" fontId="22" fillId="0" borderId="39" xfId="15" applyNumberFormat="1" applyFont="1" applyFill="1" applyBorder="1" applyAlignment="1" applyProtection="1">
      <alignment/>
      <protection/>
    </xf>
    <xf numFmtId="167" fontId="22" fillId="0" borderId="40" xfId="19" applyFont="1" applyFill="1" applyBorder="1" applyAlignment="1" applyProtection="1">
      <alignment/>
      <protection/>
    </xf>
    <xf numFmtId="167" fontId="22" fillId="0" borderId="37" xfId="19" applyFont="1" applyFill="1" applyBorder="1" applyAlignment="1" applyProtection="1">
      <alignment/>
      <protection/>
    </xf>
    <xf numFmtId="164" fontId="15" fillId="0" borderId="0" xfId="0" applyFont="1" applyFill="1" applyBorder="1" applyAlignment="1">
      <alignment wrapText="1"/>
    </xf>
    <xf numFmtId="164" fontId="15" fillId="0" borderId="0" xfId="0" applyFont="1" applyAlignment="1">
      <alignment wrapText="1"/>
    </xf>
    <xf numFmtId="164" fontId="22" fillId="24" borderId="0" xfId="0" applyFont="1" applyFill="1" applyBorder="1" applyAlignment="1">
      <alignment horizontal="left" vertical="top" wrapText="1"/>
    </xf>
    <xf numFmtId="164" fontId="24" fillId="0" borderId="0" xfId="0" applyFont="1" applyAlignment="1">
      <alignment/>
    </xf>
    <xf numFmtId="164" fontId="22" fillId="24" borderId="41" xfId="0" applyFont="1" applyFill="1" applyBorder="1" applyAlignment="1">
      <alignment vertical="top" wrapText="1"/>
    </xf>
    <xf numFmtId="164" fontId="22" fillId="24" borderId="42" xfId="0" applyFont="1" applyFill="1" applyBorder="1" applyAlignment="1">
      <alignment horizontal="center" vertical="top" wrapText="1"/>
    </xf>
    <xf numFmtId="164" fontId="22" fillId="24" borderId="43" xfId="0" applyFont="1" applyFill="1" applyBorder="1" applyAlignment="1">
      <alignment horizontal="center" vertical="top" wrapText="1"/>
    </xf>
    <xf numFmtId="164" fontId="22" fillId="24" borderId="44" xfId="0" applyFont="1" applyFill="1" applyBorder="1" applyAlignment="1">
      <alignment horizontal="center" vertical="top" wrapText="1"/>
    </xf>
    <xf numFmtId="164" fontId="22" fillId="24" borderId="45" xfId="0" applyFont="1" applyFill="1" applyBorder="1" applyAlignment="1">
      <alignment horizontal="center" vertical="top" wrapText="1"/>
    </xf>
    <xf numFmtId="164" fontId="22" fillId="24" borderId="26" xfId="0" applyFont="1" applyFill="1" applyBorder="1" applyAlignment="1">
      <alignment horizontal="left" vertical="top" wrapText="1"/>
    </xf>
    <xf numFmtId="164" fontId="0" fillId="24" borderId="46" xfId="0" applyFont="1" applyFill="1" applyBorder="1" applyAlignment="1">
      <alignment vertical="top" wrapText="1"/>
    </xf>
    <xf numFmtId="164" fontId="0" fillId="24" borderId="47" xfId="0" applyFont="1" applyFill="1" applyBorder="1" applyAlignment="1">
      <alignment vertical="top" wrapText="1"/>
    </xf>
    <xf numFmtId="164" fontId="0" fillId="0" borderId="0" xfId="0" applyAlignment="1">
      <alignment vertical="top" wrapText="1"/>
    </xf>
    <xf numFmtId="164" fontId="0" fillId="0" borderId="0" xfId="0" applyBorder="1" applyAlignment="1">
      <alignment vertical="top" wrapText="1"/>
    </xf>
    <xf numFmtId="164" fontId="22" fillId="24" borderId="29" xfId="0" applyFont="1" applyFill="1" applyBorder="1" applyAlignment="1">
      <alignment horizontal="left" vertical="top" wrapText="1"/>
    </xf>
    <xf numFmtId="169" fontId="0" fillId="24" borderId="48" xfId="15" applyNumberFormat="1" applyFont="1" applyFill="1" applyBorder="1" applyAlignment="1" applyProtection="1">
      <alignment vertical="top" wrapText="1"/>
      <protection/>
    </xf>
    <xf numFmtId="169" fontId="0" fillId="24" borderId="49" xfId="15" applyNumberFormat="1" applyFont="1" applyFill="1" applyBorder="1" applyAlignment="1" applyProtection="1">
      <alignment vertical="top" wrapText="1"/>
      <protection/>
    </xf>
    <xf numFmtId="167" fontId="0" fillId="0" borderId="0" xfId="19" applyFont="1" applyFill="1" applyBorder="1" applyAlignment="1" applyProtection="1">
      <alignment/>
      <protection/>
    </xf>
    <xf numFmtId="164" fontId="15" fillId="24" borderId="0" xfId="0" applyFont="1" applyFill="1" applyBorder="1" applyAlignment="1">
      <alignment horizontal="left" vertical="top" wrapText="1"/>
    </xf>
    <xf numFmtId="170" fontId="0" fillId="0" borderId="0" xfId="0" applyNumberFormat="1" applyAlignment="1">
      <alignment wrapText="1"/>
    </xf>
    <xf numFmtId="170" fontId="25" fillId="0" borderId="0" xfId="58" applyNumberFormat="1" applyFont="1" applyFill="1" applyBorder="1" applyAlignment="1">
      <alignment wrapText="1"/>
      <protection/>
    </xf>
    <xf numFmtId="164" fontId="25" fillId="0" borderId="0" xfId="58" applyFont="1" applyFill="1" applyBorder="1">
      <alignment/>
      <protection/>
    </xf>
    <xf numFmtId="164" fontId="28" fillId="0" borderId="0" xfId="58" applyFont="1" applyFill="1" applyBorder="1">
      <alignment/>
      <protection/>
    </xf>
    <xf numFmtId="164" fontId="25" fillId="0" borderId="50" xfId="57" applyFont="1" applyFill="1" applyBorder="1">
      <alignment/>
      <protection/>
    </xf>
    <xf numFmtId="164" fontId="25" fillId="0" borderId="50" xfId="57" applyFont="1" applyFill="1" applyBorder="1" applyAlignment="1">
      <alignment/>
      <protection/>
    </xf>
    <xf numFmtId="164" fontId="25" fillId="0" borderId="50" xfId="57" applyFont="1" applyFill="1" applyBorder="1" applyAlignment="1">
      <alignment horizontal="right"/>
      <protection/>
    </xf>
    <xf numFmtId="164" fontId="25" fillId="0" borderId="0" xfId="57" applyFont="1" applyFill="1" applyBorder="1">
      <alignment/>
      <protection/>
    </xf>
    <xf numFmtId="164" fontId="25" fillId="0" borderId="0" xfId="57" applyFont="1" applyFill="1" applyBorder="1" applyAlignment="1">
      <alignment/>
      <protection/>
    </xf>
    <xf numFmtId="164" fontId="25" fillId="0" borderId="0" xfId="57" applyFont="1" applyFill="1" applyBorder="1" applyAlignment="1">
      <alignment horizontal="right"/>
      <protection/>
    </xf>
    <xf numFmtId="164" fontId="29" fillId="0" borderId="0" xfId="57" applyFont="1" applyFill="1" applyBorder="1" applyAlignment="1">
      <alignment horizontal="center"/>
      <protection/>
    </xf>
    <xf numFmtId="170" fontId="29" fillId="0" borderId="0" xfId="57" applyNumberFormat="1" applyFont="1" applyFill="1" applyBorder="1" applyAlignment="1">
      <alignment horizontal="center"/>
      <protection/>
    </xf>
    <xf numFmtId="171" fontId="29" fillId="0" borderId="0" xfId="57" applyNumberFormat="1" applyFont="1" applyFill="1" applyBorder="1" applyAlignment="1">
      <alignment horizontal="center"/>
      <protection/>
    </xf>
    <xf numFmtId="164" fontId="25" fillId="0" borderId="10" xfId="57" applyFont="1" applyFill="1" applyBorder="1" applyAlignment="1">
      <alignment horizontal="center"/>
      <protection/>
    </xf>
    <xf numFmtId="170" fontId="25" fillId="0" borderId="10" xfId="57" applyNumberFormat="1" applyFont="1" applyFill="1" applyBorder="1" applyAlignment="1">
      <alignment horizontal="center"/>
      <protection/>
    </xf>
    <xf numFmtId="171" fontId="25" fillId="0" borderId="10" xfId="57" applyNumberFormat="1" applyFont="1" applyFill="1" applyBorder="1" applyAlignment="1">
      <alignment horizontal="center"/>
      <protection/>
    </xf>
    <xf numFmtId="164" fontId="25" fillId="0" borderId="0" xfId="57" applyFont="1" applyFill="1" applyBorder="1" applyAlignment="1">
      <alignment horizontal="center"/>
      <protection/>
    </xf>
    <xf numFmtId="170" fontId="25" fillId="0" borderId="0" xfId="57" applyNumberFormat="1" applyFont="1" applyFill="1" applyBorder="1" applyAlignment="1">
      <alignment horizontal="center"/>
      <protection/>
    </xf>
    <xf numFmtId="171" fontId="25" fillId="0" borderId="0" xfId="57" applyNumberFormat="1" applyFont="1" applyFill="1" applyBorder="1" applyAlignment="1">
      <alignment horizontal="center"/>
      <protection/>
    </xf>
    <xf numFmtId="170" fontId="25" fillId="0" borderId="0" xfId="57" applyNumberFormat="1" applyFont="1" applyFill="1" applyBorder="1" applyAlignment="1">
      <alignment horizontal="right" vertical="top" wrapText="1"/>
      <protection/>
    </xf>
    <xf numFmtId="170" fontId="25" fillId="0" borderId="10" xfId="57" applyNumberFormat="1" applyFont="1" applyFill="1" applyBorder="1" applyAlignment="1">
      <alignment horizontal="right" vertical="top" wrapText="1"/>
      <protection/>
    </xf>
    <xf numFmtId="170" fontId="25" fillId="0" borderId="0" xfId="57" applyNumberFormat="1" applyFont="1" applyFill="1" applyBorder="1" applyAlignment="1">
      <alignment/>
      <protection/>
    </xf>
    <xf numFmtId="170" fontId="25" fillId="0" borderId="0" xfId="57" applyNumberFormat="1" applyFont="1" applyFill="1" applyBorder="1" applyAlignment="1">
      <alignment horizontal="left"/>
      <protection/>
    </xf>
    <xf numFmtId="170" fontId="25" fillId="0" borderId="0" xfId="57" applyNumberFormat="1" applyFont="1" applyFill="1" applyBorder="1">
      <alignment/>
      <protection/>
    </xf>
    <xf numFmtId="170" fontId="25" fillId="0" borderId="0" xfId="57" applyNumberFormat="1" applyFont="1" applyFill="1" applyBorder="1" applyAlignment="1">
      <alignment horizontal="right" wrapText="1"/>
      <protection/>
    </xf>
    <xf numFmtId="170" fontId="25" fillId="0" borderId="10" xfId="57" applyNumberFormat="1" applyFont="1" applyFill="1" applyBorder="1">
      <alignment/>
      <protection/>
    </xf>
    <xf numFmtId="170" fontId="25" fillId="0" borderId="10" xfId="57" applyNumberFormat="1" applyFont="1" applyFill="1" applyBorder="1" applyAlignment="1">
      <alignment horizontal="center" wrapText="1"/>
      <protection/>
    </xf>
    <xf numFmtId="170" fontId="25" fillId="0" borderId="10" xfId="57" applyNumberFormat="1" applyFont="1" applyFill="1" applyBorder="1" applyAlignment="1">
      <alignment horizontal="right" wrapText="1"/>
      <protection/>
    </xf>
    <xf numFmtId="164" fontId="25" fillId="0" borderId="10" xfId="57" applyFont="1" applyFill="1" applyBorder="1" applyAlignment="1">
      <alignment horizontal="right"/>
      <protection/>
    </xf>
    <xf numFmtId="170" fontId="25" fillId="0" borderId="0" xfId="57" applyNumberFormat="1" applyFont="1" applyFill="1" applyBorder="1" applyAlignment="1">
      <alignment horizontal="center" wrapText="1"/>
      <protection/>
    </xf>
    <xf numFmtId="170" fontId="25" fillId="0" borderId="0" xfId="57" applyNumberFormat="1" applyFont="1" applyFill="1" applyBorder="1" applyAlignment="1">
      <alignment horizontal="left" wrapText="1"/>
      <protection/>
    </xf>
    <xf numFmtId="166" fontId="25" fillId="0" borderId="0" xfId="57" applyNumberFormat="1" applyFont="1" applyFill="1" applyBorder="1">
      <alignment/>
      <protection/>
    </xf>
    <xf numFmtId="172" fontId="25" fillId="0" borderId="0" xfId="57" applyNumberFormat="1" applyFont="1" applyFill="1" applyBorder="1">
      <alignment/>
      <protection/>
    </xf>
    <xf numFmtId="164" fontId="0" fillId="0" borderId="0" xfId="57" applyFont="1" applyFill="1" applyBorder="1" applyAlignment="1">
      <alignment horizontal="left"/>
      <protection/>
    </xf>
    <xf numFmtId="164" fontId="0" fillId="0" borderId="0" xfId="57" applyFont="1" applyFill="1" applyBorder="1" applyAlignment="1">
      <alignment horizontal="left" wrapText="1"/>
      <protection/>
    </xf>
    <xf numFmtId="164" fontId="25" fillId="0" borderId="50" xfId="58" applyFont="1" applyFill="1" applyBorder="1">
      <alignment/>
      <protection/>
    </xf>
    <xf numFmtId="170" fontId="25" fillId="0" borderId="50" xfId="58" applyNumberFormat="1" applyFont="1" applyFill="1" applyBorder="1" applyAlignment="1">
      <alignment wrapText="1"/>
      <protection/>
    </xf>
    <xf numFmtId="164" fontId="25" fillId="0" borderId="50" xfId="58" applyFont="1" applyFill="1" applyBorder="1" applyAlignment="1">
      <alignment/>
      <protection/>
    </xf>
    <xf numFmtId="164" fontId="25" fillId="0" borderId="50" xfId="58" applyFont="1" applyFill="1" applyBorder="1" applyAlignment="1">
      <alignment horizontal="right"/>
      <protection/>
    </xf>
    <xf numFmtId="164" fontId="25" fillId="0" borderId="0" xfId="58" applyFont="1" applyFill="1" applyBorder="1" applyAlignment="1">
      <alignment/>
      <protection/>
    </xf>
    <xf numFmtId="164" fontId="25" fillId="0" borderId="0" xfId="58" applyFont="1" applyFill="1" applyBorder="1" applyAlignment="1">
      <alignment horizontal="right"/>
      <protection/>
    </xf>
    <xf numFmtId="164" fontId="29" fillId="0" borderId="0" xfId="58" applyFont="1" applyFill="1" applyBorder="1" applyAlignment="1">
      <alignment horizontal="center"/>
      <protection/>
    </xf>
    <xf numFmtId="170" fontId="29" fillId="0" borderId="0" xfId="58" applyNumberFormat="1" applyFont="1" applyFill="1" applyBorder="1" applyAlignment="1">
      <alignment horizontal="center"/>
      <protection/>
    </xf>
    <xf numFmtId="171" fontId="29" fillId="0" borderId="0" xfId="58" applyNumberFormat="1" applyFont="1" applyFill="1" applyBorder="1" applyAlignment="1">
      <alignment horizontal="center"/>
      <protection/>
    </xf>
    <xf numFmtId="170" fontId="25" fillId="0" borderId="10" xfId="58" applyNumberFormat="1" applyFont="1" applyFill="1" applyBorder="1" applyAlignment="1">
      <alignment horizontal="center" wrapText="1"/>
      <protection/>
    </xf>
    <xf numFmtId="164" fontId="25" fillId="0" borderId="10" xfId="58" applyFont="1" applyFill="1" applyBorder="1" applyAlignment="1">
      <alignment horizontal="center"/>
      <protection/>
    </xf>
    <xf numFmtId="170" fontId="25" fillId="0" borderId="10" xfId="58" applyNumberFormat="1" applyFont="1" applyFill="1" applyBorder="1" applyAlignment="1">
      <alignment horizontal="center"/>
      <protection/>
    </xf>
    <xf numFmtId="171" fontId="25" fillId="0" borderId="10" xfId="58" applyNumberFormat="1" applyFont="1" applyFill="1" applyBorder="1" applyAlignment="1">
      <alignment horizontal="center"/>
      <protection/>
    </xf>
    <xf numFmtId="170" fontId="25" fillId="0" borderId="0" xfId="58" applyNumberFormat="1" applyFont="1" applyFill="1" applyBorder="1" applyAlignment="1">
      <alignment horizontal="center" wrapText="1"/>
      <protection/>
    </xf>
    <xf numFmtId="164" fontId="25" fillId="0" borderId="0" xfId="58" applyFont="1" applyFill="1" applyBorder="1" applyAlignment="1">
      <alignment horizontal="center"/>
      <protection/>
    </xf>
    <xf numFmtId="170" fontId="25" fillId="0" borderId="0" xfId="58" applyNumberFormat="1" applyFont="1" applyFill="1" applyBorder="1" applyAlignment="1">
      <alignment horizontal="center"/>
      <protection/>
    </xf>
    <xf numFmtId="171" fontId="25" fillId="0" borderId="0" xfId="58" applyNumberFormat="1" applyFont="1" applyFill="1" applyBorder="1" applyAlignment="1">
      <alignment horizontal="center"/>
      <protection/>
    </xf>
    <xf numFmtId="170" fontId="25" fillId="0" borderId="0" xfId="58" applyNumberFormat="1" applyFont="1" applyFill="1" applyBorder="1" applyAlignment="1">
      <alignment horizontal="right" vertical="top" wrapText="1"/>
      <protection/>
    </xf>
    <xf numFmtId="170" fontId="25" fillId="0" borderId="10" xfId="58" applyNumberFormat="1" applyFont="1" applyFill="1" applyBorder="1" applyAlignment="1">
      <alignment horizontal="right" vertical="top" wrapText="1"/>
      <protection/>
    </xf>
    <xf numFmtId="170" fontId="25" fillId="0" borderId="0" xfId="58" applyNumberFormat="1" applyFont="1" applyFill="1" applyBorder="1" applyAlignment="1">
      <alignment/>
      <protection/>
    </xf>
    <xf numFmtId="170" fontId="25" fillId="0" borderId="0" xfId="58" applyNumberFormat="1" applyFont="1" applyFill="1" applyBorder="1" applyAlignment="1">
      <alignment horizontal="left"/>
      <protection/>
    </xf>
    <xf numFmtId="170" fontId="25" fillId="0" borderId="0" xfId="58" applyNumberFormat="1" applyFont="1" applyFill="1" applyBorder="1">
      <alignment/>
      <protection/>
    </xf>
    <xf numFmtId="170" fontId="25" fillId="0" borderId="0" xfId="58" applyNumberFormat="1" applyFont="1" applyFill="1" applyBorder="1" applyAlignment="1">
      <alignment horizontal="right" wrapText="1"/>
      <protection/>
    </xf>
    <xf numFmtId="170" fontId="25" fillId="0" borderId="10" xfId="58" applyNumberFormat="1" applyFont="1" applyFill="1" applyBorder="1">
      <alignment/>
      <protection/>
    </xf>
    <xf numFmtId="170" fontId="25" fillId="0" borderId="10" xfId="58" applyNumberFormat="1" applyFont="1" applyFill="1" applyBorder="1" applyAlignment="1">
      <alignment horizontal="right" wrapText="1"/>
      <protection/>
    </xf>
    <xf numFmtId="164" fontId="25" fillId="0" borderId="10" xfId="58" applyFont="1" applyFill="1" applyBorder="1" applyAlignment="1">
      <alignment horizontal="right"/>
      <protection/>
    </xf>
    <xf numFmtId="164" fontId="0" fillId="0" borderId="51" xfId="0" applyBorder="1" applyAlignment="1">
      <alignment/>
    </xf>
    <xf numFmtId="164" fontId="0" fillId="0" borderId="50" xfId="0" applyBorder="1" applyAlignment="1">
      <alignment/>
    </xf>
    <xf numFmtId="170" fontId="0" fillId="0" borderId="50" xfId="0" applyNumberFormat="1" applyBorder="1" applyAlignment="1">
      <alignment wrapText="1"/>
    </xf>
    <xf numFmtId="173" fontId="0" fillId="0" borderId="50" xfId="0" applyNumberFormat="1" applyBorder="1" applyAlignment="1">
      <alignment/>
    </xf>
    <xf numFmtId="164" fontId="0" fillId="0" borderId="50" xfId="0" applyNumberFormat="1" applyBorder="1" applyAlignment="1">
      <alignment/>
    </xf>
    <xf numFmtId="167" fontId="0" fillId="0" borderId="50" xfId="0" applyNumberFormat="1" applyBorder="1" applyAlignment="1">
      <alignment/>
    </xf>
    <xf numFmtId="170" fontId="0" fillId="0" borderId="51" xfId="0" applyNumberFormat="1" applyBorder="1" applyAlignment="1">
      <alignment wrapText="1"/>
    </xf>
    <xf numFmtId="164" fontId="0" fillId="0" borderId="52" xfId="0" applyFont="1" applyBorder="1" applyAlignment="1">
      <alignment/>
    </xf>
    <xf numFmtId="166" fontId="0" fillId="0" borderId="0" xfId="0" applyNumberFormat="1" applyAlignment="1">
      <alignment/>
    </xf>
    <xf numFmtId="174" fontId="0" fillId="0" borderId="0" xfId="0" applyNumberFormat="1" applyFont="1" applyAlignment="1">
      <alignment horizontal="right"/>
    </xf>
    <xf numFmtId="166" fontId="0" fillId="0" borderId="0" xfId="0" applyNumberFormat="1" applyFont="1" applyAlignment="1">
      <alignment horizontal="right"/>
    </xf>
    <xf numFmtId="165" fontId="30" fillId="0" borderId="0" xfId="0" applyNumberFormat="1" applyFont="1" applyAlignment="1" applyProtection="1">
      <alignment/>
      <protection locked="0"/>
    </xf>
    <xf numFmtId="164" fontId="15" fillId="0" borderId="0" xfId="0" applyFont="1" applyAlignment="1">
      <alignment horizontal="left" indent="2"/>
    </xf>
    <xf numFmtId="164" fontId="15" fillId="0" borderId="0" xfId="0" applyFont="1" applyAlignment="1">
      <alignment horizontal="justify" wrapText="1"/>
    </xf>
    <xf numFmtId="165" fontId="30" fillId="0" borderId="0" xfId="59" applyFont="1" applyFill="1" applyAlignment="1">
      <alignment/>
      <protection/>
    </xf>
    <xf numFmtId="164" fontId="0" fillId="0" borderId="52" xfId="0" applyFont="1" applyBorder="1" applyAlignment="1">
      <alignment horizontal="right"/>
    </xf>
    <xf numFmtId="164" fontId="0" fillId="0" borderId="0" xfId="0" applyBorder="1" applyAlignment="1">
      <alignment horizontal="right"/>
    </xf>
    <xf numFmtId="164" fontId="0" fillId="0" borderId="0" xfId="0" applyFont="1" applyAlignment="1">
      <alignment wrapText="1"/>
    </xf>
    <xf numFmtId="164" fontId="31" fillId="0" borderId="0" xfId="0" applyFont="1" applyAlignment="1">
      <alignment/>
    </xf>
    <xf numFmtId="174" fontId="0" fillId="0" borderId="0" xfId="0" applyNumberFormat="1" applyAlignment="1">
      <alignment/>
    </xf>
    <xf numFmtId="174" fontId="0" fillId="0" borderId="10" xfId="0" applyNumberFormat="1" applyBorder="1" applyAlignment="1">
      <alignment/>
    </xf>
    <xf numFmtId="164" fontId="0" fillId="0" borderId="0" xfId="0" applyFont="1" applyFill="1" applyBorder="1" applyAlignment="1">
      <alignment/>
    </xf>
    <xf numFmtId="164" fontId="0" fillId="0" borderId="0" xfId="0" applyAlignment="1">
      <alignment horizontal="right"/>
    </xf>
    <xf numFmtId="164" fontId="32" fillId="0" borderId="0" xfId="0" applyFont="1" applyAlignment="1">
      <alignment/>
    </xf>
    <xf numFmtId="164" fontId="22" fillId="0" borderId="0" xfId="60" applyFont="1" applyBorder="1" applyAlignment="1">
      <alignment/>
      <protection/>
    </xf>
    <xf numFmtId="164" fontId="0" fillId="0" borderId="0" xfId="60" applyFont="1" applyAlignment="1">
      <alignment horizontal="right"/>
      <protection/>
    </xf>
    <xf numFmtId="164" fontId="22" fillId="0" borderId="0" xfId="60" applyFont="1" applyBorder="1" applyAlignment="1">
      <alignment horizontal="right"/>
      <protection/>
    </xf>
    <xf numFmtId="164" fontId="22" fillId="0" borderId="53" xfId="60" applyFont="1" applyBorder="1" applyAlignment="1">
      <alignment/>
      <protection/>
    </xf>
    <xf numFmtId="164" fontId="22" fillId="0" borderId="54" xfId="60" applyFont="1" applyBorder="1" applyAlignment="1">
      <alignment horizontal="center"/>
      <protection/>
    </xf>
    <xf numFmtId="164" fontId="0" fillId="0" borderId="55" xfId="60" applyFont="1" applyBorder="1" applyAlignment="1">
      <alignment wrapText="1"/>
      <protection/>
    </xf>
    <xf numFmtId="164" fontId="22" fillId="0" borderId="50" xfId="60" applyFont="1" applyBorder="1" applyAlignment="1">
      <alignment horizontal="right"/>
      <protection/>
    </xf>
    <xf numFmtId="164" fontId="22" fillId="0" borderId="40" xfId="60" applyFont="1" applyFill="1" applyBorder="1" applyAlignment="1">
      <alignment horizontal="right"/>
      <protection/>
    </xf>
    <xf numFmtId="164" fontId="22" fillId="0" borderId="56" xfId="60" applyFont="1" applyBorder="1" applyAlignment="1">
      <alignment vertical="top" wrapText="1"/>
      <protection/>
    </xf>
    <xf numFmtId="166" fontId="0" fillId="0" borderId="0" xfId="60" applyNumberFormat="1" applyFont="1" applyBorder="1" applyAlignment="1">
      <alignment horizontal="right"/>
      <protection/>
    </xf>
    <xf numFmtId="166" fontId="0" fillId="0" borderId="37" xfId="0" applyNumberFormat="1" applyBorder="1" applyAlignment="1">
      <alignment horizontal="right"/>
    </xf>
    <xf numFmtId="164" fontId="0" fillId="0" borderId="0" xfId="60" applyFont="1" applyBorder="1" applyAlignment="1">
      <alignment horizontal="right"/>
      <protection/>
    </xf>
    <xf numFmtId="164" fontId="0" fillId="0" borderId="37" xfId="0" applyBorder="1" applyAlignment="1">
      <alignment horizontal="right"/>
    </xf>
    <xf numFmtId="164" fontId="22" fillId="0" borderId="55" xfId="60" applyFont="1" applyBorder="1" applyAlignment="1">
      <alignment vertical="top" wrapText="1"/>
      <protection/>
    </xf>
    <xf numFmtId="167" fontId="0" fillId="0" borderId="50" xfId="19" applyFont="1" applyFill="1" applyBorder="1" applyAlignment="1" applyProtection="1">
      <alignment horizontal="right"/>
      <protection/>
    </xf>
    <xf numFmtId="167" fontId="0" fillId="0" borderId="50" xfId="60" applyNumberFormat="1" applyFont="1" applyBorder="1" applyAlignment="1">
      <alignment horizontal="right"/>
      <protection/>
    </xf>
    <xf numFmtId="167" fontId="0" fillId="0" borderId="40" xfId="0" applyNumberFormat="1" applyBorder="1" applyAlignment="1">
      <alignment horizontal="right"/>
    </xf>
    <xf numFmtId="164" fontId="0" fillId="0" borderId="0" xfId="60" applyFont="1" applyBorder="1" applyAlignment="1">
      <alignment vertical="top" wrapText="1"/>
      <protection/>
    </xf>
    <xf numFmtId="164" fontId="32" fillId="0" borderId="0" xfId="60" applyFont="1" applyBorder="1" applyAlignment="1">
      <alignment vertical="top" wrapText="1"/>
      <protection/>
    </xf>
    <xf numFmtId="164" fontId="0" fillId="0" borderId="53" xfId="60" applyFont="1" applyBorder="1" applyAlignment="1">
      <alignment vertical="top" wrapText="1"/>
      <protection/>
    </xf>
    <xf numFmtId="164" fontId="22" fillId="0" borderId="56" xfId="60" applyFont="1" applyFill="1" applyBorder="1" applyAlignment="1">
      <alignment vertical="top" wrapText="1"/>
      <protection/>
    </xf>
    <xf numFmtId="166" fontId="0" fillId="0" borderId="0" xfId="60" applyNumberFormat="1" applyFont="1" applyFill="1" applyBorder="1" applyAlignment="1">
      <alignment horizontal="right"/>
      <protection/>
    </xf>
    <xf numFmtId="173" fontId="0" fillId="0" borderId="0" xfId="19" applyNumberFormat="1" applyFont="1" applyFill="1" applyBorder="1" applyAlignment="1" applyProtection="1">
      <alignment horizontal="right"/>
      <protection/>
    </xf>
    <xf numFmtId="167" fontId="0" fillId="0" borderId="0" xfId="19" applyFont="1" applyFill="1" applyBorder="1" applyAlignment="1" applyProtection="1">
      <alignment horizontal="right"/>
      <protection/>
    </xf>
    <xf numFmtId="167" fontId="0" fillId="0" borderId="37" xfId="0" applyNumberFormat="1" applyBorder="1" applyAlignment="1">
      <alignment horizontal="right"/>
    </xf>
    <xf numFmtId="173" fontId="0" fillId="0" borderId="50" xfId="19" applyNumberFormat="1" applyFont="1" applyFill="1" applyBorder="1" applyAlignment="1" applyProtection="1">
      <alignment horizontal="right"/>
      <protection/>
    </xf>
    <xf numFmtId="173" fontId="0" fillId="0" borderId="40" xfId="0" applyNumberFormat="1" applyBorder="1" applyAlignment="1">
      <alignment horizontal="right"/>
    </xf>
    <xf numFmtId="164" fontId="15" fillId="0" borderId="0" xfId="60">
      <alignment/>
      <protection/>
    </xf>
    <xf numFmtId="164" fontId="15" fillId="0" borderId="0" xfId="60" applyAlignment="1">
      <alignment horizontal="right"/>
      <protection/>
    </xf>
    <xf numFmtId="165" fontId="30" fillId="0" borderId="0" xfId="59" applyFont="1" applyFill="1" applyAlignment="1">
      <alignment horizontal="left"/>
      <protection/>
    </xf>
    <xf numFmtId="164" fontId="15" fillId="0" borderId="0" xfId="0" applyFont="1" applyAlignment="1">
      <alignment horizontal="right"/>
    </xf>
    <xf numFmtId="165" fontId="30" fillId="0" borderId="0" xfId="0" applyNumberFormat="1" applyFont="1" applyAlignment="1" applyProtection="1">
      <alignment horizontal="left"/>
      <protection locked="0"/>
    </xf>
  </cellXfs>
  <cellStyles count="52">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Sentencing statistics 2009 ch7" xfId="57"/>
    <cellStyle name="Normal_Sheet1" xfId="58"/>
    <cellStyle name="Normal_Sheet1_Rape Anonymity Report Data Table Nov 2010" xfId="59"/>
    <cellStyle name="Normal_Sheet4" xfId="60"/>
    <cellStyle name="Note" xfId="61"/>
    <cellStyle name="Outpu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12"/>
  <sheetViews>
    <sheetView workbookViewId="0" topLeftCell="A1">
      <selection activeCell="B7" sqref="B7"/>
    </sheetView>
  </sheetViews>
  <sheetFormatPr defaultColWidth="9.140625" defaultRowHeight="12.75"/>
  <cols>
    <col min="2" max="2" width="9.140625" style="1" customWidth="1"/>
  </cols>
  <sheetData>
    <row r="1" ht="12.75">
      <c r="B1" s="1" t="s">
        <v>0</v>
      </c>
    </row>
    <row r="3" spans="2:3" ht="12.75">
      <c r="B3" s="2" t="s">
        <v>1</v>
      </c>
      <c r="C3" s="3" t="s">
        <v>2</v>
      </c>
    </row>
    <row r="4" spans="2:3" ht="12.75">
      <c r="B4" s="2" t="s">
        <v>3</v>
      </c>
      <c r="C4" s="3" t="s">
        <v>4</v>
      </c>
    </row>
    <row r="5" spans="2:3" ht="12.75">
      <c r="B5" s="2" t="s">
        <v>5</v>
      </c>
      <c r="C5" s="3" t="s">
        <v>6</v>
      </c>
    </row>
    <row r="6" spans="2:9" ht="15" customHeight="1">
      <c r="B6" s="2" t="s">
        <v>7</v>
      </c>
      <c r="C6" s="3" t="s">
        <v>8</v>
      </c>
      <c r="D6" s="3"/>
      <c r="E6" s="3"/>
      <c r="F6" s="3"/>
      <c r="G6" s="3"/>
      <c r="H6" s="3"/>
      <c r="I6" s="3"/>
    </row>
    <row r="7" spans="2:3" ht="12.75">
      <c r="B7" s="2" t="s">
        <v>9</v>
      </c>
      <c r="C7" s="4" t="s">
        <v>10</v>
      </c>
    </row>
    <row r="8" spans="2:3" ht="12.75">
      <c r="B8" s="2" t="s">
        <v>11</v>
      </c>
      <c r="C8" s="3" t="s">
        <v>12</v>
      </c>
    </row>
    <row r="9" spans="2:3" ht="12.75">
      <c r="B9" s="2" t="s">
        <v>13</v>
      </c>
      <c r="C9" s="3" t="s">
        <v>14</v>
      </c>
    </row>
    <row r="10" spans="2:3" ht="12.75">
      <c r="B10" s="2" t="s">
        <v>15</v>
      </c>
      <c r="C10" s="3" t="s">
        <v>16</v>
      </c>
    </row>
    <row r="11" spans="2:3" ht="12.75">
      <c r="B11" s="2" t="s">
        <v>17</v>
      </c>
      <c r="C11" s="3" t="s">
        <v>18</v>
      </c>
    </row>
    <row r="12" spans="2:3" ht="12.75">
      <c r="B12" s="2" t="s">
        <v>19</v>
      </c>
      <c r="C12" s="3" t="s">
        <v>20</v>
      </c>
    </row>
  </sheetData>
  <sheetProtection selectLockedCells="1" selectUnlockedCells="1"/>
  <hyperlinks>
    <hyperlink ref="B3" location="Table 1!A1" display="Table 1"/>
    <hyperlink ref="B4" location="Table 2!A1" display="Table 2"/>
    <hyperlink ref="B5" location="Table 3!A1" display="Table 3"/>
    <hyperlink ref="B6" location="Table 4!A1" display="Table 4"/>
    <hyperlink ref="B7" location="Table 5!A1" display="Table 5"/>
    <hyperlink ref="B8" location="Table 6!A1" display="Table 6"/>
    <hyperlink ref="B9" location="Table 7!A1" display="Table 7a"/>
    <hyperlink ref="B10" location="Table 7!A25" display="Table 7b"/>
    <hyperlink ref="B11" location="Table 8 &amp; Table 9!A1" display="Table 8"/>
    <hyperlink ref="B12" location="Table 8 &amp; Table 9!A12" display="Table 9"/>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D37" sqref="D37"/>
    </sheetView>
  </sheetViews>
  <sheetFormatPr defaultColWidth="9.140625" defaultRowHeight="12.75"/>
  <cols>
    <col min="2" max="2" width="14.421875" style="0" customWidth="1"/>
    <col min="3" max="3" width="5.140625" style="0" customWidth="1"/>
    <col min="4" max="6" width="12.7109375" style="0" customWidth="1"/>
    <col min="7" max="7" width="14.421875" style="0" customWidth="1"/>
    <col min="8" max="8" width="12.7109375" style="0" customWidth="1"/>
    <col min="9" max="9" width="14.421875" style="0" customWidth="1"/>
    <col min="10" max="11" width="12.7109375" style="0" customWidth="1"/>
  </cols>
  <sheetData>
    <row r="1" spans="1:3" ht="15" customHeight="1">
      <c r="A1" s="3" t="s">
        <v>21</v>
      </c>
      <c r="B1" s="3"/>
      <c r="C1" s="3"/>
    </row>
    <row r="2" spans="1:3" ht="15" customHeight="1">
      <c r="A2" s="3" t="s">
        <v>22</v>
      </c>
      <c r="B2" s="3"/>
      <c r="C2" s="3"/>
    </row>
    <row r="3" spans="1:11" ht="12.75">
      <c r="A3" s="5"/>
      <c r="B3" s="5"/>
      <c r="C3" s="5"/>
      <c r="D3" s="6"/>
      <c r="E3" s="6"/>
      <c r="F3" s="6"/>
      <c r="G3" s="6"/>
      <c r="H3" s="6"/>
      <c r="I3" s="6"/>
      <c r="J3" s="6"/>
      <c r="K3" s="6"/>
    </row>
    <row r="4" spans="1:11" ht="12.75">
      <c r="A4" s="7"/>
      <c r="B4" s="7"/>
      <c r="C4" s="8"/>
      <c r="D4" s="9" t="s">
        <v>23</v>
      </c>
      <c r="E4" s="9"/>
      <c r="F4" s="9"/>
      <c r="G4" s="9"/>
      <c r="H4" s="9"/>
      <c r="I4" s="9"/>
      <c r="J4" s="9"/>
      <c r="K4" s="9"/>
    </row>
    <row r="5" spans="1:11" ht="12.75" customHeight="1">
      <c r="A5" s="10"/>
      <c r="B5" s="11" t="s">
        <v>24</v>
      </c>
      <c r="C5" s="12"/>
      <c r="D5" s="13" t="s">
        <v>25</v>
      </c>
      <c r="E5" s="14" t="s">
        <v>26</v>
      </c>
      <c r="F5" s="14" t="s">
        <v>27</v>
      </c>
      <c r="G5" s="14" t="s">
        <v>28</v>
      </c>
      <c r="H5" s="14" t="s">
        <v>29</v>
      </c>
      <c r="I5" s="14" t="s">
        <v>30</v>
      </c>
      <c r="J5" s="14" t="s">
        <v>31</v>
      </c>
      <c r="K5" s="15" t="s">
        <v>32</v>
      </c>
    </row>
    <row r="6" spans="1:11" ht="25.5" customHeight="1">
      <c r="A6" s="10"/>
      <c r="B6" s="11"/>
      <c r="C6" s="12"/>
      <c r="D6" s="13"/>
      <c r="E6" s="14"/>
      <c r="F6" s="14"/>
      <c r="G6" s="14"/>
      <c r="H6" s="14"/>
      <c r="I6" s="14"/>
      <c r="J6" s="14"/>
      <c r="K6" s="15"/>
    </row>
    <row r="7" spans="1:10" ht="25.5" customHeight="1">
      <c r="A7" s="16"/>
      <c r="B7" s="17"/>
      <c r="C7" s="12"/>
      <c r="D7" s="18"/>
      <c r="E7" s="19"/>
      <c r="F7" s="19"/>
      <c r="G7" s="19"/>
      <c r="H7" s="19"/>
      <c r="I7" s="19"/>
      <c r="J7" s="19"/>
    </row>
    <row r="8" spans="1:11" ht="12.75">
      <c r="A8" s="20" t="s">
        <v>33</v>
      </c>
      <c r="B8" s="21">
        <v>2796</v>
      </c>
      <c r="C8" s="21"/>
      <c r="D8" s="21">
        <v>2019</v>
      </c>
      <c r="E8" s="21">
        <v>35</v>
      </c>
      <c r="F8" s="21">
        <v>443</v>
      </c>
      <c r="G8" s="21">
        <v>1541</v>
      </c>
      <c r="H8" s="21">
        <v>1000</v>
      </c>
      <c r="I8" s="21">
        <v>541</v>
      </c>
      <c r="J8" s="21">
        <v>984</v>
      </c>
      <c r="K8" s="22">
        <v>0.351931330472103</v>
      </c>
    </row>
    <row r="9" spans="1:11" ht="9.75" customHeight="1">
      <c r="A9" s="23"/>
      <c r="B9" s="24"/>
      <c r="C9" s="24"/>
      <c r="D9" s="24"/>
      <c r="E9" s="24"/>
      <c r="F9" s="24"/>
      <c r="G9" s="24"/>
      <c r="H9" s="24"/>
      <c r="I9" s="24"/>
      <c r="J9" s="24"/>
      <c r="K9" s="25"/>
    </row>
    <row r="10" spans="1:10" ht="9.75" customHeight="1">
      <c r="A10" s="26"/>
      <c r="B10" s="26"/>
      <c r="C10" s="26"/>
      <c r="D10" s="26"/>
      <c r="E10" s="26"/>
      <c r="F10" s="26"/>
      <c r="G10" s="26"/>
      <c r="H10" s="26"/>
      <c r="I10" s="26"/>
      <c r="J10" s="26"/>
    </row>
    <row r="11" spans="1:10" ht="12.75">
      <c r="A11" s="27" t="s">
        <v>34</v>
      </c>
      <c r="B11" s="27"/>
      <c r="C11" s="27"/>
      <c r="D11" s="27"/>
      <c r="E11" s="27"/>
      <c r="F11" s="27"/>
      <c r="G11" s="27"/>
      <c r="H11" s="27"/>
      <c r="I11" s="27"/>
      <c r="J11" s="27"/>
    </row>
    <row r="12" spans="1:11" ht="25.5" customHeight="1">
      <c r="A12" s="28" t="s">
        <v>35</v>
      </c>
      <c r="B12" s="28"/>
      <c r="C12" s="28"/>
      <c r="D12" s="28"/>
      <c r="E12" s="28"/>
      <c r="F12" s="28"/>
      <c r="G12" s="28"/>
      <c r="H12" s="28"/>
      <c r="I12" s="28"/>
      <c r="J12" s="28"/>
      <c r="K12" s="28"/>
    </row>
    <row r="13" spans="1:11" ht="40.5" customHeight="1">
      <c r="A13" s="29" t="s">
        <v>36</v>
      </c>
      <c r="B13" s="29"/>
      <c r="C13" s="29"/>
      <c r="D13" s="29"/>
      <c r="E13" s="29"/>
      <c r="F13" s="29"/>
      <c r="G13" s="29"/>
      <c r="H13" s="29"/>
      <c r="I13" s="29"/>
      <c r="J13" s="29"/>
      <c r="K13" s="29"/>
    </row>
    <row r="14" spans="1:11" ht="39" customHeight="1">
      <c r="A14" s="29" t="s">
        <v>37</v>
      </c>
      <c r="B14" s="29"/>
      <c r="C14" s="29"/>
      <c r="D14" s="29"/>
      <c r="E14" s="29"/>
      <c r="F14" s="29"/>
      <c r="G14" s="29"/>
      <c r="H14" s="29"/>
      <c r="I14" s="29"/>
      <c r="J14" s="29"/>
      <c r="K14" s="29"/>
    </row>
    <row r="15" spans="1:11" ht="33" customHeight="1">
      <c r="A15" s="29" t="s">
        <v>38</v>
      </c>
      <c r="B15" s="29"/>
      <c r="C15" s="29"/>
      <c r="D15" s="29"/>
      <c r="E15" s="29"/>
      <c r="F15" s="29"/>
      <c r="G15" s="29"/>
      <c r="H15" s="29"/>
      <c r="I15" s="29"/>
      <c r="J15" s="29"/>
      <c r="K15" s="29"/>
    </row>
    <row r="16" spans="1:11" ht="12.75" customHeight="1">
      <c r="A16" s="29" t="s">
        <v>39</v>
      </c>
      <c r="B16" s="29"/>
      <c r="C16" s="29"/>
      <c r="D16" s="29"/>
      <c r="E16" s="29"/>
      <c r="F16" s="29"/>
      <c r="G16" s="29"/>
      <c r="H16" s="29"/>
      <c r="I16" s="29"/>
      <c r="J16" s="29"/>
      <c r="K16" s="29"/>
    </row>
    <row r="17" ht="12.75">
      <c r="A17" s="30" t="s">
        <v>40</v>
      </c>
    </row>
    <row r="19" ht="12.75">
      <c r="A19" s="31" t="s">
        <v>41</v>
      </c>
    </row>
    <row r="20" spans="1:10" ht="12.75" customHeight="1">
      <c r="A20" s="32"/>
      <c r="B20" s="32"/>
      <c r="C20" s="32"/>
      <c r="D20" s="32"/>
      <c r="E20" s="32"/>
      <c r="F20" s="32"/>
      <c r="G20" s="32"/>
      <c r="H20" s="32"/>
      <c r="I20" s="32"/>
      <c r="J20" s="32"/>
    </row>
    <row r="21" spans="1:10" ht="12.75">
      <c r="A21" s="32"/>
      <c r="B21" s="32"/>
      <c r="C21" s="32"/>
      <c r="D21" s="32"/>
      <c r="E21" s="32"/>
      <c r="F21" s="32"/>
      <c r="G21" s="32"/>
      <c r="H21" s="32"/>
      <c r="I21" s="32"/>
      <c r="J21" s="32"/>
    </row>
    <row r="22" spans="1:10" ht="12.75">
      <c r="A22" s="32"/>
      <c r="B22" s="32"/>
      <c r="C22" s="32"/>
      <c r="D22" s="32"/>
      <c r="E22" s="32"/>
      <c r="F22" s="32"/>
      <c r="G22" s="32"/>
      <c r="H22" s="32"/>
      <c r="I22" s="32"/>
      <c r="J22" s="32"/>
    </row>
    <row r="23" spans="1:10" ht="12.75">
      <c r="A23" s="32"/>
      <c r="B23" s="32"/>
      <c r="C23" s="32"/>
      <c r="D23" s="32"/>
      <c r="E23" s="32"/>
      <c r="F23" s="32"/>
      <c r="G23" s="32"/>
      <c r="H23" s="32"/>
      <c r="I23" s="32"/>
      <c r="J23" s="32"/>
    </row>
    <row r="24" spans="1:10" ht="12.75">
      <c r="A24" s="32"/>
      <c r="B24" s="32"/>
      <c r="C24" s="32"/>
      <c r="D24" s="32"/>
      <c r="E24" s="32"/>
      <c r="F24" s="32"/>
      <c r="G24" s="32"/>
      <c r="H24" s="32"/>
      <c r="I24" s="32"/>
      <c r="J24" s="32"/>
    </row>
    <row r="25" spans="1:10" ht="12.75">
      <c r="A25" s="32"/>
      <c r="B25" s="32"/>
      <c r="C25" s="32"/>
      <c r="D25" s="32"/>
      <c r="E25" s="32"/>
      <c r="F25" s="32"/>
      <c r="G25" s="32"/>
      <c r="H25" s="32"/>
      <c r="I25" s="32"/>
      <c r="J25" s="32"/>
    </row>
  </sheetData>
  <sheetProtection selectLockedCells="1" selectUnlockedCells="1"/>
  <mergeCells count="17">
    <mergeCell ref="D4:K4"/>
    <mergeCell ref="A5:A6"/>
    <mergeCell ref="B5:B6"/>
    <mergeCell ref="D5:D6"/>
    <mergeCell ref="E5:E6"/>
    <mergeCell ref="F5:F6"/>
    <mergeCell ref="G5:G6"/>
    <mergeCell ref="H5:H6"/>
    <mergeCell ref="I5:I6"/>
    <mergeCell ref="J5:J6"/>
    <mergeCell ref="K5:K6"/>
    <mergeCell ref="A11:J11"/>
    <mergeCell ref="A12:K12"/>
    <mergeCell ref="A13:K13"/>
    <mergeCell ref="A14:K14"/>
    <mergeCell ref="A15:K15"/>
    <mergeCell ref="A16:K16"/>
  </mergeCells>
  <printOptions/>
  <pageMargins left="0.7479166666666667" right="0.7479166666666667" top="0.9840277777777777" bottom="0.9840277777777777" header="0.5118055555555555" footer="0.5118055555555555"/>
  <pageSetup horizontalDpi="300" verticalDpi="300" orientation="landscape" paperSize="9" scale="97"/>
</worksheet>
</file>

<file path=xl/worksheets/sheet3.xml><?xml version="1.0" encoding="utf-8"?>
<worksheet xmlns="http://schemas.openxmlformats.org/spreadsheetml/2006/main" xmlns:r="http://schemas.openxmlformats.org/officeDocument/2006/relationships">
  <dimension ref="B2:K25"/>
  <sheetViews>
    <sheetView workbookViewId="0" topLeftCell="A1">
      <selection activeCell="D35" sqref="D35"/>
    </sheetView>
  </sheetViews>
  <sheetFormatPr defaultColWidth="9.140625" defaultRowHeight="12.75"/>
  <cols>
    <col min="1" max="1" width="9.57421875" style="0" customWidth="1"/>
    <col min="3" max="3" width="10.8515625" style="0" customWidth="1"/>
    <col min="4" max="4" width="11.57421875" style="0" customWidth="1"/>
    <col min="10" max="10" width="15.8515625" style="0" customWidth="1"/>
  </cols>
  <sheetData>
    <row r="2" spans="2:4" ht="15" customHeight="1">
      <c r="B2" s="3" t="s">
        <v>42</v>
      </c>
      <c r="C2" s="3"/>
      <c r="D2" s="3"/>
    </row>
    <row r="3" spans="2:4" ht="12.75">
      <c r="B3" s="33"/>
      <c r="C3" s="33"/>
      <c r="D3" s="33"/>
    </row>
    <row r="4" spans="2:11" ht="12.75" customHeight="1">
      <c r="B4" s="34" t="s">
        <v>43</v>
      </c>
      <c r="C4" s="35" t="s">
        <v>44</v>
      </c>
      <c r="D4" s="35" t="s">
        <v>45</v>
      </c>
      <c r="E4" s="35" t="s">
        <v>25</v>
      </c>
      <c r="F4" s="35" t="s">
        <v>46</v>
      </c>
      <c r="G4" s="35" t="s">
        <v>27</v>
      </c>
      <c r="H4" s="35" t="s">
        <v>28</v>
      </c>
      <c r="I4" s="35" t="s">
        <v>47</v>
      </c>
      <c r="J4" s="36" t="s">
        <v>48</v>
      </c>
      <c r="K4" s="37" t="s">
        <v>49</v>
      </c>
    </row>
    <row r="5" spans="2:11" ht="12.75">
      <c r="B5" s="34"/>
      <c r="C5" s="35"/>
      <c r="D5" s="35"/>
      <c r="E5" s="35"/>
      <c r="F5" s="35"/>
      <c r="G5" s="35"/>
      <c r="H5" s="35"/>
      <c r="I5" s="35"/>
      <c r="J5" s="38" t="s">
        <v>50</v>
      </c>
      <c r="K5" s="37"/>
    </row>
    <row r="6" spans="2:11" ht="12.75">
      <c r="B6" s="39" t="s">
        <v>51</v>
      </c>
      <c r="C6" s="40">
        <v>2766</v>
      </c>
      <c r="D6" s="40">
        <v>12</v>
      </c>
      <c r="E6" s="40">
        <v>2013</v>
      </c>
      <c r="F6" s="40">
        <v>35</v>
      </c>
      <c r="G6" s="40">
        <v>443</v>
      </c>
      <c r="H6" s="40">
        <v>1535</v>
      </c>
      <c r="I6" s="40">
        <v>996</v>
      </c>
      <c r="J6" s="40">
        <v>539</v>
      </c>
      <c r="K6" s="41">
        <v>982</v>
      </c>
    </row>
    <row r="7" spans="2:11" ht="12.75">
      <c r="B7" s="42" t="s">
        <v>52</v>
      </c>
      <c r="C7" s="43">
        <v>11</v>
      </c>
      <c r="D7" s="43">
        <v>0</v>
      </c>
      <c r="E7" s="43">
        <v>6</v>
      </c>
      <c r="F7" s="43">
        <v>0</v>
      </c>
      <c r="G7" s="43">
        <v>0</v>
      </c>
      <c r="H7" s="43">
        <v>6</v>
      </c>
      <c r="I7" s="43">
        <v>4</v>
      </c>
      <c r="J7" s="43">
        <v>2</v>
      </c>
      <c r="K7" s="44">
        <v>2</v>
      </c>
    </row>
    <row r="8" spans="2:11" ht="12.75">
      <c r="B8" s="42" t="s">
        <v>33</v>
      </c>
      <c r="C8" s="43">
        <v>2777</v>
      </c>
      <c r="D8" s="43">
        <v>12</v>
      </c>
      <c r="E8" s="43">
        <v>2019</v>
      </c>
      <c r="F8" s="43">
        <v>35</v>
      </c>
      <c r="G8" s="43">
        <v>443</v>
      </c>
      <c r="H8" s="43">
        <v>1541</v>
      </c>
      <c r="I8" s="43">
        <v>885</v>
      </c>
      <c r="J8" s="43">
        <v>541</v>
      </c>
      <c r="K8" s="44">
        <v>984</v>
      </c>
    </row>
    <row r="9" spans="2:11" ht="12.75">
      <c r="B9" s="1"/>
      <c r="C9" s="1"/>
      <c r="D9" s="1"/>
      <c r="E9" s="1"/>
      <c r="F9" s="1"/>
      <c r="G9" s="1"/>
      <c r="H9" s="1"/>
      <c r="I9" s="1"/>
      <c r="J9" s="1"/>
      <c r="K9" s="1"/>
    </row>
    <row r="10" spans="2:11" ht="12.75" customHeight="1">
      <c r="B10" s="29"/>
      <c r="C10" s="29"/>
      <c r="D10" s="29"/>
      <c r="E10" s="29"/>
      <c r="F10" s="29"/>
      <c r="G10" s="29"/>
      <c r="H10" s="29"/>
      <c r="I10" s="29"/>
      <c r="J10" s="29"/>
      <c r="K10" s="29"/>
    </row>
    <row r="11" spans="2:11" ht="26.25" customHeight="1">
      <c r="B11" s="29" t="s">
        <v>53</v>
      </c>
      <c r="C11" s="29"/>
      <c r="D11" s="29"/>
      <c r="E11" s="29"/>
      <c r="F11" s="29"/>
      <c r="G11" s="29"/>
      <c r="H11" s="29"/>
      <c r="I11" s="29"/>
      <c r="J11" s="29"/>
      <c r="K11" s="29"/>
    </row>
    <row r="12" spans="2:11" ht="12.75">
      <c r="B12" s="1"/>
      <c r="C12" s="1"/>
      <c r="D12" s="1"/>
      <c r="E12" s="1"/>
      <c r="F12" s="1"/>
      <c r="G12" s="1"/>
      <c r="H12" s="1"/>
      <c r="I12" s="1"/>
      <c r="J12" s="1"/>
      <c r="K12" s="1"/>
    </row>
    <row r="13" spans="2:11" ht="12.75">
      <c r="B13" s="1"/>
      <c r="C13" s="1"/>
      <c r="D13" s="1"/>
      <c r="E13" s="1"/>
      <c r="F13" s="1"/>
      <c r="G13" s="1"/>
      <c r="H13" s="1"/>
      <c r="I13" s="1"/>
      <c r="J13" s="1"/>
      <c r="K13" s="1"/>
    </row>
    <row r="14" spans="2:11" ht="12.75" customHeight="1">
      <c r="B14" s="34" t="s">
        <v>43</v>
      </c>
      <c r="C14" s="35" t="s">
        <v>44</v>
      </c>
      <c r="D14" s="35" t="s">
        <v>45</v>
      </c>
      <c r="E14" s="35" t="s">
        <v>25</v>
      </c>
      <c r="F14" s="35" t="s">
        <v>46</v>
      </c>
      <c r="G14" s="35" t="s">
        <v>27</v>
      </c>
      <c r="H14" s="35" t="s">
        <v>28</v>
      </c>
      <c r="I14" s="35" t="s">
        <v>47</v>
      </c>
      <c r="J14" s="36" t="s">
        <v>48</v>
      </c>
      <c r="K14" s="37" t="s">
        <v>49</v>
      </c>
    </row>
    <row r="15" spans="2:11" ht="12.75">
      <c r="B15" s="34"/>
      <c r="C15" s="35"/>
      <c r="D15" s="35"/>
      <c r="E15" s="35"/>
      <c r="F15" s="35"/>
      <c r="G15" s="35"/>
      <c r="H15" s="35"/>
      <c r="I15" s="35"/>
      <c r="J15" s="38" t="s">
        <v>50</v>
      </c>
      <c r="K15" s="37"/>
    </row>
    <row r="16" spans="2:11" ht="12.75">
      <c r="B16" s="39" t="s">
        <v>51</v>
      </c>
      <c r="C16" s="45">
        <v>1</v>
      </c>
      <c r="D16" s="45">
        <v>0.004338394793926247</v>
      </c>
      <c r="E16" s="45">
        <v>0.7277657266811279</v>
      </c>
      <c r="F16" s="45">
        <v>0.012653651482284888</v>
      </c>
      <c r="G16" s="45">
        <v>0.1601590744757773</v>
      </c>
      <c r="H16" s="45">
        <v>0.5549530007230657</v>
      </c>
      <c r="I16" s="45">
        <v>0.3600867678958785</v>
      </c>
      <c r="J16" s="45">
        <v>0.19486623282718726</v>
      </c>
      <c r="K16" s="46">
        <v>0.35502530730296455</v>
      </c>
    </row>
    <row r="17" spans="2:11" ht="12.75">
      <c r="B17" s="42" t="s">
        <v>52</v>
      </c>
      <c r="C17" s="45">
        <v>1</v>
      </c>
      <c r="D17" s="45">
        <v>0</v>
      </c>
      <c r="E17" s="45">
        <v>0.5454545454545454</v>
      </c>
      <c r="F17" s="45">
        <v>0</v>
      </c>
      <c r="G17" s="45">
        <v>0</v>
      </c>
      <c r="H17" s="45">
        <v>0.5454545454545454</v>
      </c>
      <c r="I17" s="45">
        <v>0.36363636363636365</v>
      </c>
      <c r="J17" s="45">
        <v>0.18181818181818182</v>
      </c>
      <c r="K17" s="46">
        <v>0.18181818181818182</v>
      </c>
    </row>
    <row r="18" spans="2:11" ht="12.75">
      <c r="B18" s="42" t="s">
        <v>33</v>
      </c>
      <c r="C18" s="47">
        <v>1</v>
      </c>
      <c r="D18" s="48">
        <v>0.004321209938782859</v>
      </c>
      <c r="E18" s="48">
        <v>0.7270435722002161</v>
      </c>
      <c r="F18" s="48">
        <v>0.012603528988116673</v>
      </c>
      <c r="G18" s="48">
        <v>0.1595246669067339</v>
      </c>
      <c r="H18" s="48">
        <v>0.5549153763053655</v>
      </c>
      <c r="I18" s="48">
        <v>0.3186892329852359</v>
      </c>
      <c r="J18" s="48">
        <v>0.19481454807346058</v>
      </c>
      <c r="K18" s="49">
        <v>0.35433921498019444</v>
      </c>
    </row>
    <row r="22" spans="2:11" ht="12.75">
      <c r="B22" s="27" t="s">
        <v>34</v>
      </c>
      <c r="C22" s="27"/>
      <c r="D22" s="27"/>
      <c r="E22" s="27"/>
      <c r="F22" s="27"/>
      <c r="G22" s="27"/>
      <c r="H22" s="27"/>
      <c r="I22" s="27"/>
      <c r="J22" s="27"/>
      <c r="K22" s="27"/>
    </row>
    <row r="23" spans="2:11" ht="25.5" customHeight="1">
      <c r="B23" s="28" t="s">
        <v>35</v>
      </c>
      <c r="C23" s="28"/>
      <c r="D23" s="28"/>
      <c r="E23" s="28"/>
      <c r="F23" s="28"/>
      <c r="G23" s="28"/>
      <c r="H23" s="28"/>
      <c r="I23" s="28"/>
      <c r="J23" s="28"/>
      <c r="K23" s="28"/>
    </row>
    <row r="24" spans="2:11" ht="51" customHeight="1">
      <c r="B24" s="29" t="s">
        <v>36</v>
      </c>
      <c r="C24" s="29"/>
      <c r="D24" s="29"/>
      <c r="E24" s="29"/>
      <c r="F24" s="29"/>
      <c r="G24" s="29"/>
      <c r="H24" s="29"/>
      <c r="I24" s="29"/>
      <c r="J24" s="29"/>
      <c r="K24" s="29"/>
    </row>
    <row r="25" spans="2:11" ht="39" customHeight="1">
      <c r="B25" s="29" t="s">
        <v>54</v>
      </c>
      <c r="C25" s="29"/>
      <c r="D25" s="29"/>
      <c r="E25" s="29"/>
      <c r="F25" s="29"/>
      <c r="G25" s="29"/>
      <c r="H25" s="29"/>
      <c r="I25" s="29"/>
      <c r="J25" s="29"/>
      <c r="K25" s="29"/>
    </row>
  </sheetData>
  <sheetProtection selectLockedCells="1" selectUnlockedCells="1"/>
  <mergeCells count="24">
    <mergeCell ref="B4:B5"/>
    <mergeCell ref="C4:C5"/>
    <mergeCell ref="D4:D5"/>
    <mergeCell ref="E4:E5"/>
    <mergeCell ref="F4:F5"/>
    <mergeCell ref="G4:G5"/>
    <mergeCell ref="H4:H5"/>
    <mergeCell ref="I4:I5"/>
    <mergeCell ref="K4:K5"/>
    <mergeCell ref="B10:K10"/>
    <mergeCell ref="B11:K11"/>
    <mergeCell ref="B14:B15"/>
    <mergeCell ref="C14:C15"/>
    <mergeCell ref="D14:D15"/>
    <mergeCell ref="E14:E15"/>
    <mergeCell ref="F14:F15"/>
    <mergeCell ref="G14:G15"/>
    <mergeCell ref="H14:H15"/>
    <mergeCell ref="I14:I15"/>
    <mergeCell ref="K14:K15"/>
    <mergeCell ref="B22:K22"/>
    <mergeCell ref="B23:K23"/>
    <mergeCell ref="B24:K24"/>
    <mergeCell ref="B25:K2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B1:L26"/>
  <sheetViews>
    <sheetView workbookViewId="0" topLeftCell="A1">
      <selection activeCell="G4" sqref="G4"/>
    </sheetView>
  </sheetViews>
  <sheetFormatPr defaultColWidth="9.140625" defaultRowHeight="12.75"/>
  <cols>
    <col min="2" max="2" width="35.00390625" style="0" customWidth="1"/>
    <col min="3" max="3" width="15.7109375" style="0" customWidth="1"/>
    <col min="4" max="4" width="14.00390625" style="0" customWidth="1"/>
    <col min="5" max="5" width="10.28125" style="0" customWidth="1"/>
  </cols>
  <sheetData>
    <row r="1" ht="12.75">
      <c r="B1" s="3" t="s">
        <v>55</v>
      </c>
    </row>
    <row r="3" spans="2:5" ht="12.75">
      <c r="B3" s="50" t="s">
        <v>56</v>
      </c>
      <c r="C3" s="51" t="s">
        <v>57</v>
      </c>
      <c r="D3" s="51" t="s">
        <v>58</v>
      </c>
      <c r="E3" s="52" t="s">
        <v>59</v>
      </c>
    </row>
    <row r="4" spans="2:5" ht="12.75">
      <c r="B4" s="53" t="s">
        <v>60</v>
      </c>
      <c r="C4" s="54"/>
      <c r="D4" s="54"/>
      <c r="E4" s="55"/>
    </row>
    <row r="5" spans="2:5" ht="12.75">
      <c r="B5" s="56" t="s">
        <v>61</v>
      </c>
      <c r="C5" s="57">
        <v>654</v>
      </c>
      <c r="D5" s="57">
        <v>376</v>
      </c>
      <c r="E5" s="58">
        <v>0.5749235474006116</v>
      </c>
    </row>
    <row r="6" spans="2:5" ht="12.75">
      <c r="B6" s="56" t="s">
        <v>62</v>
      </c>
      <c r="C6" s="57">
        <v>95</v>
      </c>
      <c r="D6" s="57">
        <v>219</v>
      </c>
      <c r="E6" s="58">
        <v>2.305263157894737</v>
      </c>
    </row>
    <row r="7" spans="2:5" ht="12.75">
      <c r="B7" s="56" t="s">
        <v>63</v>
      </c>
      <c r="C7" s="57">
        <v>7004</v>
      </c>
      <c r="D7" s="57">
        <v>1886</v>
      </c>
      <c r="E7" s="58">
        <v>0.26927470017133065</v>
      </c>
    </row>
    <row r="8" spans="2:5" ht="12.75">
      <c r="B8" s="56" t="s">
        <v>64</v>
      </c>
      <c r="C8" s="57">
        <v>54074</v>
      </c>
      <c r="D8" s="57">
        <v>39248</v>
      </c>
      <c r="E8" s="58">
        <v>0.7258201723564005</v>
      </c>
    </row>
    <row r="9" spans="2:5" ht="12.75">
      <c r="B9" s="56" t="s">
        <v>65</v>
      </c>
      <c r="C9" s="57">
        <v>3553</v>
      </c>
      <c r="D9" s="57">
        <v>1697</v>
      </c>
      <c r="E9" s="58">
        <v>0.4776245426400225</v>
      </c>
    </row>
    <row r="10" spans="2:5" ht="12.75">
      <c r="B10" s="59" t="s">
        <v>66</v>
      </c>
      <c r="C10" s="60">
        <v>65380</v>
      </c>
      <c r="D10" s="60">
        <v>43426</v>
      </c>
      <c r="E10" s="61">
        <v>0.6642092382991741</v>
      </c>
    </row>
    <row r="11" spans="2:5" ht="12.75">
      <c r="B11" s="53" t="s">
        <v>67</v>
      </c>
      <c r="C11" s="57"/>
      <c r="D11" s="57"/>
      <c r="E11" s="62"/>
    </row>
    <row r="12" spans="2:5" ht="12.75">
      <c r="B12" s="56" t="s">
        <v>68</v>
      </c>
      <c r="C12" s="57">
        <v>2796</v>
      </c>
      <c r="D12" s="57">
        <v>997</v>
      </c>
      <c r="E12" s="58">
        <v>0.35658082975679545</v>
      </c>
    </row>
    <row r="13" spans="2:5" ht="12.75">
      <c r="B13" s="56" t="s">
        <v>69</v>
      </c>
      <c r="C13" s="57">
        <v>3688</v>
      </c>
      <c r="D13" s="57">
        <v>2070</v>
      </c>
      <c r="E13" s="58">
        <v>0.5612798264642083</v>
      </c>
    </row>
    <row r="14" spans="2:5" ht="12.75">
      <c r="B14" s="56" t="s">
        <v>70</v>
      </c>
      <c r="C14" s="57">
        <v>1417</v>
      </c>
      <c r="D14" s="57">
        <v>969</v>
      </c>
      <c r="E14" s="58">
        <v>0.6838390966831334</v>
      </c>
    </row>
    <row r="15" spans="2:5" ht="12.75">
      <c r="B15" s="56" t="s">
        <v>71</v>
      </c>
      <c r="C15" s="57">
        <v>1456</v>
      </c>
      <c r="D15" s="57">
        <v>1070</v>
      </c>
      <c r="E15" s="58">
        <v>0.7348901098901099</v>
      </c>
    </row>
    <row r="16" spans="2:5" ht="12.75">
      <c r="B16" s="59" t="s">
        <v>72</v>
      </c>
      <c r="C16" s="60">
        <v>9357</v>
      </c>
      <c r="D16" s="60">
        <v>5106</v>
      </c>
      <c r="E16" s="61">
        <v>0.5456877204232126</v>
      </c>
    </row>
    <row r="19" spans="2:11" ht="12.75">
      <c r="B19" s="27"/>
      <c r="C19" s="27"/>
      <c r="D19" s="27"/>
      <c r="E19" s="27"/>
      <c r="F19" s="27"/>
      <c r="G19" s="27"/>
      <c r="H19" s="27"/>
      <c r="I19" s="27"/>
      <c r="J19" s="27"/>
      <c r="K19" s="27"/>
    </row>
    <row r="20" spans="2:12" ht="24.75" customHeight="1">
      <c r="B20" s="28" t="s">
        <v>73</v>
      </c>
      <c r="C20" s="28"/>
      <c r="D20" s="28"/>
      <c r="E20" s="28"/>
      <c r="F20" s="28"/>
      <c r="G20" s="28"/>
      <c r="H20" s="28"/>
      <c r="I20" s="28"/>
      <c r="J20" s="28"/>
      <c r="K20" s="63"/>
      <c r="L20" s="63"/>
    </row>
    <row r="21" spans="2:12" ht="35.25" customHeight="1">
      <c r="B21" s="29" t="s">
        <v>74</v>
      </c>
      <c r="C21" s="29"/>
      <c r="D21" s="29"/>
      <c r="E21" s="29"/>
      <c r="F21" s="29"/>
      <c r="G21" s="29"/>
      <c r="H21" s="29"/>
      <c r="I21" s="29"/>
      <c r="J21" s="29"/>
      <c r="K21" s="64"/>
      <c r="L21" s="64"/>
    </row>
    <row r="22" spans="2:12" ht="35.25" customHeight="1">
      <c r="B22" s="29" t="s">
        <v>75</v>
      </c>
      <c r="C22" s="29"/>
      <c r="D22" s="29"/>
      <c r="E22" s="29"/>
      <c r="F22" s="29"/>
      <c r="G22" s="29"/>
      <c r="H22" s="29"/>
      <c r="I22" s="29"/>
      <c r="J22" s="29"/>
      <c r="K22" s="64"/>
      <c r="L22" s="64"/>
    </row>
    <row r="23" ht="12.75">
      <c r="B23" s="30" t="s">
        <v>76</v>
      </c>
    </row>
    <row r="24" ht="12.75">
      <c r="B24" s="30"/>
    </row>
    <row r="26" ht="12.75">
      <c r="B26" s="31" t="s">
        <v>41</v>
      </c>
    </row>
  </sheetData>
  <sheetProtection selectLockedCells="1" selectUnlockedCells="1"/>
  <mergeCells count="4">
    <mergeCell ref="B19:K19"/>
    <mergeCell ref="B20:J20"/>
    <mergeCell ref="B21:J21"/>
    <mergeCell ref="B22:J2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L34"/>
  <sheetViews>
    <sheetView workbookViewId="0" topLeftCell="A1">
      <selection activeCell="E42" sqref="E42"/>
    </sheetView>
  </sheetViews>
  <sheetFormatPr defaultColWidth="9.140625" defaultRowHeight="12.75"/>
  <cols>
    <col min="3" max="3" width="22.140625" style="0" customWidth="1"/>
    <col min="4" max="7" width="9.28125" style="0" customWidth="1"/>
  </cols>
  <sheetData>
    <row r="1" spans="1:7" ht="29.25" customHeight="1">
      <c r="A1" s="65" t="s">
        <v>77</v>
      </c>
      <c r="B1" s="65"/>
      <c r="C1" s="65"/>
      <c r="D1" s="65"/>
      <c r="E1" s="65"/>
      <c r="F1" s="65"/>
      <c r="G1" s="65"/>
    </row>
    <row r="3" ht="12.75">
      <c r="A3" s="66"/>
    </row>
    <row r="4" ht="12.75">
      <c r="A4" s="33"/>
    </row>
    <row r="5" spans="3:7" ht="12.75" customHeight="1">
      <c r="C5" s="67"/>
      <c r="D5" s="68" t="s">
        <v>78</v>
      </c>
      <c r="E5" s="68"/>
      <c r="F5" s="68"/>
      <c r="G5" s="68"/>
    </row>
    <row r="6" spans="3:7" ht="21" customHeight="1">
      <c r="C6" s="69" t="s">
        <v>79</v>
      </c>
      <c r="D6" s="70" t="s">
        <v>80</v>
      </c>
      <c r="E6" s="70"/>
      <c r="F6" s="70"/>
      <c r="G6" s="70"/>
    </row>
    <row r="7" spans="3:7" ht="21" customHeight="1">
      <c r="C7" s="69"/>
      <c r="D7" s="71">
        <v>2006</v>
      </c>
      <c r="E7" s="71">
        <v>2007</v>
      </c>
      <c r="F7" s="71">
        <v>2008</v>
      </c>
      <c r="G7" s="70">
        <v>2009</v>
      </c>
    </row>
    <row r="8" spans="3:7" ht="12.75">
      <c r="C8" s="72">
        <v>1</v>
      </c>
      <c r="D8" s="73">
        <v>524</v>
      </c>
      <c r="E8" s="73">
        <v>514</v>
      </c>
      <c r="F8" s="73">
        <v>532</v>
      </c>
      <c r="G8" s="74">
        <v>552</v>
      </c>
    </row>
    <row r="9" spans="1:7" ht="12.75" customHeight="1">
      <c r="A9" s="75"/>
      <c r="B9" s="76"/>
      <c r="C9" s="72">
        <v>2</v>
      </c>
      <c r="D9" s="73">
        <v>205</v>
      </c>
      <c r="E9" s="73">
        <v>198</v>
      </c>
      <c r="F9" s="73">
        <v>192</v>
      </c>
      <c r="G9" s="74">
        <v>208</v>
      </c>
    </row>
    <row r="10" spans="1:7" ht="12.75" customHeight="1">
      <c r="A10" s="75"/>
      <c r="B10" s="76"/>
      <c r="C10" s="72">
        <v>3</v>
      </c>
      <c r="D10" s="73">
        <v>69</v>
      </c>
      <c r="E10" s="73">
        <v>96</v>
      </c>
      <c r="F10" s="73">
        <v>99</v>
      </c>
      <c r="G10" s="74">
        <v>111</v>
      </c>
    </row>
    <row r="11" spans="1:7" ht="12.75" customHeight="1">
      <c r="A11" s="75"/>
      <c r="B11" s="76"/>
      <c r="C11" s="72">
        <v>4</v>
      </c>
      <c r="D11" s="73">
        <v>42</v>
      </c>
      <c r="E11" s="73">
        <v>44</v>
      </c>
      <c r="F11" s="73">
        <v>46</v>
      </c>
      <c r="G11" s="74">
        <v>56</v>
      </c>
    </row>
    <row r="12" spans="1:7" ht="12.75" customHeight="1">
      <c r="A12" s="75"/>
      <c r="B12" s="76"/>
      <c r="C12" s="72">
        <v>5</v>
      </c>
      <c r="D12" s="73">
        <v>30</v>
      </c>
      <c r="E12" s="73">
        <v>28</v>
      </c>
      <c r="F12" s="73">
        <v>29</v>
      </c>
      <c r="G12" s="74">
        <v>36</v>
      </c>
    </row>
    <row r="13" spans="1:7" ht="12.75" customHeight="1">
      <c r="A13" s="75"/>
      <c r="B13" s="76"/>
      <c r="C13" s="72">
        <v>6</v>
      </c>
      <c r="D13" s="73">
        <v>25</v>
      </c>
      <c r="E13" s="73">
        <v>29</v>
      </c>
      <c r="F13" s="73">
        <v>31</v>
      </c>
      <c r="G13" s="74">
        <v>31</v>
      </c>
    </row>
    <row r="14" spans="1:7" ht="12.75" customHeight="1">
      <c r="A14" s="75"/>
      <c r="B14" s="76"/>
      <c r="C14" s="72">
        <v>7</v>
      </c>
      <c r="D14" s="73">
        <v>12</v>
      </c>
      <c r="E14" s="73">
        <v>12</v>
      </c>
      <c r="F14" s="73">
        <v>10</v>
      </c>
      <c r="G14" s="74">
        <v>16</v>
      </c>
    </row>
    <row r="15" spans="1:7" ht="12.75" customHeight="1">
      <c r="A15" s="75"/>
      <c r="B15" s="76"/>
      <c r="C15" s="72">
        <v>8</v>
      </c>
      <c r="D15" s="73">
        <v>8</v>
      </c>
      <c r="E15" s="73">
        <v>9</v>
      </c>
      <c r="F15" s="73">
        <v>12</v>
      </c>
      <c r="G15" s="74">
        <v>13</v>
      </c>
    </row>
    <row r="16" spans="1:7" ht="12.75" customHeight="1">
      <c r="A16" s="75"/>
      <c r="B16" s="76"/>
      <c r="C16" s="72">
        <v>9</v>
      </c>
      <c r="D16" s="73">
        <v>8</v>
      </c>
      <c r="E16" s="73">
        <v>7</v>
      </c>
      <c r="F16" s="73">
        <v>9</v>
      </c>
      <c r="G16" s="74">
        <v>9</v>
      </c>
    </row>
    <row r="17" spans="1:7" ht="12.75" customHeight="1">
      <c r="A17" s="75"/>
      <c r="B17" s="76"/>
      <c r="C17" s="72">
        <v>10</v>
      </c>
      <c r="D17" s="73">
        <v>2</v>
      </c>
      <c r="E17" s="73">
        <v>4</v>
      </c>
      <c r="F17" s="73">
        <v>10</v>
      </c>
      <c r="G17" s="74">
        <v>6</v>
      </c>
    </row>
    <row r="18" spans="1:7" ht="12.75" customHeight="1">
      <c r="A18" s="75"/>
      <c r="B18" s="76"/>
      <c r="C18" s="72">
        <v>11</v>
      </c>
      <c r="D18" s="73">
        <v>3</v>
      </c>
      <c r="E18" s="73">
        <v>0</v>
      </c>
      <c r="F18" s="73">
        <v>4</v>
      </c>
      <c r="G18" s="74">
        <v>3</v>
      </c>
    </row>
    <row r="19" spans="1:7" ht="12.75" customHeight="1">
      <c r="A19" s="75"/>
      <c r="B19" s="76"/>
      <c r="C19" s="72">
        <v>12</v>
      </c>
      <c r="D19" s="73">
        <v>2</v>
      </c>
      <c r="E19" s="73">
        <v>5</v>
      </c>
      <c r="F19" s="73">
        <v>4</v>
      </c>
      <c r="G19" s="74">
        <v>3</v>
      </c>
    </row>
    <row r="20" spans="1:7" ht="12.75" customHeight="1">
      <c r="A20" s="75"/>
      <c r="B20" s="76"/>
      <c r="C20" s="72">
        <v>13</v>
      </c>
      <c r="D20" s="73">
        <v>3</v>
      </c>
      <c r="E20" s="73">
        <v>2</v>
      </c>
      <c r="F20" s="73">
        <v>0</v>
      </c>
      <c r="G20" s="74">
        <v>1</v>
      </c>
    </row>
    <row r="21" spans="1:7" ht="12.75" customHeight="1">
      <c r="A21" s="75"/>
      <c r="B21" s="76"/>
      <c r="C21" s="72">
        <v>14</v>
      </c>
      <c r="D21" s="73">
        <v>1</v>
      </c>
      <c r="E21" s="73">
        <v>1</v>
      </c>
      <c r="F21" s="73">
        <v>0</v>
      </c>
      <c r="G21" s="74">
        <v>0</v>
      </c>
    </row>
    <row r="22" spans="1:7" ht="12.75" customHeight="1">
      <c r="A22" s="75"/>
      <c r="B22" s="76"/>
      <c r="C22" s="72">
        <v>15</v>
      </c>
      <c r="D22" s="73">
        <v>1</v>
      </c>
      <c r="E22" s="73">
        <v>2</v>
      </c>
      <c r="F22" s="73">
        <v>1</v>
      </c>
      <c r="G22" s="74">
        <v>3</v>
      </c>
    </row>
    <row r="23" spans="1:7" ht="12.75" customHeight="1">
      <c r="A23" s="75"/>
      <c r="B23" s="76"/>
      <c r="C23" s="72">
        <v>16</v>
      </c>
      <c r="D23" s="73">
        <v>0</v>
      </c>
      <c r="E23" s="73">
        <v>0</v>
      </c>
      <c r="F23" s="73">
        <v>1</v>
      </c>
      <c r="G23" s="74">
        <v>1</v>
      </c>
    </row>
    <row r="24" spans="1:7" ht="12.75" customHeight="1">
      <c r="A24" s="75"/>
      <c r="B24" s="76"/>
      <c r="C24" s="72">
        <v>17</v>
      </c>
      <c r="D24" s="73">
        <v>1</v>
      </c>
      <c r="E24" s="73">
        <v>2</v>
      </c>
      <c r="F24" s="73">
        <v>1</v>
      </c>
      <c r="G24" s="74">
        <v>1</v>
      </c>
    </row>
    <row r="25" spans="1:7" ht="12.75" customHeight="1">
      <c r="A25" s="75"/>
      <c r="B25" s="76"/>
      <c r="C25" s="72">
        <v>19</v>
      </c>
      <c r="D25" s="73">
        <v>0</v>
      </c>
      <c r="E25" s="73">
        <v>0</v>
      </c>
      <c r="F25" s="73">
        <v>0</v>
      </c>
      <c r="G25" s="74">
        <v>2</v>
      </c>
    </row>
    <row r="26" spans="1:7" ht="12.75" customHeight="1">
      <c r="A26" s="75"/>
      <c r="B26" s="76"/>
      <c r="C26" s="72">
        <v>20</v>
      </c>
      <c r="D26" s="73">
        <v>0</v>
      </c>
      <c r="E26" s="73">
        <v>1</v>
      </c>
      <c r="F26" s="73">
        <v>1</v>
      </c>
      <c r="G26" s="74">
        <v>2</v>
      </c>
    </row>
    <row r="27" spans="1:7" ht="12.75" customHeight="1">
      <c r="A27" s="75"/>
      <c r="B27" s="76"/>
      <c r="C27" s="72">
        <v>21</v>
      </c>
      <c r="D27" s="73">
        <v>0</v>
      </c>
      <c r="E27" s="73">
        <v>2</v>
      </c>
      <c r="F27" s="73">
        <v>0</v>
      </c>
      <c r="G27" s="74">
        <v>0</v>
      </c>
    </row>
    <row r="28" spans="1:7" ht="12.75" customHeight="1">
      <c r="A28" s="75"/>
      <c r="B28" s="76"/>
      <c r="C28" s="72">
        <v>25</v>
      </c>
      <c r="D28" s="73">
        <v>0</v>
      </c>
      <c r="E28" s="73">
        <v>1</v>
      </c>
      <c r="F28" s="73">
        <v>0</v>
      </c>
      <c r="G28" s="74">
        <v>0</v>
      </c>
    </row>
    <row r="29" spans="1:7" ht="12.75" customHeight="1">
      <c r="A29" s="75"/>
      <c r="B29" s="76"/>
      <c r="C29" s="72">
        <v>28</v>
      </c>
      <c r="D29" s="73">
        <v>0</v>
      </c>
      <c r="E29" s="73">
        <v>0</v>
      </c>
      <c r="F29" s="73">
        <v>1</v>
      </c>
      <c r="G29" s="74">
        <v>0</v>
      </c>
    </row>
    <row r="30" spans="1:7" ht="12.75" customHeight="1">
      <c r="A30" s="75"/>
      <c r="B30" s="76"/>
      <c r="C30" s="72">
        <v>30</v>
      </c>
      <c r="D30" s="73">
        <v>0</v>
      </c>
      <c r="E30" s="73">
        <v>1</v>
      </c>
      <c r="F30" s="73">
        <v>0</v>
      </c>
      <c r="G30" s="74">
        <v>0</v>
      </c>
    </row>
    <row r="31" spans="1:12" ht="12.75" customHeight="1">
      <c r="A31" s="75"/>
      <c r="B31" s="76"/>
      <c r="C31" s="77" t="s">
        <v>33</v>
      </c>
      <c r="D31" s="78">
        <v>936</v>
      </c>
      <c r="E31" s="78">
        <v>958</v>
      </c>
      <c r="F31" s="78">
        <v>983</v>
      </c>
      <c r="G31" s="79">
        <v>1054</v>
      </c>
      <c r="I31" s="80"/>
      <c r="J31" s="80"/>
      <c r="K31" s="80"/>
      <c r="L31" s="80"/>
    </row>
    <row r="33" spans="1:7" ht="12.75" customHeight="1">
      <c r="A33" s="81" t="s">
        <v>81</v>
      </c>
      <c r="B33" s="81"/>
      <c r="C33" s="81"/>
      <c r="D33" s="81"/>
      <c r="E33" s="81"/>
      <c r="F33" s="81"/>
      <c r="G33" s="81"/>
    </row>
    <row r="34" spans="1:7" ht="12.75" customHeight="1">
      <c r="A34" s="81" t="s">
        <v>82</v>
      </c>
      <c r="B34" s="81"/>
      <c r="C34" s="81"/>
      <c r="D34" s="81"/>
      <c r="E34" s="81"/>
      <c r="F34" s="81"/>
      <c r="G34" s="81"/>
    </row>
  </sheetData>
  <sheetProtection selectLockedCells="1" selectUnlockedCells="1"/>
  <mergeCells count="6">
    <mergeCell ref="A1:G1"/>
    <mergeCell ref="D5:G5"/>
    <mergeCell ref="C6:C7"/>
    <mergeCell ref="D6:G6"/>
    <mergeCell ref="A33:G33"/>
    <mergeCell ref="A34:G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57"/>
  <sheetViews>
    <sheetView tabSelected="1" workbookViewId="0" topLeftCell="A1">
      <selection activeCell="A2" sqref="A2"/>
    </sheetView>
  </sheetViews>
  <sheetFormatPr defaultColWidth="9.140625" defaultRowHeight="12.75"/>
  <cols>
    <col min="1" max="1" width="45.28125" style="0" customWidth="1"/>
    <col min="2" max="2" width="9.140625" style="82" customWidth="1"/>
    <col min="6" max="6" width="21.421875" style="0" customWidth="1"/>
    <col min="11" max="11" width="28.00390625" style="0" customWidth="1"/>
    <col min="12" max="12" width="14.00390625" style="0" customWidth="1"/>
  </cols>
  <sheetData>
    <row r="1" spans="1:18" ht="12.75">
      <c r="A1" s="4" t="s">
        <v>83</v>
      </c>
      <c r="B1" s="83"/>
      <c r="C1" s="84"/>
      <c r="D1" s="84"/>
      <c r="E1" s="84"/>
      <c r="F1" s="84"/>
      <c r="G1" s="84"/>
      <c r="H1" s="84"/>
      <c r="I1" s="84"/>
      <c r="J1" s="84"/>
      <c r="K1" s="84"/>
      <c r="L1" s="84"/>
      <c r="M1" s="84"/>
      <c r="N1" s="84"/>
      <c r="O1" s="84"/>
      <c r="P1" s="84"/>
      <c r="Q1" s="84"/>
      <c r="R1" s="84"/>
    </row>
    <row r="2" spans="1:18" ht="12.75">
      <c r="A2" s="85"/>
      <c r="B2" s="83"/>
      <c r="C2" s="84"/>
      <c r="D2" s="84"/>
      <c r="E2" s="84"/>
      <c r="F2" s="84"/>
      <c r="G2" s="84"/>
      <c r="H2" s="84"/>
      <c r="I2" s="84"/>
      <c r="J2" s="84"/>
      <c r="K2" s="84"/>
      <c r="L2" s="84"/>
      <c r="M2" s="84"/>
      <c r="N2" s="84"/>
      <c r="O2" s="84"/>
      <c r="P2" s="84"/>
      <c r="Q2" s="84"/>
      <c r="R2" s="84"/>
    </row>
    <row r="3" spans="1:18" ht="25.5" customHeight="1">
      <c r="A3" s="86" t="s">
        <v>84</v>
      </c>
      <c r="B3" s="87"/>
      <c r="C3" s="87"/>
      <c r="D3" s="87"/>
      <c r="E3" s="87"/>
      <c r="F3" s="87"/>
      <c r="G3" s="87"/>
      <c r="H3" s="87"/>
      <c r="I3" s="87"/>
      <c r="J3" s="87"/>
      <c r="K3" s="88" t="s">
        <v>85</v>
      </c>
      <c r="L3" s="88"/>
      <c r="M3" s="88"/>
      <c r="N3" s="88"/>
      <c r="O3" s="88"/>
      <c r="P3" s="88"/>
      <c r="Q3" s="88"/>
      <c r="R3" s="88"/>
    </row>
    <row r="4" spans="1:18" ht="12.75">
      <c r="A4" s="89"/>
      <c r="B4" s="90"/>
      <c r="C4" s="90"/>
      <c r="D4" s="90"/>
      <c r="E4" s="90"/>
      <c r="F4" s="90"/>
      <c r="G4" s="90"/>
      <c r="H4" s="90"/>
      <c r="I4" s="90"/>
      <c r="J4" s="90"/>
      <c r="K4" s="91"/>
      <c r="L4" s="91"/>
      <c r="M4" s="91"/>
      <c r="N4" s="91"/>
      <c r="O4" s="91"/>
      <c r="P4" s="91"/>
      <c r="Q4" s="91"/>
      <c r="R4" s="91"/>
    </row>
    <row r="5" spans="1:18" ht="12.75">
      <c r="A5" s="89"/>
      <c r="B5" s="92" t="s">
        <v>86</v>
      </c>
      <c r="C5" s="92"/>
      <c r="D5" s="92"/>
      <c r="E5" s="92"/>
      <c r="F5" s="92"/>
      <c r="G5" s="89"/>
      <c r="H5" s="93" t="s">
        <v>87</v>
      </c>
      <c r="I5" s="93"/>
      <c r="J5" s="93"/>
      <c r="K5" s="93"/>
      <c r="L5" s="93"/>
      <c r="M5" s="89"/>
      <c r="N5" s="94" t="s">
        <v>88</v>
      </c>
      <c r="O5" s="94"/>
      <c r="P5" s="94"/>
      <c r="Q5" s="94"/>
      <c r="R5" s="94"/>
    </row>
    <row r="6" spans="1:18" ht="12.75">
      <c r="A6" s="89"/>
      <c r="B6" s="95"/>
      <c r="C6" s="95"/>
      <c r="D6" s="95"/>
      <c r="E6" s="95"/>
      <c r="F6" s="95"/>
      <c r="G6" s="89"/>
      <c r="H6" s="96"/>
      <c r="I6" s="96"/>
      <c r="J6" s="96"/>
      <c r="K6" s="96"/>
      <c r="L6" s="96"/>
      <c r="M6" s="89"/>
      <c r="N6" s="97"/>
      <c r="O6" s="97"/>
      <c r="P6" s="97"/>
      <c r="Q6" s="97"/>
      <c r="R6" s="97"/>
    </row>
    <row r="7" spans="1:18" ht="12.75">
      <c r="A7" s="89"/>
      <c r="B7" s="98"/>
      <c r="C7" s="98"/>
      <c r="D7" s="98"/>
      <c r="E7" s="98"/>
      <c r="F7" s="98"/>
      <c r="G7" s="89"/>
      <c r="H7" s="99"/>
      <c r="I7" s="99"/>
      <c r="J7" s="99"/>
      <c r="K7" s="99"/>
      <c r="L7" s="99"/>
      <c r="M7" s="89"/>
      <c r="N7" s="100"/>
      <c r="O7" s="100"/>
      <c r="P7" s="100"/>
      <c r="Q7" s="100"/>
      <c r="R7" s="100"/>
    </row>
    <row r="8" spans="1:18" ht="12.75" customHeight="1">
      <c r="A8" s="89"/>
      <c r="B8" s="98"/>
      <c r="C8" s="101" t="s">
        <v>89</v>
      </c>
      <c r="D8" s="101"/>
      <c r="E8" s="101"/>
      <c r="F8" s="101"/>
      <c r="G8" s="89"/>
      <c r="H8" s="99"/>
      <c r="I8" s="101" t="s">
        <v>89</v>
      </c>
      <c r="J8" s="101"/>
      <c r="K8" s="101"/>
      <c r="L8" s="101"/>
      <c r="M8" s="89"/>
      <c r="N8" s="100"/>
      <c r="O8" s="101" t="s">
        <v>89</v>
      </c>
      <c r="P8" s="101"/>
      <c r="Q8" s="101"/>
      <c r="R8" s="101"/>
    </row>
    <row r="9" spans="1:18" ht="12.75">
      <c r="A9" s="89"/>
      <c r="B9" s="98"/>
      <c r="C9" s="102"/>
      <c r="D9" s="102"/>
      <c r="E9" s="102"/>
      <c r="F9" s="102"/>
      <c r="G9" s="89"/>
      <c r="H9" s="99"/>
      <c r="I9" s="102"/>
      <c r="J9" s="102"/>
      <c r="K9" s="102"/>
      <c r="L9" s="102"/>
      <c r="M9" s="89"/>
      <c r="N9" s="100"/>
      <c r="O9" s="102"/>
      <c r="P9" s="102"/>
      <c r="Q9" s="102"/>
      <c r="R9" s="102"/>
    </row>
    <row r="10" spans="1:18" ht="12.75">
      <c r="A10" s="103"/>
      <c r="B10" s="99"/>
      <c r="C10" s="90"/>
      <c r="D10" s="90"/>
      <c r="E10" s="90"/>
      <c r="F10" s="90"/>
      <c r="G10" s="103"/>
      <c r="H10" s="99"/>
      <c r="I10" s="90"/>
      <c r="J10" s="90"/>
      <c r="K10" s="90"/>
      <c r="L10" s="90"/>
      <c r="M10" s="90"/>
      <c r="N10" s="99"/>
      <c r="O10" s="90"/>
      <c r="P10" s="104"/>
      <c r="Q10" s="104"/>
      <c r="R10" s="104"/>
    </row>
    <row r="11" spans="1:18" ht="12.75">
      <c r="A11" s="105" t="s">
        <v>90</v>
      </c>
      <c r="B11" s="99" t="s">
        <v>91</v>
      </c>
      <c r="C11" s="106" t="s">
        <v>92</v>
      </c>
      <c r="D11" s="106" t="s">
        <v>93</v>
      </c>
      <c r="E11" s="106" t="s">
        <v>94</v>
      </c>
      <c r="F11" s="106" t="s">
        <v>95</v>
      </c>
      <c r="G11" s="91"/>
      <c r="H11" s="99" t="s">
        <v>91</v>
      </c>
      <c r="I11" s="106" t="s">
        <v>92</v>
      </c>
      <c r="J11" s="106" t="s">
        <v>93</v>
      </c>
      <c r="K11" s="106" t="s">
        <v>94</v>
      </c>
      <c r="L11" s="106" t="s">
        <v>95</v>
      </c>
      <c r="M11" s="106"/>
      <c r="N11" s="99" t="s">
        <v>91</v>
      </c>
      <c r="O11" s="106" t="s">
        <v>92</v>
      </c>
      <c r="P11" s="106" t="s">
        <v>93</v>
      </c>
      <c r="Q11" s="106" t="s">
        <v>94</v>
      </c>
      <c r="R11" s="106" t="s">
        <v>95</v>
      </c>
    </row>
    <row r="12" spans="1:18" ht="12.75">
      <c r="A12" s="107"/>
      <c r="B12" s="108"/>
      <c r="C12" s="109"/>
      <c r="D12" s="109"/>
      <c r="E12" s="109"/>
      <c r="F12" s="109"/>
      <c r="G12" s="110"/>
      <c r="H12" s="108"/>
      <c r="I12" s="109"/>
      <c r="J12" s="109"/>
      <c r="K12" s="109"/>
      <c r="L12" s="109"/>
      <c r="M12" s="109"/>
      <c r="N12" s="108"/>
      <c r="O12" s="109"/>
      <c r="P12" s="109"/>
      <c r="Q12" s="109"/>
      <c r="R12" s="109"/>
    </row>
    <row r="13" spans="1:18" ht="12.75">
      <c r="A13" s="105"/>
      <c r="B13" s="111"/>
      <c r="C13" s="106"/>
      <c r="D13" s="106"/>
      <c r="E13" s="106"/>
      <c r="F13" s="106"/>
      <c r="G13" s="91"/>
      <c r="H13" s="111"/>
      <c r="I13" s="106"/>
      <c r="J13" s="106"/>
      <c r="K13" s="106"/>
      <c r="L13" s="106"/>
      <c r="M13" s="106"/>
      <c r="N13" s="111"/>
      <c r="O13" s="106"/>
      <c r="P13" s="106"/>
      <c r="Q13" s="106"/>
      <c r="R13" s="106"/>
    </row>
    <row r="14" spans="1:18" ht="12.75">
      <c r="A14" s="112" t="s">
        <v>96</v>
      </c>
      <c r="B14" s="113">
        <v>20011</v>
      </c>
      <c r="C14" s="114">
        <v>69.2219279396332</v>
      </c>
      <c r="D14" s="114">
        <v>18.714706911198842</v>
      </c>
      <c r="E14" s="114">
        <v>6.551396731797511</v>
      </c>
      <c r="F14" s="114">
        <v>5.511968417370446</v>
      </c>
      <c r="G14" s="113"/>
      <c r="H14" s="113">
        <v>2647</v>
      </c>
      <c r="I14" s="114">
        <v>77.37060823573857</v>
      </c>
      <c r="J14" s="114">
        <v>15.79146203248961</v>
      </c>
      <c r="K14" s="114">
        <v>4.571212693615414</v>
      </c>
      <c r="L14" s="114">
        <v>2.2667170381564037</v>
      </c>
      <c r="M14" s="113"/>
      <c r="N14" s="113">
        <v>22677</v>
      </c>
      <c r="O14" s="114">
        <v>70.18565065925829</v>
      </c>
      <c r="P14" s="114">
        <v>18.37103673325396</v>
      </c>
      <c r="Q14" s="114">
        <v>6.314768267407505</v>
      </c>
      <c r="R14" s="114">
        <v>5.128544340080258</v>
      </c>
    </row>
    <row r="15" spans="1:18" ht="12.75">
      <c r="A15" s="112" t="s">
        <v>97</v>
      </c>
      <c r="B15" s="113">
        <v>41542</v>
      </c>
      <c r="C15" s="114">
        <v>52.83327716527851</v>
      </c>
      <c r="D15" s="114">
        <v>25.107120504549613</v>
      </c>
      <c r="E15" s="114">
        <v>11.309036637619759</v>
      </c>
      <c r="F15" s="114">
        <v>10.750565692552115</v>
      </c>
      <c r="G15" s="113"/>
      <c r="H15" s="113">
        <v>7526</v>
      </c>
      <c r="I15" s="114">
        <v>52.23226149348924</v>
      </c>
      <c r="J15" s="114">
        <v>24.249269200106298</v>
      </c>
      <c r="K15" s="114">
        <v>11.01514748870582</v>
      </c>
      <c r="L15" s="114">
        <v>12.503321817698644</v>
      </c>
      <c r="M15" s="113"/>
      <c r="N15" s="113">
        <v>49131</v>
      </c>
      <c r="O15" s="114">
        <v>52.765056685188576</v>
      </c>
      <c r="P15" s="114">
        <v>24.97201359630376</v>
      </c>
      <c r="Q15" s="114">
        <v>11.251551973295882</v>
      </c>
      <c r="R15" s="114">
        <v>11.011377745211782</v>
      </c>
    </row>
    <row r="16" spans="1:18" ht="12.75">
      <c r="A16" s="112" t="s">
        <v>98</v>
      </c>
      <c r="B16" s="113">
        <v>37161</v>
      </c>
      <c r="C16" s="114">
        <v>49.06757084039719</v>
      </c>
      <c r="D16" s="114">
        <v>23.61077473695541</v>
      </c>
      <c r="E16" s="114">
        <v>10.858157746024057</v>
      </c>
      <c r="F16" s="114">
        <v>16.463496676623343</v>
      </c>
      <c r="G16" s="113"/>
      <c r="H16" s="113">
        <v>5012</v>
      </c>
      <c r="I16" s="114">
        <v>57.382282521947324</v>
      </c>
      <c r="J16" s="114">
        <v>20.550678371907424</v>
      </c>
      <c r="K16" s="114">
        <v>9.696727853152435</v>
      </c>
      <c r="L16" s="114">
        <v>12.370311252992817</v>
      </c>
      <c r="M16" s="113"/>
      <c r="N16" s="113">
        <v>42209</v>
      </c>
      <c r="O16" s="114">
        <v>50.07462863370371</v>
      </c>
      <c r="P16" s="114">
        <v>23.241488782013313</v>
      </c>
      <c r="Q16" s="114">
        <v>10.720462460612666</v>
      </c>
      <c r="R16" s="114">
        <v>15.963420123670307</v>
      </c>
    </row>
    <row r="17" spans="1:18" ht="12.75">
      <c r="A17" s="112" t="s">
        <v>99</v>
      </c>
      <c r="B17" s="113">
        <v>55140</v>
      </c>
      <c r="C17" s="114">
        <v>16.313021400072543</v>
      </c>
      <c r="D17" s="114">
        <v>12.390279289082336</v>
      </c>
      <c r="E17" s="114">
        <v>8.6253173739572</v>
      </c>
      <c r="F17" s="114">
        <v>62.67138193688792</v>
      </c>
      <c r="G17" s="113"/>
      <c r="H17" s="113">
        <v>19676</v>
      </c>
      <c r="I17" s="114">
        <v>15.963610489936979</v>
      </c>
      <c r="J17" s="114">
        <v>13.50884326082537</v>
      </c>
      <c r="K17" s="114">
        <v>9.448058548485465</v>
      </c>
      <c r="L17" s="114">
        <v>61.07948770075218</v>
      </c>
      <c r="M17" s="113"/>
      <c r="N17" s="113">
        <v>74853</v>
      </c>
      <c r="O17" s="114">
        <v>16.24784577772434</v>
      </c>
      <c r="P17" s="114">
        <v>12.686198281965988</v>
      </c>
      <c r="Q17" s="114">
        <v>8.839993053050646</v>
      </c>
      <c r="R17" s="114">
        <v>62.22596288725903</v>
      </c>
    </row>
    <row r="18" spans="1:18" ht="12.75">
      <c r="A18" s="112" t="s">
        <v>100</v>
      </c>
      <c r="B18" s="113">
        <v>3996</v>
      </c>
      <c r="C18" s="114">
        <v>87.03703703703704</v>
      </c>
      <c r="D18" s="114">
        <v>6.406406406406407</v>
      </c>
      <c r="E18" s="114">
        <v>2.5775775775775776</v>
      </c>
      <c r="F18" s="114">
        <v>3.978978978978979</v>
      </c>
      <c r="G18" s="113"/>
      <c r="H18" s="113">
        <v>52</v>
      </c>
      <c r="I18" s="114">
        <v>92.3076923076923</v>
      </c>
      <c r="J18" s="114">
        <v>7.6923076923076925</v>
      </c>
      <c r="K18" s="114">
        <v>0</v>
      </c>
      <c r="L18" s="114">
        <v>0</v>
      </c>
      <c r="M18" s="113"/>
      <c r="N18" s="113">
        <v>4053</v>
      </c>
      <c r="O18" s="114">
        <v>87.12065136935604</v>
      </c>
      <c r="P18" s="114">
        <v>6.415001233654084</v>
      </c>
      <c r="Q18" s="114">
        <v>2.5413274117937332</v>
      </c>
      <c r="R18" s="114">
        <v>3.923019985196151</v>
      </c>
    </row>
    <row r="19" spans="1:18" ht="12.75">
      <c r="A19" s="112" t="s">
        <v>101</v>
      </c>
      <c r="B19" s="113">
        <v>11552</v>
      </c>
      <c r="C19" s="114">
        <v>74.52389196675901</v>
      </c>
      <c r="D19" s="114">
        <v>16.300207756232687</v>
      </c>
      <c r="E19" s="114">
        <v>5.176592797783933</v>
      </c>
      <c r="F19" s="114">
        <v>3.9993074792243766</v>
      </c>
      <c r="G19" s="113"/>
      <c r="H19" s="113">
        <v>845</v>
      </c>
      <c r="I19" s="114">
        <v>81.30177514792899</v>
      </c>
      <c r="J19" s="114">
        <v>10.532544378698224</v>
      </c>
      <c r="K19" s="114">
        <v>3.5502958579881656</v>
      </c>
      <c r="L19" s="114">
        <v>4.615384615384615</v>
      </c>
      <c r="M19" s="113"/>
      <c r="N19" s="113">
        <v>12409</v>
      </c>
      <c r="O19" s="114">
        <v>75.01007333387058</v>
      </c>
      <c r="P19" s="114">
        <v>15.891691514223547</v>
      </c>
      <c r="Q19" s="114">
        <v>5.06084293657829</v>
      </c>
      <c r="R19" s="114">
        <v>4.037392215327585</v>
      </c>
    </row>
    <row r="20" spans="1:18" ht="12.75">
      <c r="A20" s="112" t="s">
        <v>102</v>
      </c>
      <c r="B20" s="113">
        <v>22092</v>
      </c>
      <c r="C20" s="114">
        <v>38.1269237733116</v>
      </c>
      <c r="D20" s="114">
        <v>15.123121491942785</v>
      </c>
      <c r="E20" s="114">
        <v>8.826724606192286</v>
      </c>
      <c r="F20" s="114">
        <v>37.92323012855332</v>
      </c>
      <c r="G20" s="113"/>
      <c r="H20" s="113">
        <v>1027</v>
      </c>
      <c r="I20" s="114">
        <v>69.23076923076923</v>
      </c>
      <c r="J20" s="114">
        <v>13.729308666017527</v>
      </c>
      <c r="K20" s="114">
        <v>5.452775073028238</v>
      </c>
      <c r="L20" s="114">
        <v>11.587147030185005</v>
      </c>
      <c r="M20" s="113"/>
      <c r="N20" s="113">
        <v>23132</v>
      </c>
      <c r="O20" s="114">
        <v>39.538301919418984</v>
      </c>
      <c r="P20" s="114">
        <v>15.057063807712261</v>
      </c>
      <c r="Q20" s="114">
        <v>8.67196956596922</v>
      </c>
      <c r="R20" s="114">
        <v>36.732664706899534</v>
      </c>
    </row>
    <row r="21" spans="1:18" ht="12.75">
      <c r="A21" s="112" t="s">
        <v>103</v>
      </c>
      <c r="B21" s="113">
        <v>7660</v>
      </c>
      <c r="C21" s="114">
        <v>76.09660574412533</v>
      </c>
      <c r="D21" s="114">
        <v>12.859007832898172</v>
      </c>
      <c r="E21" s="114">
        <v>5.10443864229765</v>
      </c>
      <c r="F21" s="114">
        <v>5.939947780678851</v>
      </c>
      <c r="G21" s="113"/>
      <c r="H21" s="113">
        <v>741</v>
      </c>
      <c r="I21" s="114">
        <v>85.5600539811066</v>
      </c>
      <c r="J21" s="114">
        <v>7.827260458839406</v>
      </c>
      <c r="K21" s="114">
        <v>3.1039136302294197</v>
      </c>
      <c r="L21" s="114">
        <v>3.508771929824561</v>
      </c>
      <c r="M21" s="113"/>
      <c r="N21" s="113">
        <v>8407</v>
      </c>
      <c r="O21" s="114">
        <v>76.91209706197216</v>
      </c>
      <c r="P21" s="114">
        <v>12.418222909480194</v>
      </c>
      <c r="Q21" s="114">
        <v>4.948257404543832</v>
      </c>
      <c r="R21" s="114">
        <v>5.721422624003806</v>
      </c>
    </row>
    <row r="22" spans="1:18" ht="12.75">
      <c r="A22" s="112" t="s">
        <v>104</v>
      </c>
      <c r="B22" s="113">
        <v>33661</v>
      </c>
      <c r="C22" s="114">
        <v>40.20082588158403</v>
      </c>
      <c r="D22" s="114">
        <v>23.46038442114019</v>
      </c>
      <c r="E22" s="114">
        <v>13.38046998009566</v>
      </c>
      <c r="F22" s="114">
        <v>22.95831971718012</v>
      </c>
      <c r="G22" s="113"/>
      <c r="H22" s="113">
        <v>3586</v>
      </c>
      <c r="I22" s="114">
        <v>56.91578360290017</v>
      </c>
      <c r="J22" s="114">
        <v>21.24930284439487</v>
      </c>
      <c r="K22" s="114">
        <v>9.063022866703848</v>
      </c>
      <c r="L22" s="114">
        <v>12.771890686001116</v>
      </c>
      <c r="M22" s="113"/>
      <c r="N22" s="113">
        <v>37281</v>
      </c>
      <c r="O22" s="114">
        <v>41.83632413293635</v>
      </c>
      <c r="P22" s="114">
        <v>23.234355301628174</v>
      </c>
      <c r="Q22" s="114">
        <v>12.961025723558917</v>
      </c>
      <c r="R22" s="114">
        <v>21.96829484187656</v>
      </c>
    </row>
    <row r="23" spans="1:18" ht="12.75">
      <c r="A23" s="112" t="s">
        <v>105</v>
      </c>
      <c r="B23" s="113">
        <v>21072</v>
      </c>
      <c r="C23" s="114">
        <v>36.94950645406226</v>
      </c>
      <c r="D23" s="114">
        <v>27.26366742596811</v>
      </c>
      <c r="E23" s="114">
        <v>15.869400151860289</v>
      </c>
      <c r="F23" s="114">
        <v>19.917425968109338</v>
      </c>
      <c r="G23" s="113"/>
      <c r="H23" s="113">
        <v>1029</v>
      </c>
      <c r="I23" s="114">
        <v>62.39067055393586</v>
      </c>
      <c r="J23" s="114">
        <v>22.157434402332363</v>
      </c>
      <c r="K23" s="114">
        <v>7.871720116618076</v>
      </c>
      <c r="L23" s="114">
        <v>7.580174927113703</v>
      </c>
      <c r="M23" s="113"/>
      <c r="N23" s="113">
        <v>22121</v>
      </c>
      <c r="O23" s="114">
        <v>38.16283169838615</v>
      </c>
      <c r="P23" s="114">
        <v>27.02409475159351</v>
      </c>
      <c r="Q23" s="114">
        <v>15.487545770986845</v>
      </c>
      <c r="R23" s="114">
        <v>19.325527779033497</v>
      </c>
    </row>
    <row r="24" spans="1:18" ht="12.75">
      <c r="A24" s="112" t="s">
        <v>106</v>
      </c>
      <c r="B24" s="113">
        <v>15912</v>
      </c>
      <c r="C24" s="114">
        <v>41.50326797385621</v>
      </c>
      <c r="D24" s="114">
        <v>17.879587732528908</v>
      </c>
      <c r="E24" s="114">
        <v>9.7473604826546</v>
      </c>
      <c r="F24" s="114">
        <v>30.869783810960282</v>
      </c>
      <c r="G24" s="113"/>
      <c r="H24" s="113">
        <v>2719</v>
      </c>
      <c r="I24" s="114">
        <v>44.023538065465246</v>
      </c>
      <c r="J24" s="114">
        <v>19.639573372563444</v>
      </c>
      <c r="K24" s="114">
        <v>10.261125413755057</v>
      </c>
      <c r="L24" s="114">
        <v>26.075763148216257</v>
      </c>
      <c r="M24" s="113"/>
      <c r="N24" s="113">
        <v>18647</v>
      </c>
      <c r="O24" s="114">
        <v>41.88877567437121</v>
      </c>
      <c r="P24" s="114">
        <v>18.14232852469566</v>
      </c>
      <c r="Q24" s="114">
        <v>9.82463667077814</v>
      </c>
      <c r="R24" s="114">
        <v>30.144259130154985</v>
      </c>
    </row>
    <row r="25" spans="1:18" ht="12.75">
      <c r="A25" s="112" t="s">
        <v>107</v>
      </c>
      <c r="B25" s="113">
        <v>56458</v>
      </c>
      <c r="C25" s="114">
        <v>74.74051507315173</v>
      </c>
      <c r="D25" s="114">
        <v>18.101951893442912</v>
      </c>
      <c r="E25" s="114">
        <v>4.606964469162918</v>
      </c>
      <c r="F25" s="114">
        <v>2.550568564242446</v>
      </c>
      <c r="G25" s="113"/>
      <c r="H25" s="113">
        <v>10957</v>
      </c>
      <c r="I25" s="114">
        <v>87.43269143013599</v>
      </c>
      <c r="J25" s="114">
        <v>10.513826777402574</v>
      </c>
      <c r="K25" s="114">
        <v>1.633658848224879</v>
      </c>
      <c r="L25" s="114">
        <v>0.4198229442365611</v>
      </c>
      <c r="M25" s="113"/>
      <c r="N25" s="113">
        <v>67538</v>
      </c>
      <c r="O25" s="114">
        <v>76.83230181527436</v>
      </c>
      <c r="P25" s="114">
        <v>16.849773460866476</v>
      </c>
      <c r="Q25" s="114">
        <v>4.117681897598389</v>
      </c>
      <c r="R25" s="114">
        <v>2.2002428262607716</v>
      </c>
    </row>
    <row r="26" spans="1:18" ht="12.75">
      <c r="A26" s="112" t="s">
        <v>108</v>
      </c>
      <c r="B26" s="113">
        <v>3233</v>
      </c>
      <c r="C26" s="114">
        <v>87.5038663779771</v>
      </c>
      <c r="D26" s="114">
        <v>8.227652335292298</v>
      </c>
      <c r="E26" s="114">
        <v>2.4435508815341787</v>
      </c>
      <c r="F26" s="114">
        <v>1.824930405196412</v>
      </c>
      <c r="G26" s="113"/>
      <c r="H26" s="113">
        <v>163</v>
      </c>
      <c r="I26" s="114">
        <v>98.77300613496932</v>
      </c>
      <c r="J26" s="114">
        <v>1.2269938650306749</v>
      </c>
      <c r="K26" s="114">
        <v>0</v>
      </c>
      <c r="L26" s="114">
        <v>0</v>
      </c>
      <c r="M26" s="113"/>
      <c r="N26" s="113">
        <v>3416</v>
      </c>
      <c r="O26" s="114">
        <v>88.11475409836065</v>
      </c>
      <c r="P26" s="114">
        <v>7.845433255269321</v>
      </c>
      <c r="Q26" s="114">
        <v>2.312646370023419</v>
      </c>
      <c r="R26" s="114">
        <v>1.7271662763466042</v>
      </c>
    </row>
    <row r="27" spans="1:18" ht="12.75">
      <c r="A27" s="112" t="s">
        <v>109</v>
      </c>
      <c r="B27" s="113">
        <v>11780</v>
      </c>
      <c r="C27" s="114">
        <v>47.054329371816635</v>
      </c>
      <c r="D27" s="114">
        <v>16.434634974533108</v>
      </c>
      <c r="E27" s="114">
        <v>8.69269949066214</v>
      </c>
      <c r="F27" s="114">
        <v>27.818336162988114</v>
      </c>
      <c r="G27" s="113"/>
      <c r="H27" s="113">
        <v>709</v>
      </c>
      <c r="I27" s="114">
        <v>71.79125528913963</v>
      </c>
      <c r="J27" s="114">
        <v>14.104372355430183</v>
      </c>
      <c r="K27" s="114">
        <v>5.218617771509168</v>
      </c>
      <c r="L27" s="114">
        <v>8.885754583921015</v>
      </c>
      <c r="M27" s="113"/>
      <c r="N27" s="113">
        <v>12512</v>
      </c>
      <c r="O27" s="114">
        <v>48.54539641943734</v>
      </c>
      <c r="P27" s="114">
        <v>16.28037084398977</v>
      </c>
      <c r="Q27" s="114">
        <v>8.479859335038363</v>
      </c>
      <c r="R27" s="114">
        <v>26.694373401534527</v>
      </c>
    </row>
    <row r="28" spans="1:18" ht="12.75">
      <c r="A28" s="112" t="s">
        <v>110</v>
      </c>
      <c r="B28" s="113">
        <v>14437</v>
      </c>
      <c r="C28" s="114">
        <v>44.64916533905936</v>
      </c>
      <c r="D28" s="114">
        <v>15.979774191313984</v>
      </c>
      <c r="E28" s="114">
        <v>10.015931287663642</v>
      </c>
      <c r="F28" s="114">
        <v>29.35512918196301</v>
      </c>
      <c r="G28" s="113"/>
      <c r="H28" s="113">
        <v>2459</v>
      </c>
      <c r="I28" s="114">
        <v>45.8723058153721</v>
      </c>
      <c r="J28" s="114">
        <v>15.616104107360716</v>
      </c>
      <c r="K28" s="114">
        <v>8.174054493696625</v>
      </c>
      <c r="L28" s="114">
        <v>30.337535583570556</v>
      </c>
      <c r="M28" s="113"/>
      <c r="N28" s="113">
        <v>16905</v>
      </c>
      <c r="O28" s="114">
        <v>44.850635906536525</v>
      </c>
      <c r="P28" s="114">
        <v>15.924282756580894</v>
      </c>
      <c r="Q28" s="114">
        <v>9.74267968056788</v>
      </c>
      <c r="R28" s="114">
        <v>29.4824016563147</v>
      </c>
    </row>
    <row r="29" spans="1:18" ht="12.75">
      <c r="A29" s="86"/>
      <c r="B29" s="86"/>
      <c r="C29" s="86"/>
      <c r="D29" s="86"/>
      <c r="E29" s="86"/>
      <c r="F29" s="86"/>
      <c r="G29" s="86"/>
      <c r="H29" s="86"/>
      <c r="I29" s="86"/>
      <c r="J29" s="86"/>
      <c r="K29" s="86"/>
      <c r="L29" s="86"/>
      <c r="M29" s="86"/>
      <c r="N29" s="86"/>
      <c r="O29" s="86"/>
      <c r="P29" s="86"/>
      <c r="Q29" s="86"/>
      <c r="R29" s="86"/>
    </row>
    <row r="30" spans="1:18" ht="12.75">
      <c r="A30" s="89"/>
      <c r="B30" s="89"/>
      <c r="C30" s="89"/>
      <c r="D30" s="89"/>
      <c r="E30" s="89"/>
      <c r="F30" s="89"/>
      <c r="G30" s="89"/>
      <c r="H30" s="89"/>
      <c r="I30" s="89"/>
      <c r="J30" s="89"/>
      <c r="K30" s="89"/>
      <c r="L30" s="89"/>
      <c r="M30" s="89"/>
      <c r="N30" s="89"/>
      <c r="O30" s="89"/>
      <c r="P30" s="89"/>
      <c r="Q30" s="89"/>
      <c r="R30" s="89"/>
    </row>
    <row r="31" spans="1:18" ht="12.75">
      <c r="A31" s="115" t="s">
        <v>111</v>
      </c>
      <c r="B31" s="115"/>
      <c r="C31" s="115"/>
      <c r="D31" s="115"/>
      <c r="E31" s="115"/>
      <c r="F31" s="115"/>
      <c r="G31" s="115"/>
      <c r="H31" s="115"/>
      <c r="I31" s="115"/>
      <c r="J31" s="115"/>
      <c r="K31" s="115"/>
      <c r="L31" s="115"/>
      <c r="M31" s="115"/>
      <c r="N31" s="115"/>
      <c r="O31" s="115"/>
      <c r="P31" s="115"/>
      <c r="Q31" s="115"/>
      <c r="R31" s="115"/>
    </row>
    <row r="32" spans="1:18" ht="12.75">
      <c r="A32" s="115" t="s">
        <v>112</v>
      </c>
      <c r="B32" s="116"/>
      <c r="C32" s="116"/>
      <c r="D32" s="116"/>
      <c r="E32" s="116"/>
      <c r="F32" s="116"/>
      <c r="G32" s="116"/>
      <c r="H32" s="116"/>
      <c r="I32" s="116"/>
      <c r="J32" s="116"/>
      <c r="K32" s="116"/>
      <c r="L32" s="116"/>
      <c r="M32" s="116"/>
      <c r="N32" s="116"/>
      <c r="O32" s="116"/>
      <c r="P32" s="116"/>
      <c r="Q32" s="116"/>
      <c r="R32" s="116"/>
    </row>
    <row r="37" spans="1:18" ht="12.75">
      <c r="A37" s="117" t="s">
        <v>84</v>
      </c>
      <c r="B37" s="118"/>
      <c r="C37" s="119"/>
      <c r="D37" s="119"/>
      <c r="E37" s="119"/>
      <c r="F37" s="119"/>
      <c r="G37" s="119"/>
      <c r="H37" s="119"/>
      <c r="I37" s="119"/>
      <c r="J37" s="119"/>
      <c r="K37" s="120" t="s">
        <v>85</v>
      </c>
      <c r="L37" s="120"/>
      <c r="M37" s="120"/>
      <c r="N37" s="120"/>
      <c r="O37" s="120"/>
      <c r="P37" s="120"/>
      <c r="Q37" s="120"/>
      <c r="R37" s="120"/>
    </row>
    <row r="38" spans="1:18" ht="12.75">
      <c r="A38" s="84"/>
      <c r="B38" s="83"/>
      <c r="C38" s="121"/>
      <c r="D38" s="121"/>
      <c r="E38" s="121"/>
      <c r="F38" s="121"/>
      <c r="G38" s="121"/>
      <c r="H38" s="121"/>
      <c r="I38" s="121"/>
      <c r="J38" s="121"/>
      <c r="K38" s="122"/>
      <c r="L38" s="122"/>
      <c r="M38" s="122"/>
      <c r="N38" s="122"/>
      <c r="O38" s="122"/>
      <c r="P38" s="122"/>
      <c r="Q38" s="122"/>
      <c r="R38" s="122"/>
    </row>
    <row r="39" spans="1:18" ht="12.75">
      <c r="A39" s="84"/>
      <c r="B39" s="123" t="s">
        <v>51</v>
      </c>
      <c r="C39" s="123"/>
      <c r="D39" s="123"/>
      <c r="E39" s="123"/>
      <c r="F39" s="123"/>
      <c r="G39" s="84"/>
      <c r="H39" s="124" t="s">
        <v>52</v>
      </c>
      <c r="I39" s="124"/>
      <c r="J39" s="124"/>
      <c r="K39" s="124"/>
      <c r="L39" s="124"/>
      <c r="M39" s="84"/>
      <c r="N39" s="125" t="s">
        <v>113</v>
      </c>
      <c r="O39" s="125"/>
      <c r="P39" s="125"/>
      <c r="Q39" s="125"/>
      <c r="R39" s="125"/>
    </row>
    <row r="40" spans="1:18" ht="12.75">
      <c r="A40" s="84"/>
      <c r="B40" s="126"/>
      <c r="C40" s="127"/>
      <c r="D40" s="127"/>
      <c r="E40" s="127"/>
      <c r="F40" s="127"/>
      <c r="G40" s="84"/>
      <c r="H40" s="128"/>
      <c r="I40" s="128"/>
      <c r="J40" s="128"/>
      <c r="K40" s="128"/>
      <c r="L40" s="128"/>
      <c r="M40" s="84"/>
      <c r="N40" s="129"/>
      <c r="O40" s="129"/>
      <c r="P40" s="129"/>
      <c r="Q40" s="129"/>
      <c r="R40" s="129"/>
    </row>
    <row r="41" spans="1:18" ht="12.75">
      <c r="A41" s="84"/>
      <c r="B41" s="130"/>
      <c r="C41" s="131"/>
      <c r="D41" s="131"/>
      <c r="E41" s="131"/>
      <c r="F41" s="131"/>
      <c r="G41" s="84"/>
      <c r="H41" s="132"/>
      <c r="I41" s="132"/>
      <c r="J41" s="132"/>
      <c r="K41" s="132"/>
      <c r="L41" s="132"/>
      <c r="M41" s="84"/>
      <c r="N41" s="133"/>
      <c r="O41" s="133"/>
      <c r="P41" s="133"/>
      <c r="Q41" s="133"/>
      <c r="R41" s="133"/>
    </row>
    <row r="42" spans="1:18" ht="12.75" customHeight="1">
      <c r="A42" s="84"/>
      <c r="B42" s="130"/>
      <c r="C42" s="134" t="s">
        <v>89</v>
      </c>
      <c r="D42" s="134"/>
      <c r="E42" s="134"/>
      <c r="F42" s="134"/>
      <c r="G42" s="84"/>
      <c r="H42" s="132"/>
      <c r="I42" s="134" t="s">
        <v>89</v>
      </c>
      <c r="J42" s="134"/>
      <c r="K42" s="134"/>
      <c r="L42" s="134"/>
      <c r="M42" s="84"/>
      <c r="N42" s="133"/>
      <c r="O42" s="134" t="s">
        <v>89</v>
      </c>
      <c r="P42" s="134"/>
      <c r="Q42" s="134"/>
      <c r="R42" s="134"/>
    </row>
    <row r="43" spans="1:18" ht="12.75">
      <c r="A43" s="84"/>
      <c r="B43" s="130"/>
      <c r="C43" s="135"/>
      <c r="D43" s="135"/>
      <c r="E43" s="135"/>
      <c r="F43" s="135"/>
      <c r="G43" s="84"/>
      <c r="H43" s="132"/>
      <c r="I43" s="135"/>
      <c r="J43" s="135"/>
      <c r="K43" s="135"/>
      <c r="L43" s="135"/>
      <c r="M43" s="84"/>
      <c r="N43" s="133"/>
      <c r="O43" s="135"/>
      <c r="P43" s="135"/>
      <c r="Q43" s="135"/>
      <c r="R43" s="135"/>
    </row>
    <row r="44" spans="1:18" ht="12.75">
      <c r="A44" s="136"/>
      <c r="B44" s="130"/>
      <c r="C44" s="121"/>
      <c r="D44" s="121"/>
      <c r="E44" s="121"/>
      <c r="F44" s="121"/>
      <c r="G44" s="136"/>
      <c r="H44" s="132"/>
      <c r="I44" s="121"/>
      <c r="J44" s="121"/>
      <c r="K44" s="121"/>
      <c r="L44" s="121"/>
      <c r="M44" s="121"/>
      <c r="N44" s="132"/>
      <c r="O44" s="121"/>
      <c r="P44" s="137"/>
      <c r="Q44" s="137"/>
      <c r="R44" s="137"/>
    </row>
    <row r="45" spans="1:18" ht="12.75">
      <c r="A45" s="138" t="s">
        <v>90</v>
      </c>
      <c r="B45" s="130" t="s">
        <v>33</v>
      </c>
      <c r="C45" s="139" t="s">
        <v>92</v>
      </c>
      <c r="D45" s="139" t="s">
        <v>93</v>
      </c>
      <c r="E45" s="139" t="s">
        <v>94</v>
      </c>
      <c r="F45" s="139" t="s">
        <v>95</v>
      </c>
      <c r="G45" s="122"/>
      <c r="H45" s="132" t="s">
        <v>33</v>
      </c>
      <c r="I45" s="139" t="s">
        <v>92</v>
      </c>
      <c r="J45" s="139" t="s">
        <v>93</v>
      </c>
      <c r="K45" s="139" t="s">
        <v>94</v>
      </c>
      <c r="L45" s="139" t="s">
        <v>95</v>
      </c>
      <c r="M45" s="139"/>
      <c r="N45" s="132" t="s">
        <v>33</v>
      </c>
      <c r="O45" s="139" t="s">
        <v>92</v>
      </c>
      <c r="P45" s="139" t="s">
        <v>93</v>
      </c>
      <c r="Q45" s="139" t="s">
        <v>94</v>
      </c>
      <c r="R45" s="139" t="s">
        <v>95</v>
      </c>
    </row>
    <row r="46" spans="1:18" ht="3.75" customHeight="1">
      <c r="A46" s="140"/>
      <c r="B46" s="126"/>
      <c r="C46" s="141"/>
      <c r="D46" s="141"/>
      <c r="E46" s="141"/>
      <c r="F46" s="141"/>
      <c r="G46" s="142"/>
      <c r="H46" s="126"/>
      <c r="I46" s="141"/>
      <c r="J46" s="141"/>
      <c r="K46" s="141"/>
      <c r="L46" s="141"/>
      <c r="M46" s="141"/>
      <c r="N46" s="126"/>
      <c r="O46" s="141"/>
      <c r="P46" s="141"/>
      <c r="Q46" s="141"/>
      <c r="R46" s="141"/>
    </row>
    <row r="47" spans="8:12" ht="6" customHeight="1">
      <c r="H47" s="143"/>
      <c r="I47" s="143"/>
      <c r="J47" s="143"/>
      <c r="K47" s="143"/>
      <c r="L47" s="143"/>
    </row>
    <row r="48" spans="1:18" ht="12.75">
      <c r="A48" t="s">
        <v>114</v>
      </c>
      <c r="B48" s="32">
        <v>1046</v>
      </c>
      <c r="C48" s="32">
        <v>1013</v>
      </c>
      <c r="D48" s="32">
        <v>26</v>
      </c>
      <c r="E48" s="32">
        <v>5</v>
      </c>
      <c r="F48" s="32">
        <v>2</v>
      </c>
      <c r="H48" s="32">
        <v>2</v>
      </c>
      <c r="I48" s="32">
        <v>2</v>
      </c>
      <c r="J48" s="32">
        <v>0</v>
      </c>
      <c r="K48" s="32">
        <v>0</v>
      </c>
      <c r="L48" s="32">
        <v>0</v>
      </c>
      <c r="N48" s="32">
        <v>1050</v>
      </c>
      <c r="O48" s="32">
        <v>1017</v>
      </c>
      <c r="P48" s="32">
        <v>26</v>
      </c>
      <c r="Q48" s="32">
        <v>5</v>
      </c>
      <c r="R48" s="32">
        <v>2</v>
      </c>
    </row>
    <row r="49" spans="1:18" ht="12.75">
      <c r="A49" s="144"/>
      <c r="B49" s="145"/>
      <c r="C49" s="146">
        <f>C48/$B48</f>
        <v>0.9684512428298279</v>
      </c>
      <c r="D49" s="146">
        <f>D48/$B48</f>
        <v>0.0248565965583174</v>
      </c>
      <c r="E49" s="146">
        <f>E48/$B48</f>
        <v>0.004780114722753346</v>
      </c>
      <c r="F49" s="146">
        <f>F48/$B48</f>
        <v>0.0019120458891013384</v>
      </c>
      <c r="G49" s="147"/>
      <c r="H49" s="148"/>
      <c r="I49" s="146">
        <f>I48/$H48</f>
        <v>1</v>
      </c>
      <c r="J49" s="146">
        <f>J48/$H48</f>
        <v>0</v>
      </c>
      <c r="K49" s="146">
        <f>K48/$H48</f>
        <v>0</v>
      </c>
      <c r="L49" s="146">
        <f>L48/$H48</f>
        <v>0</v>
      </c>
      <c r="M49" s="147"/>
      <c r="N49" s="147"/>
      <c r="O49" s="146">
        <f>O48/$N48</f>
        <v>0.9685714285714285</v>
      </c>
      <c r="P49" s="146">
        <f>P48/$N48</f>
        <v>0.024761904761904763</v>
      </c>
      <c r="Q49" s="146">
        <f>Q48/$N48</f>
        <v>0.004761904761904762</v>
      </c>
      <c r="R49" s="146">
        <f>R48/$N48</f>
        <v>0.0019047619047619048</v>
      </c>
    </row>
    <row r="52" spans="3:18" ht="12.75" customHeight="1">
      <c r="C52" s="134" t="s">
        <v>115</v>
      </c>
      <c r="D52" s="134"/>
      <c r="E52" s="134"/>
      <c r="F52" s="134"/>
      <c r="H52" s="82"/>
      <c r="I52" s="134" t="s">
        <v>115</v>
      </c>
      <c r="J52" s="134"/>
      <c r="K52" s="134"/>
      <c r="L52" s="134"/>
      <c r="N52" s="82"/>
      <c r="O52" s="134" t="s">
        <v>115</v>
      </c>
      <c r="P52" s="134"/>
      <c r="Q52" s="134"/>
      <c r="R52" s="134"/>
    </row>
    <row r="53" spans="1:18" ht="12.75">
      <c r="A53" s="138"/>
      <c r="B53" s="130" t="s">
        <v>33</v>
      </c>
      <c r="C53" s="139" t="s">
        <v>92</v>
      </c>
      <c r="D53" s="139" t="s">
        <v>93</v>
      </c>
      <c r="E53" s="139" t="s">
        <v>94</v>
      </c>
      <c r="F53" s="139" t="s">
        <v>95</v>
      </c>
      <c r="G53" s="122"/>
      <c r="H53" s="132" t="s">
        <v>33</v>
      </c>
      <c r="I53" s="139" t="s">
        <v>92</v>
      </c>
      <c r="J53" s="139" t="s">
        <v>93</v>
      </c>
      <c r="K53" s="139" t="s">
        <v>94</v>
      </c>
      <c r="L53" s="139" t="s">
        <v>95</v>
      </c>
      <c r="M53" s="139"/>
      <c r="N53" s="132" t="s">
        <v>33</v>
      </c>
      <c r="O53" s="139" t="s">
        <v>92</v>
      </c>
      <c r="P53" s="139" t="s">
        <v>93</v>
      </c>
      <c r="Q53" s="139" t="s">
        <v>94</v>
      </c>
      <c r="R53" s="139" t="s">
        <v>95</v>
      </c>
    </row>
    <row r="54" spans="1:18" ht="3" customHeight="1">
      <c r="A54" s="140"/>
      <c r="B54" s="126"/>
      <c r="C54" s="141"/>
      <c r="D54" s="141"/>
      <c r="E54" s="141"/>
      <c r="F54" s="141"/>
      <c r="G54" s="142"/>
      <c r="H54" s="126"/>
      <c r="I54" s="141"/>
      <c r="J54" s="141"/>
      <c r="K54" s="141"/>
      <c r="L54" s="141"/>
      <c r="M54" s="141"/>
      <c r="N54" s="126"/>
      <c r="O54" s="141"/>
      <c r="P54" s="141"/>
      <c r="Q54" s="141"/>
      <c r="R54" s="141"/>
    </row>
    <row r="55" spans="1:18" ht="4.5" customHeight="1">
      <c r="A55" s="143"/>
      <c r="B55" s="149"/>
      <c r="C55" s="143"/>
      <c r="D55" s="143"/>
      <c r="E55" s="143"/>
      <c r="F55" s="143"/>
      <c r="G55" s="143"/>
      <c r="H55" s="143"/>
      <c r="I55" s="143"/>
      <c r="J55" s="143"/>
      <c r="K55" s="143"/>
      <c r="L55" s="143"/>
      <c r="M55" s="143"/>
      <c r="N55" s="143"/>
      <c r="O55" s="143"/>
      <c r="P55" s="143"/>
      <c r="Q55" s="143"/>
      <c r="R55" s="143"/>
    </row>
    <row r="56" spans="1:18" ht="12.75">
      <c r="A56" s="32" t="s">
        <v>68</v>
      </c>
      <c r="B56" s="32">
        <v>1046</v>
      </c>
      <c r="C56" s="32">
        <v>937</v>
      </c>
      <c r="D56" s="32">
        <v>58</v>
      </c>
      <c r="E56" s="32">
        <v>21</v>
      </c>
      <c r="F56" s="32">
        <v>30</v>
      </c>
      <c r="G56" s="32"/>
      <c r="H56" s="32">
        <v>2</v>
      </c>
      <c r="I56" s="32">
        <v>2</v>
      </c>
      <c r="J56" s="32">
        <v>0</v>
      </c>
      <c r="K56" s="32">
        <v>0</v>
      </c>
      <c r="L56" s="32">
        <v>0</v>
      </c>
      <c r="M56" s="32"/>
      <c r="N56" s="32">
        <v>1050</v>
      </c>
      <c r="O56" s="32">
        <v>941</v>
      </c>
      <c r="P56" s="32">
        <v>58</v>
      </c>
      <c r="Q56" s="32">
        <v>21</v>
      </c>
      <c r="R56" s="32">
        <v>30</v>
      </c>
    </row>
    <row r="57" spans="1:18" ht="12.75">
      <c r="A57" s="144"/>
      <c r="B57" s="145"/>
      <c r="C57" s="146">
        <f>C56/$B56</f>
        <v>0.8957934990439771</v>
      </c>
      <c r="D57" s="146">
        <f>D56/$B56</f>
        <v>0.055449330783938815</v>
      </c>
      <c r="E57" s="146">
        <f>E56/$B56</f>
        <v>0.020076481835564052</v>
      </c>
      <c r="F57" s="146">
        <f>F56/$B56</f>
        <v>0.028680688336520075</v>
      </c>
      <c r="G57" s="144"/>
      <c r="H57" s="148"/>
      <c r="I57" s="146">
        <f>I56/$H56</f>
        <v>1</v>
      </c>
      <c r="J57" s="146">
        <f>J56/$H56</f>
        <v>0</v>
      </c>
      <c r="K57" s="146">
        <f>K56/$H56</f>
        <v>0</v>
      </c>
      <c r="L57" s="146">
        <f>L56/$H56</f>
        <v>0</v>
      </c>
      <c r="M57" s="144"/>
      <c r="N57" s="144"/>
      <c r="O57" s="146">
        <f>O56/$N$56</f>
        <v>0.8961904761904762</v>
      </c>
      <c r="P57" s="146">
        <f>P56/$N$56</f>
        <v>0.05523809523809524</v>
      </c>
      <c r="Q57" s="146">
        <f>Q56/$N$56</f>
        <v>0.02</v>
      </c>
      <c r="R57" s="146">
        <f>R56/$N$56</f>
        <v>0.02857142857142857</v>
      </c>
    </row>
  </sheetData>
  <sheetProtection selectLockedCells="1" selectUnlockedCells="1"/>
  <mergeCells count="17">
    <mergeCell ref="K3:R3"/>
    <mergeCell ref="B5:F5"/>
    <mergeCell ref="H5:L5"/>
    <mergeCell ref="N5:R5"/>
    <mergeCell ref="C8:F8"/>
    <mergeCell ref="I8:L8"/>
    <mergeCell ref="O8:R8"/>
    <mergeCell ref="K37:R37"/>
    <mergeCell ref="B39:F39"/>
    <mergeCell ref="H39:L39"/>
    <mergeCell ref="N39:R39"/>
    <mergeCell ref="C42:F42"/>
    <mergeCell ref="I42:L42"/>
    <mergeCell ref="O42:R42"/>
    <mergeCell ref="C52:F52"/>
    <mergeCell ref="I52:L52"/>
    <mergeCell ref="O52:R52"/>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P62"/>
  <sheetViews>
    <sheetView workbookViewId="0" topLeftCell="A1">
      <selection activeCell="E43" sqref="E43"/>
    </sheetView>
  </sheetViews>
  <sheetFormatPr defaultColWidth="9.140625" defaultRowHeight="12.75"/>
  <cols>
    <col min="1" max="1" width="27.421875" style="0" customWidth="1"/>
    <col min="2" max="2" width="17.7109375" style="0" customWidth="1"/>
    <col min="3" max="13" width="9.8515625" style="0" customWidth="1"/>
  </cols>
  <sheetData>
    <row r="1" ht="12.75">
      <c r="A1" s="3" t="s">
        <v>116</v>
      </c>
    </row>
    <row r="2" ht="12.75">
      <c r="A2" s="3" t="s">
        <v>117</v>
      </c>
    </row>
    <row r="3" spans="1:13" ht="12.75">
      <c r="A3" s="6"/>
      <c r="B3" s="6"/>
      <c r="C3" s="6"/>
      <c r="D3" s="6"/>
      <c r="E3" s="6"/>
      <c r="F3" s="6"/>
      <c r="G3" s="6"/>
      <c r="H3" s="6"/>
      <c r="I3" s="6"/>
      <c r="J3" s="6"/>
      <c r="K3" s="6"/>
      <c r="L3" s="6"/>
      <c r="M3" s="6"/>
    </row>
    <row r="4" spans="1:13" ht="12.75">
      <c r="A4" s="150" t="s">
        <v>118</v>
      </c>
      <c r="B4" s="150"/>
      <c r="C4" s="150">
        <v>1999</v>
      </c>
      <c r="D4" s="150">
        <v>2000</v>
      </c>
      <c r="E4" s="150">
        <v>2001</v>
      </c>
      <c r="F4" s="150">
        <v>2002</v>
      </c>
      <c r="G4" s="150">
        <v>2003</v>
      </c>
      <c r="H4" s="150">
        <v>2004</v>
      </c>
      <c r="I4" s="150">
        <v>2005</v>
      </c>
      <c r="J4" s="150">
        <v>2006</v>
      </c>
      <c r="K4" s="150">
        <v>2007</v>
      </c>
      <c r="L4" s="150">
        <v>2008</v>
      </c>
      <c r="M4" s="150">
        <v>2009</v>
      </c>
    </row>
    <row r="6" ht="12.75">
      <c r="A6" s="3" t="s">
        <v>119</v>
      </c>
    </row>
    <row r="7" spans="1:13" ht="12.75">
      <c r="A7" t="s">
        <v>61</v>
      </c>
      <c r="B7" t="s">
        <v>120</v>
      </c>
      <c r="C7" s="151">
        <v>625</v>
      </c>
      <c r="D7" s="151">
        <v>617</v>
      </c>
      <c r="E7" s="151">
        <v>807</v>
      </c>
      <c r="F7" s="151">
        <v>713</v>
      </c>
      <c r="G7" s="151">
        <v>719</v>
      </c>
      <c r="H7" s="151">
        <v>759</v>
      </c>
      <c r="I7" s="151">
        <v>732</v>
      </c>
      <c r="J7" s="151">
        <v>699</v>
      </c>
      <c r="K7" s="151">
        <v>812</v>
      </c>
      <c r="L7" s="151">
        <v>704</v>
      </c>
      <c r="M7" s="151">
        <v>654</v>
      </c>
    </row>
    <row r="8" spans="2:13" ht="12.75">
      <c r="B8" t="s">
        <v>121</v>
      </c>
      <c r="C8" s="151">
        <v>252</v>
      </c>
      <c r="D8" s="151">
        <v>261</v>
      </c>
      <c r="E8" s="151">
        <v>285</v>
      </c>
      <c r="F8" s="151">
        <v>324</v>
      </c>
      <c r="G8" s="151">
        <v>277</v>
      </c>
      <c r="H8" s="151">
        <v>361</v>
      </c>
      <c r="I8" s="151">
        <v>394</v>
      </c>
      <c r="J8" s="151">
        <v>372</v>
      </c>
      <c r="K8" s="151">
        <v>369</v>
      </c>
      <c r="L8" s="151">
        <v>439</v>
      </c>
      <c r="M8" s="151">
        <v>376</v>
      </c>
    </row>
    <row r="9" spans="2:13" ht="12.75">
      <c r="B9" t="s">
        <v>122</v>
      </c>
      <c r="C9" s="151">
        <v>40.32</v>
      </c>
      <c r="D9" s="151">
        <v>42.30145867098866</v>
      </c>
      <c r="E9" s="151">
        <v>35.31598513011153</v>
      </c>
      <c r="F9" s="151">
        <v>45.44179523141655</v>
      </c>
      <c r="G9" s="151">
        <v>38.525730180806676</v>
      </c>
      <c r="H9" s="151">
        <v>47.56258234519104</v>
      </c>
      <c r="I9" s="151">
        <v>53.825136612021865</v>
      </c>
      <c r="J9" s="151">
        <v>53.21888412017167</v>
      </c>
      <c r="K9" s="151">
        <v>45.44334975369458</v>
      </c>
      <c r="L9" s="151">
        <v>62.35795454545454</v>
      </c>
      <c r="M9" s="151">
        <v>57.49235474006116</v>
      </c>
    </row>
    <row r="11" spans="1:13" ht="12.75">
      <c r="A11" t="s">
        <v>123</v>
      </c>
      <c r="B11" t="s">
        <v>120</v>
      </c>
      <c r="C11" s="151">
        <v>7883</v>
      </c>
      <c r="D11" s="151">
        <v>8092</v>
      </c>
      <c r="E11" s="151">
        <v>8860</v>
      </c>
      <c r="F11" s="151">
        <v>8286</v>
      </c>
      <c r="G11" s="151">
        <v>8342</v>
      </c>
      <c r="H11" s="151">
        <v>7054</v>
      </c>
      <c r="I11" s="151">
        <v>6547</v>
      </c>
      <c r="J11" s="151">
        <v>5977</v>
      </c>
      <c r="K11" s="151">
        <v>5783</v>
      </c>
      <c r="L11" s="151">
        <v>6196</v>
      </c>
      <c r="M11" s="151">
        <v>7004</v>
      </c>
    </row>
    <row r="12" spans="1:13" ht="12.75">
      <c r="A12" t="s">
        <v>124</v>
      </c>
      <c r="B12" t="s">
        <v>121</v>
      </c>
      <c r="C12" s="151">
        <v>1622</v>
      </c>
      <c r="D12" s="151">
        <v>1531</v>
      </c>
      <c r="E12" s="151">
        <v>1595</v>
      </c>
      <c r="F12" s="151">
        <v>1699</v>
      </c>
      <c r="G12" s="151">
        <v>1675</v>
      </c>
      <c r="H12" s="151">
        <v>1897</v>
      </c>
      <c r="I12" s="151">
        <v>1872</v>
      </c>
      <c r="J12" s="151">
        <v>1721</v>
      </c>
      <c r="K12" s="151">
        <v>1913</v>
      </c>
      <c r="L12" s="151">
        <v>1879</v>
      </c>
      <c r="M12" s="151">
        <v>1886</v>
      </c>
    </row>
    <row r="13" spans="2:13" ht="12.75">
      <c r="B13" t="s">
        <v>122</v>
      </c>
      <c r="C13" s="151">
        <v>20.575922872003044</v>
      </c>
      <c r="D13" s="151">
        <v>18.919920909540284</v>
      </c>
      <c r="E13" s="151">
        <v>18.002257336343114</v>
      </c>
      <c r="F13" s="151">
        <v>20.504465363263336</v>
      </c>
      <c r="G13" s="151">
        <v>20.079117717573723</v>
      </c>
      <c r="H13" s="151">
        <v>26.892543237879217</v>
      </c>
      <c r="I13" s="151">
        <v>28.59324881625172</v>
      </c>
      <c r="J13" s="151">
        <v>28.793709218671577</v>
      </c>
      <c r="K13" s="151">
        <v>33.079716410167734</v>
      </c>
      <c r="L13" s="151">
        <v>30.326016785022595</v>
      </c>
      <c r="M13" s="151">
        <v>26.927470017133064</v>
      </c>
    </row>
    <row r="15" spans="1:13" ht="12.75">
      <c r="A15" t="s">
        <v>125</v>
      </c>
      <c r="B15" t="s">
        <v>120</v>
      </c>
      <c r="C15" s="151">
        <v>61573</v>
      </c>
      <c r="D15" s="151">
        <v>61529</v>
      </c>
      <c r="E15" s="151">
        <v>61738</v>
      </c>
      <c r="F15" s="151">
        <v>63987</v>
      </c>
      <c r="G15" s="151">
        <v>64598</v>
      </c>
      <c r="H15" s="151">
        <v>58563</v>
      </c>
      <c r="I15" s="151">
        <v>56178</v>
      </c>
      <c r="J15" s="151">
        <v>54420</v>
      </c>
      <c r="K15" s="151">
        <v>51283</v>
      </c>
      <c r="L15" s="151">
        <v>49860</v>
      </c>
      <c r="M15" s="151">
        <v>54074</v>
      </c>
    </row>
    <row r="16" spans="2:13" ht="12.75">
      <c r="B16" t="s">
        <v>121</v>
      </c>
      <c r="C16" s="151">
        <v>32239</v>
      </c>
      <c r="D16" s="151">
        <v>31940</v>
      </c>
      <c r="E16" s="151">
        <v>31913</v>
      </c>
      <c r="F16" s="151">
        <v>34003</v>
      </c>
      <c r="G16" s="151">
        <v>34257</v>
      </c>
      <c r="H16" s="151">
        <v>34977</v>
      </c>
      <c r="I16" s="151">
        <v>36768</v>
      </c>
      <c r="J16" s="151">
        <v>38046</v>
      </c>
      <c r="K16" s="151">
        <v>37931</v>
      </c>
      <c r="L16" s="151">
        <v>37441</v>
      </c>
      <c r="M16" s="151">
        <v>39248</v>
      </c>
    </row>
    <row r="17" spans="2:13" ht="12.75">
      <c r="B17" t="s">
        <v>122</v>
      </c>
      <c r="C17" s="151">
        <v>52.35898851769445</v>
      </c>
      <c r="D17" s="151">
        <v>51.910481236490114</v>
      </c>
      <c r="E17" s="151">
        <v>51.69101687777382</v>
      </c>
      <c r="F17" s="151">
        <v>53.14048166033726</v>
      </c>
      <c r="G17" s="151">
        <v>53.031053592990496</v>
      </c>
      <c r="H17" s="151">
        <v>59.725423902464016</v>
      </c>
      <c r="I17" s="151">
        <v>65.44910819181887</v>
      </c>
      <c r="J17" s="151">
        <v>69.91179713340684</v>
      </c>
      <c r="K17" s="151">
        <v>73.96408166448921</v>
      </c>
      <c r="L17" s="151">
        <v>75.09225832330524</v>
      </c>
      <c r="M17" s="151">
        <v>72.58201723564005</v>
      </c>
    </row>
    <row r="18" spans="3:13" ht="12.75">
      <c r="C18" s="151"/>
      <c r="D18" s="151"/>
      <c r="E18" s="151"/>
      <c r="F18" s="151"/>
      <c r="G18" s="151"/>
      <c r="H18" s="151"/>
      <c r="I18" s="151"/>
      <c r="J18" s="151"/>
      <c r="K18" s="151"/>
      <c r="L18" s="151"/>
      <c r="M18" s="151"/>
    </row>
    <row r="19" spans="1:13" ht="12.75">
      <c r="A19" t="s">
        <v>126</v>
      </c>
      <c r="B19" t="s">
        <v>120</v>
      </c>
      <c r="C19" s="151">
        <v>5231</v>
      </c>
      <c r="D19" s="151">
        <v>5263</v>
      </c>
      <c r="E19" s="151">
        <v>5300</v>
      </c>
      <c r="F19" s="151">
        <v>5460</v>
      </c>
      <c r="G19" s="151">
        <v>5949</v>
      </c>
      <c r="H19" s="151">
        <v>5375</v>
      </c>
      <c r="I19" s="151">
        <v>4712</v>
      </c>
      <c r="J19" s="151">
        <v>3664</v>
      </c>
      <c r="K19" s="151">
        <v>3177</v>
      </c>
      <c r="L19" s="151">
        <v>3181</v>
      </c>
      <c r="M19" s="151">
        <v>3648</v>
      </c>
    </row>
    <row r="20" spans="1:13" ht="12.75">
      <c r="A20" t="s">
        <v>127</v>
      </c>
      <c r="B20" t="s">
        <v>121</v>
      </c>
      <c r="C20" s="151">
        <v>1585</v>
      </c>
      <c r="D20" s="151">
        <v>1537</v>
      </c>
      <c r="E20" s="151">
        <v>1504</v>
      </c>
      <c r="F20" s="151">
        <v>1682</v>
      </c>
      <c r="G20" s="151">
        <v>1823</v>
      </c>
      <c r="H20" s="151">
        <v>1914</v>
      </c>
      <c r="I20" s="151">
        <v>1892</v>
      </c>
      <c r="J20" s="151">
        <v>1722</v>
      </c>
      <c r="K20" s="151">
        <v>1737</v>
      </c>
      <c r="L20" s="151">
        <v>1758</v>
      </c>
      <c r="M20" s="151">
        <v>1916</v>
      </c>
    </row>
    <row r="21" spans="2:13" ht="12.75">
      <c r="B21" t="s">
        <v>122</v>
      </c>
      <c r="C21" s="151">
        <v>30.300133817625692</v>
      </c>
      <c r="D21" s="151">
        <v>29.20387611628349</v>
      </c>
      <c r="E21" s="151">
        <v>28.37735849056604</v>
      </c>
      <c r="F21" s="151">
        <v>30.805860805860807</v>
      </c>
      <c r="G21" s="151">
        <v>30.64380568162716</v>
      </c>
      <c r="H21" s="151">
        <v>35.609302325581396</v>
      </c>
      <c r="I21" s="151">
        <v>40.1528013582343</v>
      </c>
      <c r="J21" s="151">
        <v>46.99781659388647</v>
      </c>
      <c r="K21" s="151">
        <v>54.6742209631728</v>
      </c>
      <c r="L21" s="151">
        <v>55.26563973593209</v>
      </c>
      <c r="M21" s="151">
        <v>52.52192982456141</v>
      </c>
    </row>
    <row r="24" ht="12.75">
      <c r="A24" s="3" t="s">
        <v>128</v>
      </c>
    </row>
    <row r="25" spans="1:13" ht="12.75">
      <c r="A25" t="s">
        <v>129</v>
      </c>
      <c r="B25" t="s">
        <v>120</v>
      </c>
      <c r="C25" s="151">
        <v>2169</v>
      </c>
      <c r="D25" s="151">
        <v>2046</v>
      </c>
      <c r="E25" s="151">
        <v>2651</v>
      </c>
      <c r="F25" s="151">
        <v>2945</v>
      </c>
      <c r="G25" s="151">
        <v>2790</v>
      </c>
      <c r="H25" s="151">
        <v>2689</v>
      </c>
      <c r="I25" s="151">
        <v>2826</v>
      </c>
      <c r="J25" s="151">
        <v>2567</v>
      </c>
      <c r="K25" s="151">
        <v>2363</v>
      </c>
      <c r="L25" s="151">
        <v>2395</v>
      </c>
      <c r="M25" s="151">
        <v>2796</v>
      </c>
    </row>
    <row r="26" spans="2:13" ht="12.75">
      <c r="B26" t="s">
        <v>121</v>
      </c>
      <c r="C26" s="151">
        <v>659</v>
      </c>
      <c r="D26" s="151">
        <v>598</v>
      </c>
      <c r="E26" s="151">
        <v>572</v>
      </c>
      <c r="F26" s="151">
        <v>655</v>
      </c>
      <c r="G26" s="151">
        <v>673</v>
      </c>
      <c r="H26" s="151">
        <v>751</v>
      </c>
      <c r="I26" s="151">
        <v>796</v>
      </c>
      <c r="J26" s="151">
        <v>863</v>
      </c>
      <c r="K26" s="151">
        <v>873</v>
      </c>
      <c r="L26" s="151">
        <v>922</v>
      </c>
      <c r="M26" s="151">
        <v>997</v>
      </c>
    </row>
    <row r="27" spans="2:13" ht="12.75">
      <c r="B27" t="s">
        <v>122</v>
      </c>
      <c r="C27" s="151">
        <v>30.382664822498846</v>
      </c>
      <c r="D27" s="151">
        <v>29.227761485826004</v>
      </c>
      <c r="E27" s="151">
        <v>21.57676348547718</v>
      </c>
      <c r="F27" s="151">
        <v>22.24108658743633</v>
      </c>
      <c r="G27" s="151">
        <v>24.121863799283155</v>
      </c>
      <c r="H27" s="151">
        <v>27.92859799181852</v>
      </c>
      <c r="I27" s="151">
        <v>28.16702052370842</v>
      </c>
      <c r="J27" s="151">
        <v>33.61901051811453</v>
      </c>
      <c r="K27" s="151">
        <v>36.94456199746086</v>
      </c>
      <c r="L27" s="151">
        <v>38.49686847599165</v>
      </c>
      <c r="M27" s="151">
        <v>35.65808297567955</v>
      </c>
    </row>
    <row r="29" spans="1:13" ht="12.75">
      <c r="A29" t="s">
        <v>130</v>
      </c>
      <c r="B29" t="s">
        <v>120</v>
      </c>
      <c r="C29" s="152" t="s">
        <v>131</v>
      </c>
      <c r="D29" s="152" t="s">
        <v>131</v>
      </c>
      <c r="E29" s="152" t="s">
        <v>131</v>
      </c>
      <c r="F29" s="152" t="s">
        <v>131</v>
      </c>
      <c r="G29" s="152" t="s">
        <v>131</v>
      </c>
      <c r="H29" s="152">
        <v>520</v>
      </c>
      <c r="I29" s="151">
        <v>1103</v>
      </c>
      <c r="J29" s="151">
        <v>1061</v>
      </c>
      <c r="K29" s="151">
        <v>1096</v>
      </c>
      <c r="L29" s="151">
        <v>1132</v>
      </c>
      <c r="M29" s="151">
        <v>1417</v>
      </c>
    </row>
    <row r="30" spans="2:13" ht="12.75">
      <c r="B30" t="s">
        <v>121</v>
      </c>
      <c r="C30" s="152" t="s">
        <v>131</v>
      </c>
      <c r="D30" s="152" t="s">
        <v>131</v>
      </c>
      <c r="E30" s="152" t="s">
        <v>131</v>
      </c>
      <c r="F30" s="152" t="s">
        <v>131</v>
      </c>
      <c r="G30" s="152" t="s">
        <v>131</v>
      </c>
      <c r="H30" s="152">
        <v>398</v>
      </c>
      <c r="I30" s="151">
        <v>663</v>
      </c>
      <c r="J30" s="151">
        <v>858</v>
      </c>
      <c r="K30" s="151">
        <v>861</v>
      </c>
      <c r="L30" s="151">
        <v>933</v>
      </c>
      <c r="M30" s="151">
        <v>969</v>
      </c>
    </row>
    <row r="31" spans="2:13" ht="12.75">
      <c r="B31" t="s">
        <v>122</v>
      </c>
      <c r="C31" s="153" t="s">
        <v>131</v>
      </c>
      <c r="D31" s="153" t="s">
        <v>131</v>
      </c>
      <c r="E31" s="153" t="s">
        <v>131</v>
      </c>
      <c r="F31" s="153" t="s">
        <v>131</v>
      </c>
      <c r="G31" s="153" t="s">
        <v>131</v>
      </c>
      <c r="H31" s="151">
        <v>76.53846153846153</v>
      </c>
      <c r="I31" s="151">
        <v>60.10879419764279</v>
      </c>
      <c r="J31" s="151">
        <v>80.86710650329879</v>
      </c>
      <c r="K31" s="151">
        <v>78.55839416058394</v>
      </c>
      <c r="L31" s="151">
        <v>82.42049469964664</v>
      </c>
      <c r="M31" s="151">
        <v>68.38390966831334</v>
      </c>
    </row>
    <row r="33" spans="1:13" ht="12.75">
      <c r="A33" t="s">
        <v>132</v>
      </c>
      <c r="B33" t="s">
        <v>120</v>
      </c>
      <c r="C33" s="151">
        <v>4627</v>
      </c>
      <c r="D33" s="151">
        <v>4354</v>
      </c>
      <c r="E33" s="151">
        <v>4496</v>
      </c>
      <c r="F33" s="151">
        <v>4651</v>
      </c>
      <c r="G33" s="151">
        <v>4846</v>
      </c>
      <c r="H33" s="151">
        <v>4920</v>
      </c>
      <c r="I33" s="151">
        <v>4106</v>
      </c>
      <c r="J33" s="151">
        <v>3764</v>
      </c>
      <c r="K33" s="151">
        <v>3548</v>
      </c>
      <c r="L33" s="151">
        <v>3364</v>
      </c>
      <c r="M33" s="151">
        <v>3688</v>
      </c>
    </row>
    <row r="34" spans="2:13" ht="12.75">
      <c r="B34" t="s">
        <v>121</v>
      </c>
      <c r="C34" s="151">
        <v>2868</v>
      </c>
      <c r="D34" s="151">
        <v>2633</v>
      </c>
      <c r="E34" s="151">
        <v>2517</v>
      </c>
      <c r="F34" s="151">
        <v>2590</v>
      </c>
      <c r="G34" s="151">
        <v>2467</v>
      </c>
      <c r="H34" s="151">
        <v>2608</v>
      </c>
      <c r="I34" s="151">
        <v>2238</v>
      </c>
      <c r="J34" s="151">
        <v>2052</v>
      </c>
      <c r="K34" s="151">
        <v>2103</v>
      </c>
      <c r="L34" s="151">
        <v>2120</v>
      </c>
      <c r="M34" s="151">
        <v>2070</v>
      </c>
    </row>
    <row r="35" spans="2:13" ht="12.75">
      <c r="B35" t="s">
        <v>122</v>
      </c>
      <c r="C35" s="151">
        <v>61.98400691592825</v>
      </c>
      <c r="D35" s="151">
        <v>60.47312815801562</v>
      </c>
      <c r="E35" s="151">
        <v>55.98309608540926</v>
      </c>
      <c r="F35" s="151">
        <v>55.686949043216515</v>
      </c>
      <c r="G35" s="151">
        <v>50.90796533223278</v>
      </c>
      <c r="H35" s="151">
        <v>53.008130081300806</v>
      </c>
      <c r="I35" s="151">
        <v>54.50560155869459</v>
      </c>
      <c r="J35" s="151">
        <v>54.51647183846971</v>
      </c>
      <c r="K35" s="151">
        <v>59.272829763246904</v>
      </c>
      <c r="L35" s="151">
        <v>63.020214030915575</v>
      </c>
      <c r="M35" s="151">
        <v>56.127982646420826</v>
      </c>
    </row>
    <row r="37" spans="1:13" ht="12.75">
      <c r="A37" t="s">
        <v>133</v>
      </c>
      <c r="B37" t="s">
        <v>120</v>
      </c>
      <c r="C37" s="151">
        <v>780</v>
      </c>
      <c r="D37" s="151">
        <v>627</v>
      </c>
      <c r="E37" s="151">
        <v>1023</v>
      </c>
      <c r="F37" s="151">
        <v>1240</v>
      </c>
      <c r="G37" s="151">
        <v>1200</v>
      </c>
      <c r="H37" s="151">
        <v>1428</v>
      </c>
      <c r="I37" s="151">
        <v>1648</v>
      </c>
      <c r="J37" s="151">
        <v>1659</v>
      </c>
      <c r="K37" s="151">
        <v>1610</v>
      </c>
      <c r="L37" s="151">
        <v>1530</v>
      </c>
      <c r="M37" s="151">
        <v>1456</v>
      </c>
    </row>
    <row r="38" spans="2:13" ht="12.75">
      <c r="B38" t="s">
        <v>121</v>
      </c>
      <c r="C38" s="151">
        <v>508</v>
      </c>
      <c r="D38" s="151">
        <v>433</v>
      </c>
      <c r="E38" s="151">
        <v>669</v>
      </c>
      <c r="F38" s="151">
        <v>848</v>
      </c>
      <c r="G38" s="151">
        <v>898</v>
      </c>
      <c r="H38" s="151">
        <v>1006</v>
      </c>
      <c r="I38" s="151">
        <v>1090</v>
      </c>
      <c r="J38" s="151">
        <v>1117</v>
      </c>
      <c r="K38" s="151">
        <v>1222</v>
      </c>
      <c r="L38" s="151">
        <v>1141</v>
      </c>
      <c r="M38" s="151">
        <v>1070</v>
      </c>
    </row>
    <row r="39" spans="2:13" ht="12.75">
      <c r="B39" t="s">
        <v>122</v>
      </c>
      <c r="C39" s="151">
        <v>65.12820512820512</v>
      </c>
      <c r="D39" s="151">
        <v>69.05901116427432</v>
      </c>
      <c r="E39" s="151">
        <v>65.39589442815249</v>
      </c>
      <c r="F39" s="151">
        <v>68.38709677419355</v>
      </c>
      <c r="G39" s="151">
        <v>74.83333333333333</v>
      </c>
      <c r="H39" s="151">
        <v>70.44817927170868</v>
      </c>
      <c r="I39" s="151">
        <v>66.14077669902912</v>
      </c>
      <c r="J39" s="151">
        <v>67.3297166968053</v>
      </c>
      <c r="K39" s="151">
        <v>75.90062111801242</v>
      </c>
      <c r="L39" s="151">
        <v>74.57516339869281</v>
      </c>
      <c r="M39" s="151">
        <v>73.48901098901099</v>
      </c>
    </row>
    <row r="40" spans="1:13" ht="9" customHeight="1">
      <c r="A40" s="6"/>
      <c r="B40" s="6"/>
      <c r="C40" s="6"/>
      <c r="D40" s="6"/>
      <c r="E40" s="6"/>
      <c r="F40" s="6"/>
      <c r="G40" s="6"/>
      <c r="H40" s="6"/>
      <c r="I40" s="6"/>
      <c r="J40" s="6"/>
      <c r="K40" s="6"/>
      <c r="L40" s="6"/>
      <c r="M40" s="6"/>
    </row>
    <row r="41" ht="9" customHeight="1"/>
    <row r="42" spans="1:16" ht="34.5" customHeight="1">
      <c r="A42" s="29" t="s">
        <v>134</v>
      </c>
      <c r="B42" s="29"/>
      <c r="C42" s="29"/>
      <c r="D42" s="29"/>
      <c r="E42" s="29"/>
      <c r="F42" s="29"/>
      <c r="G42" s="29"/>
      <c r="H42" s="29"/>
      <c r="I42" s="29"/>
      <c r="J42" s="29"/>
      <c r="K42" s="29"/>
      <c r="L42" s="29"/>
      <c r="M42" s="29"/>
      <c r="N42" s="31"/>
      <c r="O42" s="31"/>
      <c r="P42" s="31"/>
    </row>
    <row r="43" ht="6" customHeight="1"/>
    <row r="44" ht="12.75">
      <c r="A44" s="154" t="s">
        <v>135</v>
      </c>
    </row>
    <row r="45" ht="6" customHeight="1"/>
    <row r="46" spans="1:13" ht="37.5" customHeight="1">
      <c r="A46" s="29" t="s">
        <v>136</v>
      </c>
      <c r="B46" s="29"/>
      <c r="C46" s="29"/>
      <c r="D46" s="29"/>
      <c r="E46" s="29"/>
      <c r="F46" s="29"/>
      <c r="G46" s="29"/>
      <c r="H46" s="29"/>
      <c r="I46" s="29"/>
      <c r="J46" s="29"/>
      <c r="K46" s="29"/>
      <c r="L46" s="29"/>
      <c r="M46" s="29"/>
    </row>
    <row r="47" ht="6" customHeight="1">
      <c r="A47" s="155"/>
    </row>
    <row r="48" spans="1:13" ht="25.5" customHeight="1">
      <c r="A48" s="29" t="s">
        <v>137</v>
      </c>
      <c r="B48" s="29"/>
      <c r="C48" s="29"/>
      <c r="D48" s="29"/>
      <c r="E48" s="29"/>
      <c r="F48" s="29"/>
      <c r="G48" s="29"/>
      <c r="H48" s="29"/>
      <c r="I48" s="29"/>
      <c r="J48" s="29"/>
      <c r="K48" s="29"/>
      <c r="L48" s="29"/>
      <c r="M48" s="29"/>
    </row>
    <row r="49" ht="6" customHeight="1">
      <c r="A49" s="156"/>
    </row>
    <row r="50" ht="12.75">
      <c r="A50" s="157" t="s">
        <v>138</v>
      </c>
    </row>
    <row r="51" ht="6" customHeight="1"/>
    <row r="52" spans="1:13" ht="25.5" customHeight="1">
      <c r="A52" s="29" t="s">
        <v>139</v>
      </c>
      <c r="B52" s="29"/>
      <c r="C52" s="29"/>
      <c r="D52" s="29"/>
      <c r="E52" s="29"/>
      <c r="F52" s="29"/>
      <c r="G52" s="29"/>
      <c r="H52" s="29"/>
      <c r="I52" s="29"/>
      <c r="J52" s="29"/>
      <c r="K52" s="29"/>
      <c r="L52" s="29"/>
      <c r="M52" s="29"/>
    </row>
    <row r="53" spans="1:13" ht="6" customHeight="1">
      <c r="A53" s="1"/>
      <c r="B53" s="1"/>
      <c r="C53" s="1"/>
      <c r="D53" s="1"/>
      <c r="E53" s="1"/>
      <c r="F53" s="1"/>
      <c r="G53" s="1"/>
      <c r="H53" s="1"/>
      <c r="I53" s="1"/>
      <c r="J53" s="1"/>
      <c r="K53" s="1"/>
      <c r="L53" s="1"/>
      <c r="M53" s="1"/>
    </row>
    <row r="54" spans="1:13" ht="12.75" customHeight="1">
      <c r="A54" s="30" t="s">
        <v>140</v>
      </c>
      <c r="B54" s="1"/>
      <c r="C54" s="1"/>
      <c r="D54" s="1"/>
      <c r="E54" s="1"/>
      <c r="F54" s="1"/>
      <c r="G54" s="1"/>
      <c r="H54" s="1"/>
      <c r="I54" s="1"/>
      <c r="J54" s="1"/>
      <c r="K54" s="1"/>
      <c r="L54" s="1"/>
      <c r="M54" s="1"/>
    </row>
    <row r="55" spans="1:13" ht="6" customHeight="1">
      <c r="A55" s="1"/>
      <c r="B55" s="1"/>
      <c r="C55" s="1"/>
      <c r="D55" s="1"/>
      <c r="E55" s="1"/>
      <c r="F55" s="1"/>
      <c r="G55" s="1"/>
      <c r="H55" s="1"/>
      <c r="I55" s="1"/>
      <c r="J55" s="1"/>
      <c r="K55" s="1"/>
      <c r="L55" s="1"/>
      <c r="M55" s="1"/>
    </row>
    <row r="56" spans="1:13" ht="12.75" customHeight="1">
      <c r="A56" s="30" t="s">
        <v>141</v>
      </c>
      <c r="B56" s="1"/>
      <c r="C56" s="1"/>
      <c r="D56" s="1"/>
      <c r="E56" s="1"/>
      <c r="F56" s="1"/>
      <c r="G56" s="1"/>
      <c r="H56" s="1"/>
      <c r="I56" s="1"/>
      <c r="J56" s="1"/>
      <c r="K56" s="1"/>
      <c r="L56" s="1"/>
      <c r="M56" s="1"/>
    </row>
    <row r="57" spans="1:13" ht="6" customHeight="1">
      <c r="A57" s="1"/>
      <c r="B57" s="1"/>
      <c r="C57" s="1"/>
      <c r="D57" s="1"/>
      <c r="E57" s="1"/>
      <c r="F57" s="1"/>
      <c r="G57" s="1"/>
      <c r="H57" s="1"/>
      <c r="I57" s="1"/>
      <c r="J57" s="1"/>
      <c r="K57" s="1"/>
      <c r="L57" s="1"/>
      <c r="M57" s="1"/>
    </row>
    <row r="58" spans="1:13" ht="12.75" customHeight="1">
      <c r="A58" s="30" t="s">
        <v>142</v>
      </c>
      <c r="B58" s="1"/>
      <c r="C58" s="1"/>
      <c r="D58" s="1"/>
      <c r="E58" s="1"/>
      <c r="F58" s="1"/>
      <c r="G58" s="1"/>
      <c r="H58" s="1"/>
      <c r="I58" s="1"/>
      <c r="J58" s="1"/>
      <c r="K58" s="1"/>
      <c r="L58" s="1"/>
      <c r="M58" s="1"/>
    </row>
    <row r="59" spans="1:13" ht="6" customHeight="1">
      <c r="A59" s="1"/>
      <c r="B59" s="1"/>
      <c r="C59" s="1"/>
      <c r="D59" s="1"/>
      <c r="E59" s="1"/>
      <c r="F59" s="1"/>
      <c r="G59" s="1"/>
      <c r="H59" s="1"/>
      <c r="I59" s="1"/>
      <c r="J59" s="1"/>
      <c r="K59" s="1"/>
      <c r="L59" s="1"/>
      <c r="M59" s="1"/>
    </row>
    <row r="60" spans="1:13" ht="25.5" customHeight="1">
      <c r="A60" s="29" t="s">
        <v>143</v>
      </c>
      <c r="B60" s="29"/>
      <c r="C60" s="29"/>
      <c r="D60" s="29"/>
      <c r="E60" s="29"/>
      <c r="F60" s="29"/>
      <c r="G60" s="29"/>
      <c r="H60" s="29"/>
      <c r="I60" s="29"/>
      <c r="J60" s="29"/>
      <c r="K60" s="29"/>
      <c r="L60" s="29"/>
      <c r="M60" s="29"/>
    </row>
    <row r="61" ht="6" customHeight="1"/>
    <row r="62" ht="12.75">
      <c r="A62" s="31" t="s">
        <v>41</v>
      </c>
    </row>
  </sheetData>
  <sheetProtection selectLockedCells="1" selectUnlockedCells="1"/>
  <mergeCells count="5">
    <mergeCell ref="A42:M42"/>
    <mergeCell ref="A46:M46"/>
    <mergeCell ref="A48:M48"/>
    <mergeCell ref="A52:M52"/>
    <mergeCell ref="A60:M60"/>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C46"/>
  <sheetViews>
    <sheetView workbookViewId="0" topLeftCell="A1">
      <selection activeCell="D27" sqref="D27"/>
    </sheetView>
  </sheetViews>
  <sheetFormatPr defaultColWidth="9.140625" defaultRowHeight="12.75"/>
  <cols>
    <col min="1" max="1" width="42.8515625" style="0" customWidth="1"/>
    <col min="2" max="3" width="18.7109375" style="0" customWidth="1"/>
  </cols>
  <sheetData>
    <row r="1" ht="12.75">
      <c r="A1" s="3" t="s">
        <v>144</v>
      </c>
    </row>
    <row r="2" spans="1:3" ht="12.75">
      <c r="A2" s="6"/>
      <c r="B2" s="6"/>
      <c r="C2" s="6"/>
    </row>
    <row r="3" spans="2:3" ht="12.75">
      <c r="B3" s="158" t="s">
        <v>145</v>
      </c>
      <c r="C3" s="158" t="s">
        <v>146</v>
      </c>
    </row>
    <row r="4" spans="2:3" ht="12.75">
      <c r="B4" s="159"/>
      <c r="C4" s="159"/>
    </row>
    <row r="5" spans="1:3" ht="12.75">
      <c r="A5" s="160" t="s">
        <v>147</v>
      </c>
      <c r="B5">
        <v>1871</v>
      </c>
      <c r="C5">
        <v>100</v>
      </c>
    </row>
    <row r="6" ht="12.75">
      <c r="A6" s="161" t="s">
        <v>148</v>
      </c>
    </row>
    <row r="7" ht="9" customHeight="1"/>
    <row r="8" spans="1:3" ht="12.75">
      <c r="A8" t="s">
        <v>149</v>
      </c>
      <c r="B8">
        <v>616</v>
      </c>
      <c r="C8" s="162">
        <v>32.923570283270976</v>
      </c>
    </row>
    <row r="9" spans="1:3" ht="12.75">
      <c r="A9" t="s">
        <v>150</v>
      </c>
      <c r="B9">
        <v>260</v>
      </c>
      <c r="C9" s="162">
        <v>13.896312132549438</v>
      </c>
    </row>
    <row r="10" spans="1:3" ht="12.75">
      <c r="A10" t="s">
        <v>151</v>
      </c>
      <c r="B10">
        <v>92</v>
      </c>
      <c r="C10" s="162">
        <v>4.917156600748263</v>
      </c>
    </row>
    <row r="11" spans="1:3" ht="12.75">
      <c r="A11" t="s">
        <v>152</v>
      </c>
      <c r="B11">
        <v>89</v>
      </c>
      <c r="C11" s="162">
        <v>4.756814537680385</v>
      </c>
    </row>
    <row r="12" spans="1:3" ht="12.75">
      <c r="A12" s="6" t="s">
        <v>153</v>
      </c>
      <c r="B12" s="6">
        <v>23</v>
      </c>
      <c r="C12" s="163">
        <v>1.2292891501870657</v>
      </c>
    </row>
    <row r="13" spans="1:3" ht="12.75">
      <c r="A13" s="164" t="s">
        <v>154</v>
      </c>
      <c r="B13" s="151">
        <v>1080</v>
      </c>
      <c r="C13" s="162">
        <v>57.72314270443613</v>
      </c>
    </row>
    <row r="14" ht="9" customHeight="1">
      <c r="C14" s="162"/>
    </row>
    <row r="15" spans="1:3" ht="12.75">
      <c r="A15" t="s">
        <v>155</v>
      </c>
      <c r="B15">
        <v>785</v>
      </c>
      <c r="C15" s="162">
        <v>41.95617316942811</v>
      </c>
    </row>
    <row r="16" ht="9" customHeight="1">
      <c r="C16" s="162"/>
    </row>
    <row r="17" spans="1:3" ht="12.75">
      <c r="A17" t="s">
        <v>156</v>
      </c>
      <c r="B17">
        <v>6</v>
      </c>
      <c r="C17" s="162">
        <v>0.3206841261357563</v>
      </c>
    </row>
    <row r="18" spans="1:3" ht="9" customHeight="1">
      <c r="A18" s="6"/>
      <c r="B18" s="6"/>
      <c r="C18" s="6"/>
    </row>
    <row r="19" ht="9" customHeight="1"/>
    <row r="20" ht="12.75">
      <c r="A20" s="30" t="s">
        <v>157</v>
      </c>
    </row>
    <row r="21" ht="12.75">
      <c r="A21" s="31" t="s">
        <v>41</v>
      </c>
    </row>
    <row r="25" ht="12.75">
      <c r="A25" s="3" t="s">
        <v>158</v>
      </c>
    </row>
    <row r="26" spans="1:3" ht="12.75">
      <c r="A26" s="6"/>
      <c r="B26" s="6"/>
      <c r="C26" s="6"/>
    </row>
    <row r="27" spans="2:3" ht="12.75">
      <c r="B27" s="158" t="s">
        <v>145</v>
      </c>
      <c r="C27" s="158" t="s">
        <v>146</v>
      </c>
    </row>
    <row r="28" spans="2:3" ht="12.75">
      <c r="B28" s="159"/>
      <c r="C28" s="159"/>
    </row>
    <row r="29" spans="1:3" ht="12.75">
      <c r="A29" s="160" t="s">
        <v>147</v>
      </c>
      <c r="B29">
        <v>555</v>
      </c>
      <c r="C29">
        <v>100</v>
      </c>
    </row>
    <row r="30" ht="12.75">
      <c r="A30" s="161" t="s">
        <v>148</v>
      </c>
    </row>
    <row r="31" ht="9" customHeight="1">
      <c r="C31" s="162"/>
    </row>
    <row r="32" spans="1:3" ht="12.75">
      <c r="A32" t="s">
        <v>159</v>
      </c>
      <c r="B32">
        <v>263</v>
      </c>
      <c r="C32" s="162">
        <v>47.387387387387385</v>
      </c>
    </row>
    <row r="33" spans="1:3" ht="12.75">
      <c r="A33" t="s">
        <v>160</v>
      </c>
      <c r="B33">
        <v>148</v>
      </c>
      <c r="C33" s="162">
        <v>26.666666666666668</v>
      </c>
    </row>
    <row r="34" spans="1:3" ht="12.75">
      <c r="A34" t="s">
        <v>161</v>
      </c>
      <c r="B34">
        <v>16</v>
      </c>
      <c r="C34" s="162">
        <v>2.8828828828828827</v>
      </c>
    </row>
    <row r="35" spans="1:3" ht="12.75">
      <c r="A35" t="s">
        <v>152</v>
      </c>
      <c r="B35">
        <v>29</v>
      </c>
      <c r="C35" s="162">
        <v>5.225225225225225</v>
      </c>
    </row>
    <row r="36" spans="1:3" ht="12.75">
      <c r="A36" s="6" t="s">
        <v>153</v>
      </c>
      <c r="B36" s="6">
        <v>2</v>
      </c>
      <c r="C36" s="163">
        <v>0.36036036036036034</v>
      </c>
    </row>
    <row r="37" spans="1:3" ht="12.75">
      <c r="A37" s="164" t="s">
        <v>154</v>
      </c>
      <c r="B37">
        <v>458</v>
      </c>
      <c r="C37" s="162">
        <v>82.52252252252252</v>
      </c>
    </row>
    <row r="38" ht="9" customHeight="1">
      <c r="C38" s="162"/>
    </row>
    <row r="39" spans="1:3" ht="12.75">
      <c r="A39" t="s">
        <v>155</v>
      </c>
      <c r="B39">
        <v>95</v>
      </c>
      <c r="C39" s="162">
        <v>17.117117117117118</v>
      </c>
    </row>
    <row r="40" ht="9" customHeight="1">
      <c r="C40" s="162"/>
    </row>
    <row r="41" spans="1:3" ht="12.75">
      <c r="A41" t="s">
        <v>156</v>
      </c>
      <c r="B41">
        <v>2</v>
      </c>
      <c r="C41" s="162">
        <v>0.36036036036036034</v>
      </c>
    </row>
    <row r="42" spans="1:3" ht="9" customHeight="1">
      <c r="A42" s="6"/>
      <c r="B42" s="6"/>
      <c r="C42" s="6"/>
    </row>
    <row r="43" ht="9" customHeight="1"/>
    <row r="44" ht="12.75">
      <c r="A44" s="30" t="s">
        <v>157</v>
      </c>
    </row>
    <row r="45" ht="12.75">
      <c r="A45" s="30" t="s">
        <v>162</v>
      </c>
    </row>
    <row r="46" ht="12.75">
      <c r="A46" s="31" t="s">
        <v>41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W37"/>
  <sheetViews>
    <sheetView workbookViewId="0" topLeftCell="A1">
      <selection activeCell="G30" sqref="G30"/>
    </sheetView>
  </sheetViews>
  <sheetFormatPr defaultColWidth="9.140625" defaultRowHeight="12.75"/>
  <cols>
    <col min="1" max="1" width="25.421875" style="0" customWidth="1"/>
    <col min="2" max="12" width="9.7109375" style="165" customWidth="1"/>
  </cols>
  <sheetData>
    <row r="1" ht="12.75">
      <c r="A1" s="166" t="s">
        <v>17</v>
      </c>
    </row>
    <row r="2" ht="12.75">
      <c r="A2" s="3" t="s">
        <v>163</v>
      </c>
    </row>
    <row r="3" spans="1:11" ht="12.75">
      <c r="A3" s="167" t="s">
        <v>164</v>
      </c>
      <c r="B3" s="168"/>
      <c r="C3" s="168"/>
      <c r="D3" s="168"/>
      <c r="E3" s="168"/>
      <c r="F3" s="168"/>
      <c r="G3" s="168"/>
      <c r="H3" s="168"/>
      <c r="I3" s="168"/>
      <c r="J3" s="168"/>
      <c r="K3" s="168"/>
    </row>
    <row r="4" spans="1:12" ht="12.75">
      <c r="A4" s="167"/>
      <c r="B4" s="169"/>
      <c r="C4" s="169"/>
      <c r="D4" s="169"/>
      <c r="E4" s="169"/>
      <c r="F4" s="169"/>
      <c r="G4" s="169"/>
      <c r="H4" s="169"/>
      <c r="I4" s="169"/>
      <c r="J4" s="169"/>
      <c r="K4" s="169"/>
      <c r="L4" s="169"/>
    </row>
    <row r="5" spans="1:12" ht="12.75">
      <c r="A5" s="170"/>
      <c r="B5" s="171" t="s">
        <v>165</v>
      </c>
      <c r="C5" s="171"/>
      <c r="D5" s="171"/>
      <c r="E5" s="171"/>
      <c r="F5" s="171"/>
      <c r="G5" s="171"/>
      <c r="H5" s="171"/>
      <c r="I5" s="171"/>
      <c r="J5" s="171"/>
      <c r="K5" s="171"/>
      <c r="L5" s="171"/>
    </row>
    <row r="6" spans="1:12" ht="12.75">
      <c r="A6" s="172"/>
      <c r="B6" s="173">
        <v>1999</v>
      </c>
      <c r="C6" s="173">
        <v>2000</v>
      </c>
      <c r="D6" s="173">
        <v>2001</v>
      </c>
      <c r="E6" s="173">
        <v>2002</v>
      </c>
      <c r="F6" s="173">
        <v>2003</v>
      </c>
      <c r="G6" s="173">
        <v>2004</v>
      </c>
      <c r="H6" s="173">
        <v>2005</v>
      </c>
      <c r="I6" s="173">
        <v>2006</v>
      </c>
      <c r="J6" s="173">
        <v>2007</v>
      </c>
      <c r="K6" s="173">
        <v>2008</v>
      </c>
      <c r="L6" s="174">
        <v>2009</v>
      </c>
    </row>
    <row r="7" spans="1:12" ht="12.75">
      <c r="A7" s="175" t="s">
        <v>44</v>
      </c>
      <c r="B7" s="176">
        <v>2169</v>
      </c>
      <c r="C7" s="176">
        <v>2046</v>
      </c>
      <c r="D7" s="176">
        <v>2651</v>
      </c>
      <c r="E7" s="176">
        <v>2945</v>
      </c>
      <c r="F7" s="176">
        <v>2790</v>
      </c>
      <c r="G7" s="176">
        <v>2689</v>
      </c>
      <c r="H7" s="176">
        <v>2826</v>
      </c>
      <c r="I7" s="176">
        <v>2567</v>
      </c>
      <c r="J7" s="176">
        <v>2363</v>
      </c>
      <c r="K7" s="176">
        <v>2395</v>
      </c>
      <c r="L7" s="177">
        <v>2796</v>
      </c>
    </row>
    <row r="8" spans="1:12" ht="12.75">
      <c r="A8" s="175" t="s">
        <v>121</v>
      </c>
      <c r="B8" s="178">
        <v>659</v>
      </c>
      <c r="C8" s="178">
        <v>598</v>
      </c>
      <c r="D8" s="178">
        <v>572</v>
      </c>
      <c r="E8" s="178">
        <v>655</v>
      </c>
      <c r="F8" s="178">
        <v>673</v>
      </c>
      <c r="G8" s="178">
        <v>751</v>
      </c>
      <c r="H8" s="178">
        <v>796</v>
      </c>
      <c r="I8" s="178">
        <v>863</v>
      </c>
      <c r="J8" s="178">
        <v>873</v>
      </c>
      <c r="K8" s="178">
        <v>922</v>
      </c>
      <c r="L8" s="179">
        <v>997</v>
      </c>
    </row>
    <row r="9" spans="1:12" ht="12.75">
      <c r="A9" s="180" t="s">
        <v>166</v>
      </c>
      <c r="B9" s="181">
        <v>0.30382664822498845</v>
      </c>
      <c r="C9" s="181">
        <v>0.29227761485826004</v>
      </c>
      <c r="D9" s="181">
        <v>0.2157676348547718</v>
      </c>
      <c r="E9" s="181">
        <v>0.22241086587436332</v>
      </c>
      <c r="F9" s="181">
        <v>0.24121863799283155</v>
      </c>
      <c r="G9" s="181">
        <v>0.2792859799181852</v>
      </c>
      <c r="H9" s="181">
        <v>0.2816702052370842</v>
      </c>
      <c r="I9" s="181">
        <v>0.3361901051811453</v>
      </c>
      <c r="J9" s="181">
        <v>0.36944561997460856</v>
      </c>
      <c r="K9" s="182">
        <v>0.38496868475991647</v>
      </c>
      <c r="L9" s="183">
        <v>0.35658082975679545</v>
      </c>
    </row>
    <row r="10" spans="1:12" ht="12.75">
      <c r="A10" s="184"/>
      <c r="B10" s="178"/>
      <c r="C10" s="178"/>
      <c r="D10" s="178"/>
      <c r="E10" s="178"/>
      <c r="F10" s="178"/>
      <c r="G10" s="178"/>
      <c r="H10" s="178"/>
      <c r="I10" s="178"/>
      <c r="J10" s="178"/>
      <c r="K10" s="178"/>
      <c r="L10" s="159"/>
    </row>
    <row r="11" spans="1:12" ht="12.75">
      <c r="A11" s="184"/>
      <c r="B11" s="178"/>
      <c r="C11" s="178"/>
      <c r="D11" s="178"/>
      <c r="E11" s="178"/>
      <c r="F11" s="178"/>
      <c r="G11" s="178"/>
      <c r="H11" s="178"/>
      <c r="I11" s="178"/>
      <c r="J11" s="178"/>
      <c r="K11" s="178"/>
      <c r="L11" s="159"/>
    </row>
    <row r="12" spans="1:12" ht="12.75">
      <c r="A12" s="185" t="s">
        <v>19</v>
      </c>
      <c r="B12" s="178"/>
      <c r="C12" s="178"/>
      <c r="D12" s="178"/>
      <c r="E12" s="178"/>
      <c r="F12" s="178"/>
      <c r="G12" s="178"/>
      <c r="H12" s="178"/>
      <c r="I12" s="178"/>
      <c r="J12" s="178"/>
      <c r="K12" s="178"/>
      <c r="L12" s="159"/>
    </row>
    <row r="13" spans="1:12" ht="12.75">
      <c r="A13" s="3" t="s">
        <v>167</v>
      </c>
      <c r="B13" s="178"/>
      <c r="C13" s="178"/>
      <c r="D13" s="178"/>
      <c r="E13" s="178"/>
      <c r="F13" s="178"/>
      <c r="G13" s="178"/>
      <c r="H13" s="178"/>
      <c r="I13" s="178"/>
      <c r="J13" s="178"/>
      <c r="K13" s="178"/>
      <c r="L13" s="159"/>
    </row>
    <row r="14" spans="1:12" ht="12.75">
      <c r="A14" s="3" t="s">
        <v>168</v>
      </c>
      <c r="B14" s="178"/>
      <c r="C14" s="178"/>
      <c r="D14" s="178"/>
      <c r="E14" s="178"/>
      <c r="F14" s="178"/>
      <c r="G14" s="178"/>
      <c r="H14" s="178"/>
      <c r="I14" s="178"/>
      <c r="J14" s="178"/>
      <c r="K14" s="178"/>
      <c r="L14" s="159"/>
    </row>
    <row r="15" spans="1:12" ht="12.75">
      <c r="A15" s="167" t="s">
        <v>169</v>
      </c>
      <c r="B15" s="178"/>
      <c r="C15" s="178"/>
      <c r="D15" s="178"/>
      <c r="E15" s="178"/>
      <c r="F15" s="178"/>
      <c r="G15" s="178"/>
      <c r="H15" s="178"/>
      <c r="I15" s="178"/>
      <c r="J15" s="178"/>
      <c r="K15" s="178"/>
      <c r="L15" s="159"/>
    </row>
    <row r="16" spans="1:12" ht="12.75">
      <c r="A16" s="184"/>
      <c r="B16" s="169"/>
      <c r="C16" s="169"/>
      <c r="D16" s="169"/>
      <c r="E16" s="169"/>
      <c r="F16" s="169"/>
      <c r="G16" s="169"/>
      <c r="H16" s="169"/>
      <c r="I16" s="169"/>
      <c r="J16" s="178"/>
      <c r="K16" s="178"/>
      <c r="L16" s="159"/>
    </row>
    <row r="17" spans="1:12" ht="12.75">
      <c r="A17" s="186"/>
      <c r="B17" s="171" t="s">
        <v>170</v>
      </c>
      <c r="C17" s="171"/>
      <c r="D17" s="171"/>
      <c r="E17" s="171"/>
      <c r="F17" s="171"/>
      <c r="G17" s="171"/>
      <c r="H17" s="171"/>
      <c r="I17" s="171"/>
      <c r="J17" s="171"/>
      <c r="K17" s="171"/>
      <c r="L17" s="171"/>
    </row>
    <row r="18" spans="1:12" ht="12.75">
      <c r="A18" s="180" t="s">
        <v>171</v>
      </c>
      <c r="B18" s="173" t="s">
        <v>172</v>
      </c>
      <c r="C18" s="173" t="s">
        <v>173</v>
      </c>
      <c r="D18" s="173" t="s">
        <v>174</v>
      </c>
      <c r="E18" s="173" t="s">
        <v>175</v>
      </c>
      <c r="F18" s="173" t="s">
        <v>176</v>
      </c>
      <c r="G18" s="173" t="s">
        <v>177</v>
      </c>
      <c r="H18" s="173" t="s">
        <v>178</v>
      </c>
      <c r="I18" s="173" t="s">
        <v>179</v>
      </c>
      <c r="J18" s="173" t="s">
        <v>180</v>
      </c>
      <c r="K18" s="173" t="s">
        <v>181</v>
      </c>
      <c r="L18" s="174" t="s">
        <v>182</v>
      </c>
    </row>
    <row r="19" spans="1:12" ht="12.75">
      <c r="A19" s="187" t="s">
        <v>183</v>
      </c>
      <c r="B19" s="188">
        <v>7636</v>
      </c>
      <c r="C19" s="188">
        <v>8409</v>
      </c>
      <c r="D19" s="188">
        <v>8593</v>
      </c>
      <c r="E19" s="188">
        <v>9734</v>
      </c>
      <c r="F19" s="188">
        <v>12295</v>
      </c>
      <c r="G19" s="188">
        <v>13272</v>
      </c>
      <c r="H19" s="188">
        <v>14013</v>
      </c>
      <c r="I19" s="188">
        <v>14443</v>
      </c>
      <c r="J19" s="188">
        <v>13774</v>
      </c>
      <c r="K19" s="176">
        <v>12637</v>
      </c>
      <c r="L19" s="177">
        <v>13104</v>
      </c>
    </row>
    <row r="20" spans="1:12" ht="12.75">
      <c r="A20" s="175" t="s">
        <v>184</v>
      </c>
      <c r="B20" s="189"/>
      <c r="C20" s="189"/>
      <c r="D20" s="189"/>
      <c r="E20" s="189"/>
      <c r="F20" s="189"/>
      <c r="G20" s="189"/>
      <c r="H20" s="189"/>
      <c r="I20" s="189"/>
      <c r="J20" s="189"/>
      <c r="K20" s="178"/>
      <c r="L20" s="179"/>
    </row>
    <row r="21" spans="1:12" ht="12.75">
      <c r="A21" s="175" t="s">
        <v>185</v>
      </c>
      <c r="B21" s="176">
        <v>2200</v>
      </c>
      <c r="C21" s="176">
        <v>2160</v>
      </c>
      <c r="D21" s="176">
        <v>2290</v>
      </c>
      <c r="E21" s="176">
        <v>2564</v>
      </c>
      <c r="F21" s="176">
        <v>2928</v>
      </c>
      <c r="G21" s="176">
        <v>2778</v>
      </c>
      <c r="H21" s="176">
        <v>2665</v>
      </c>
      <c r="I21" s="176">
        <v>2833</v>
      </c>
      <c r="J21" s="176">
        <v>2527</v>
      </c>
      <c r="K21" s="176">
        <v>2338</v>
      </c>
      <c r="L21" s="177">
        <v>2492</v>
      </c>
    </row>
    <row r="22" spans="1:12" ht="12.75">
      <c r="A22" s="175" t="s">
        <v>186</v>
      </c>
      <c r="B22" s="178">
        <v>689</v>
      </c>
      <c r="C22" s="178">
        <v>639</v>
      </c>
      <c r="D22" s="178">
        <v>598</v>
      </c>
      <c r="E22" s="178">
        <v>568</v>
      </c>
      <c r="F22" s="178">
        <v>664</v>
      </c>
      <c r="G22" s="178">
        <v>693</v>
      </c>
      <c r="H22" s="178">
        <v>758</v>
      </c>
      <c r="I22" s="178">
        <v>824</v>
      </c>
      <c r="J22" s="178">
        <v>893</v>
      </c>
      <c r="K22" s="178">
        <v>830</v>
      </c>
      <c r="L22" s="179">
        <v>953</v>
      </c>
    </row>
    <row r="23" spans="1:12" ht="12.75">
      <c r="A23" s="175" t="s">
        <v>187</v>
      </c>
      <c r="B23" s="190">
        <v>0.3131818181818182</v>
      </c>
      <c r="C23" s="190">
        <v>0.29583333333333334</v>
      </c>
      <c r="D23" s="190">
        <v>0.2611353711790393</v>
      </c>
      <c r="E23" s="190">
        <v>0.22152886115444617</v>
      </c>
      <c r="F23" s="190">
        <v>0.226775956284153</v>
      </c>
      <c r="G23" s="190">
        <v>0.24946004319654427</v>
      </c>
      <c r="H23" s="190">
        <v>0.28442776735459663</v>
      </c>
      <c r="I23" s="190">
        <v>0.29085774797034947</v>
      </c>
      <c r="J23" s="190">
        <v>0.3533834586466165</v>
      </c>
      <c r="K23" s="190">
        <v>0.3550042771599658</v>
      </c>
      <c r="L23" s="191">
        <v>0.38242375601926165</v>
      </c>
    </row>
    <row r="24" spans="1:12" ht="12.75">
      <c r="A24" s="180" t="s">
        <v>188</v>
      </c>
      <c r="B24" s="192">
        <v>0.09023048716605553</v>
      </c>
      <c r="C24" s="192">
        <v>0.07599001070281841</v>
      </c>
      <c r="D24" s="192">
        <v>0.06959152798789713</v>
      </c>
      <c r="E24" s="192">
        <v>0.058352167659749335</v>
      </c>
      <c r="F24" s="192">
        <v>0.05400569337128914</v>
      </c>
      <c r="G24" s="192">
        <v>0.05221518987341772</v>
      </c>
      <c r="H24" s="192">
        <v>0.05409262827374581</v>
      </c>
      <c r="I24" s="192">
        <v>0.057051859032057055</v>
      </c>
      <c r="J24" s="192">
        <v>0.06483229272542472</v>
      </c>
      <c r="K24" s="192">
        <v>0.0656801456041782</v>
      </c>
      <c r="L24" s="193">
        <v>0.07272588522588523</v>
      </c>
    </row>
    <row r="25" spans="1:11" ht="12.75">
      <c r="A25" s="194"/>
      <c r="B25" s="195"/>
      <c r="C25" s="195"/>
      <c r="D25" s="195"/>
      <c r="E25" s="195"/>
      <c r="F25" s="195"/>
      <c r="G25" s="195"/>
      <c r="H25" s="195"/>
      <c r="I25" s="195"/>
      <c r="J25" s="195"/>
      <c r="K25" s="195"/>
    </row>
    <row r="26" spans="1:23" ht="42" customHeight="1">
      <c r="A26" s="29" t="s">
        <v>189</v>
      </c>
      <c r="B26" s="29"/>
      <c r="C26" s="29"/>
      <c r="D26" s="29"/>
      <c r="E26" s="29"/>
      <c r="F26" s="29"/>
      <c r="G26" s="29"/>
      <c r="H26" s="29"/>
      <c r="I26" s="29"/>
      <c r="J26" s="29"/>
      <c r="K26" s="29"/>
      <c r="L26" s="29"/>
      <c r="M26" s="64"/>
      <c r="N26" s="64"/>
      <c r="O26" s="64"/>
      <c r="P26" s="64"/>
      <c r="Q26" s="64"/>
      <c r="R26" s="64"/>
      <c r="S26" s="64"/>
      <c r="T26" s="64"/>
      <c r="U26" s="64"/>
      <c r="V26" s="64"/>
      <c r="W26" s="64"/>
    </row>
    <row r="27" spans="1:23" ht="8.25" customHeight="1">
      <c r="A27" s="155"/>
      <c r="B27" s="27"/>
      <c r="C27" s="27"/>
      <c r="D27" s="27"/>
      <c r="E27" s="27"/>
      <c r="F27" s="27"/>
      <c r="G27" s="27"/>
      <c r="H27" s="27"/>
      <c r="I27" s="27"/>
      <c r="J27" s="27"/>
      <c r="K27" s="27"/>
      <c r="L27" s="27"/>
      <c r="M27" s="27"/>
      <c r="N27" s="27"/>
      <c r="O27" s="27"/>
      <c r="P27" s="27"/>
      <c r="Q27" s="27"/>
      <c r="R27" s="27"/>
      <c r="S27" s="27"/>
      <c r="T27" s="27"/>
      <c r="U27" s="27"/>
      <c r="V27" s="27"/>
      <c r="W27" s="27"/>
    </row>
    <row r="28" spans="1:23" ht="39" customHeight="1">
      <c r="A28" s="29" t="s">
        <v>190</v>
      </c>
      <c r="B28" s="29"/>
      <c r="C28" s="29"/>
      <c r="D28" s="29"/>
      <c r="E28" s="29"/>
      <c r="F28" s="29"/>
      <c r="G28" s="29"/>
      <c r="H28" s="29"/>
      <c r="I28" s="29"/>
      <c r="J28" s="29"/>
      <c r="K28" s="29"/>
      <c r="L28" s="29"/>
      <c r="M28" s="64"/>
      <c r="N28" s="64"/>
      <c r="O28" s="64"/>
      <c r="P28" s="64"/>
      <c r="Q28" s="64"/>
      <c r="R28" s="64"/>
      <c r="S28" s="64"/>
      <c r="T28" s="64"/>
      <c r="U28" s="64"/>
      <c r="V28" s="64"/>
      <c r="W28" s="64"/>
    </row>
    <row r="29" spans="1:23" ht="8.25" customHeight="1">
      <c r="A29" s="31"/>
      <c r="B29" s="27"/>
      <c r="C29" s="27"/>
      <c r="D29" s="27"/>
      <c r="E29" s="27"/>
      <c r="F29" s="27"/>
      <c r="G29" s="27"/>
      <c r="H29" s="27"/>
      <c r="I29" s="27"/>
      <c r="J29" s="27"/>
      <c r="K29" s="27"/>
      <c r="L29" s="27"/>
      <c r="M29" s="27"/>
      <c r="N29" s="27"/>
      <c r="O29" s="27"/>
      <c r="P29" s="27"/>
      <c r="Q29" s="27"/>
      <c r="R29" s="27"/>
      <c r="S29" s="27"/>
      <c r="T29" s="27"/>
      <c r="U29" s="27"/>
      <c r="V29" s="27"/>
      <c r="W29" s="27"/>
    </row>
    <row r="30" spans="1:23" ht="12.75">
      <c r="A30" s="196" t="s">
        <v>191</v>
      </c>
      <c r="B30" s="27"/>
      <c r="C30" s="27"/>
      <c r="D30" s="27"/>
      <c r="E30" s="27"/>
      <c r="F30" s="27"/>
      <c r="G30" s="27"/>
      <c r="H30" s="27"/>
      <c r="I30" s="27"/>
      <c r="J30" s="27"/>
      <c r="K30" s="27"/>
      <c r="L30" s="27"/>
      <c r="M30" s="27"/>
      <c r="N30" s="27"/>
      <c r="O30" s="27"/>
      <c r="P30" s="27"/>
      <c r="Q30" s="27"/>
      <c r="R30" s="27"/>
      <c r="S30" s="27"/>
      <c r="T30" s="27"/>
      <c r="U30" s="27"/>
      <c r="V30" s="27"/>
      <c r="W30" s="27"/>
    </row>
    <row r="31" spans="1:12" ht="8.25" customHeight="1">
      <c r="A31" s="30"/>
      <c r="B31" s="197"/>
      <c r="C31" s="197"/>
      <c r="D31" s="197"/>
      <c r="E31" s="197"/>
      <c r="F31" s="197"/>
      <c r="G31" s="197"/>
      <c r="H31" s="197"/>
      <c r="I31" s="197"/>
      <c r="J31" s="197"/>
      <c r="K31" s="197"/>
      <c r="L31" s="197"/>
    </row>
    <row r="32" spans="1:12" ht="12.75">
      <c r="A32" s="198" t="s">
        <v>192</v>
      </c>
      <c r="B32" s="197"/>
      <c r="C32" s="197"/>
      <c r="D32" s="197"/>
      <c r="E32" s="197"/>
      <c r="F32" s="197"/>
      <c r="G32" s="197"/>
      <c r="H32" s="197"/>
      <c r="I32" s="197"/>
      <c r="J32" s="197"/>
      <c r="K32" s="197"/>
      <c r="L32" s="197"/>
    </row>
    <row r="33" spans="1:12" ht="8.25" customHeight="1">
      <c r="A33" s="30"/>
      <c r="B33" s="197"/>
      <c r="C33" s="197"/>
      <c r="D33" s="197"/>
      <c r="E33" s="197"/>
      <c r="F33" s="197"/>
      <c r="G33" s="197"/>
      <c r="H33" s="197"/>
      <c r="I33" s="197"/>
      <c r="J33" s="197"/>
      <c r="K33" s="197"/>
      <c r="L33" s="197"/>
    </row>
    <row r="34" spans="1:12" ht="12.75">
      <c r="A34" s="30" t="s">
        <v>193</v>
      </c>
      <c r="B34" s="197"/>
      <c r="C34" s="197"/>
      <c r="D34" s="197"/>
      <c r="E34" s="197"/>
      <c r="F34" s="197"/>
      <c r="G34" s="197"/>
      <c r="H34" s="197"/>
      <c r="I34" s="197"/>
      <c r="J34" s="197"/>
      <c r="K34" s="197"/>
      <c r="L34" s="197"/>
    </row>
    <row r="35" spans="1:12" ht="8.25" customHeight="1">
      <c r="A35" s="30"/>
      <c r="B35" s="197"/>
      <c r="C35" s="197"/>
      <c r="D35" s="197"/>
      <c r="E35" s="197"/>
      <c r="F35" s="197"/>
      <c r="G35" s="197"/>
      <c r="H35" s="197"/>
      <c r="I35" s="197"/>
      <c r="J35" s="197"/>
      <c r="K35" s="197"/>
      <c r="L35" s="197"/>
    </row>
    <row r="36" spans="1:12" ht="12.75">
      <c r="A36" s="31" t="s">
        <v>41</v>
      </c>
      <c r="B36" s="197"/>
      <c r="C36" s="197"/>
      <c r="D36" s="197"/>
      <c r="E36" s="197"/>
      <c r="F36" s="197"/>
      <c r="G36" s="197"/>
      <c r="H36" s="197"/>
      <c r="I36" s="197"/>
      <c r="J36" s="197"/>
      <c r="K36" s="197"/>
      <c r="L36" s="197"/>
    </row>
    <row r="37" spans="1:12" ht="12.75">
      <c r="A37" s="30" t="s">
        <v>194</v>
      </c>
      <c r="B37" s="197"/>
      <c r="C37" s="197"/>
      <c r="D37" s="197"/>
      <c r="E37" s="197"/>
      <c r="F37" s="197"/>
      <c r="G37" s="197"/>
      <c r="H37" s="197"/>
      <c r="I37" s="197"/>
      <c r="J37" s="197"/>
      <c r="K37" s="197"/>
      <c r="L37" s="197"/>
    </row>
  </sheetData>
  <sheetProtection selectLockedCells="1" selectUnlockedCells="1"/>
  <mergeCells count="6">
    <mergeCell ref="B4:L4"/>
    <mergeCell ref="B5:L5"/>
    <mergeCell ref="B16:I16"/>
    <mergeCell ref="B17:L17"/>
    <mergeCell ref="A26:L26"/>
    <mergeCell ref="A28:L28"/>
  </mergeCells>
  <printOptions/>
  <pageMargins left="0.7479166666666667" right="0.7479166666666667" top="0.9840277777777777" bottom="0.9840277777777777" header="0.5118055555555555" footer="0.5118055555555555"/>
  <pageSetup horizontalDpi="300" verticalDpi="3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rape, anonymity, research, evidence, defendents, crimes, impact, data, assessment, analysis</cp:keywords>
  <dc:description/>
  <cp:lastModifiedBy>Marc Archbold</cp:lastModifiedBy>
  <cp:lastPrinted>2010-06-10T15:01:54Z</cp:lastPrinted>
  <dcterms:created xsi:type="dcterms:W3CDTF">2010-06-10T09:03:15Z</dcterms:created>
  <dcterms:modified xsi:type="dcterms:W3CDTF">2010-11-17T13:53:13Z</dcterms:modified>
  <cp:category/>
  <cp:version/>
  <cp:contentType/>
  <cp:contentStatus/>
</cp:coreProperties>
</file>