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060" windowHeight="8955" activeTab="0"/>
  </bookViews>
  <sheets>
    <sheet name="Index" sheetId="1" r:id="rId1"/>
    <sheet name="Index_lookups" sheetId="2" state="hidden" r:id="rId2"/>
    <sheet name="Table 3.1.1" sheetId="3" r:id="rId3"/>
    <sheet name="Table 3.1.2" sheetId="4" r:id="rId4"/>
    <sheet name="Table 3.2.1" sheetId="5" r:id="rId5"/>
    <sheet name="Table 3.2.2" sheetId="6" r:id="rId6"/>
    <sheet name="Table 3.3.1" sheetId="7" r:id="rId7"/>
    <sheet name="Table 3.3.2" sheetId="8" r:id="rId8"/>
    <sheet name="Table 3.3.3" sheetId="9" r:id="rId9"/>
    <sheet name="Table 3.3.4" sheetId="10" r:id="rId10"/>
    <sheet name="Table 3.3.5" sheetId="11" r:id="rId11"/>
    <sheet name="Table 3.3.6" sheetId="12" r:id="rId12"/>
    <sheet name="Table 3.3.7.1" sheetId="13" r:id="rId13"/>
    <sheet name="Table 3.3.7.2" sheetId="14" r:id="rId14"/>
    <sheet name="Table 3.3.8.1" sheetId="15" r:id="rId15"/>
    <sheet name="Table 3.3.8.2" sheetId="16" r:id="rId16"/>
    <sheet name="Table 3.3.9.1" sheetId="17" r:id="rId17"/>
    <sheet name="Table 3.3.9.2a" sheetId="18" r:id="rId18"/>
    <sheet name="Table 3.3.9.2b" sheetId="19" r:id="rId19"/>
    <sheet name="Table 3.3.9.3a" sheetId="20" r:id="rId20"/>
    <sheet name="Table 3.3.9.3b" sheetId="21" r:id="rId21"/>
    <sheet name="Table 3.3.9.4a" sheetId="22" r:id="rId22"/>
    <sheet name="Table 3.3.9.4b" sheetId="23" r:id="rId23"/>
    <sheet name="Table 3.3.10.1" sheetId="24" r:id="rId24"/>
    <sheet name="Table 3.3.10.2" sheetId="25" r:id="rId25"/>
    <sheet name="Table 3.3.10.3" sheetId="26" r:id="rId26"/>
    <sheet name="Table 3.3.11.1" sheetId="27" r:id="rId27"/>
    <sheet name="Table 3.3.11.2" sheetId="28" r:id="rId28"/>
    <sheet name="Table 3.3.11.3" sheetId="29" r:id="rId29"/>
    <sheet name="Table 3.3.12.1" sheetId="30" r:id="rId30"/>
    <sheet name="Table 3.3.12.2" sheetId="31" r:id="rId31"/>
    <sheet name="Table 3.3.13" sheetId="32" r:id="rId32"/>
    <sheet name="Table 3.3.14.1" sheetId="33" r:id="rId33"/>
    <sheet name="Table 3.3.14.2" sheetId="34" r:id="rId34"/>
    <sheet name="Table 3.3.15" sheetId="35" r:id="rId35"/>
    <sheet name="Table 3.3.16.1a" sheetId="36" r:id="rId36"/>
    <sheet name="Table 3.3.16.1b" sheetId="37" r:id="rId37"/>
    <sheet name="Table 3.3.16.2" sheetId="38" r:id="rId38"/>
    <sheet name="Table 3.3.16.3" sheetId="39" r:id="rId39"/>
    <sheet name="Table 3.3.16.4" sheetId="40" r:id="rId40"/>
    <sheet name="Table 3.4.1" sheetId="41" r:id="rId41"/>
    <sheet name="Table 3.4.2" sheetId="42" r:id="rId42"/>
    <sheet name="Table 3.4.3" sheetId="43" r:id="rId43"/>
    <sheet name="Table 3.4.4" sheetId="44" r:id="rId44"/>
    <sheet name="Table 3.4.5" sheetId="45" r:id="rId45"/>
    <sheet name="Table 3.4.6.1" sheetId="46" r:id="rId46"/>
    <sheet name="Table 3.4.6.2" sheetId="47" r:id="rId47"/>
    <sheet name="Table 3.4.7.1.1" sheetId="48" r:id="rId48"/>
    <sheet name="Table 3.4.7.1.2" sheetId="49" r:id="rId49"/>
    <sheet name="Table 3.4.7.1.3" sheetId="50" r:id="rId50"/>
    <sheet name="Table 3.4.7.1.4" sheetId="51" r:id="rId51"/>
    <sheet name="Table 3.4.7.1.5" sheetId="52" r:id="rId52"/>
    <sheet name="Table 3.4.7.1.6" sheetId="53" r:id="rId53"/>
    <sheet name="Table 3.4.7.1.7" sheetId="54" r:id="rId54"/>
    <sheet name="Table 3.4.7.1.8" sheetId="55" r:id="rId55"/>
    <sheet name="Table 3.4.7.1.9" sheetId="56" r:id="rId56"/>
    <sheet name="Table 3.4.7.1.10" sheetId="57" r:id="rId57"/>
    <sheet name="Table 3.4.7.1.11" sheetId="58" r:id="rId58"/>
    <sheet name="Table 3.4.7.1.12" sheetId="59" r:id="rId59"/>
    <sheet name="Table 3.4.7.1.13" sheetId="60" r:id="rId60"/>
    <sheet name="Table 3.4.7.1.14" sheetId="61" r:id="rId61"/>
    <sheet name="Table 3.4.7.2" sheetId="62" r:id="rId62"/>
    <sheet name="Table 3.4.7.3" sheetId="63" r:id="rId63"/>
  </sheets>
  <definedNames>
    <definedName name="_xlnm.Print_Area" localSheetId="2">'Table 3.1.1'!$A$1:$E$4</definedName>
    <definedName name="_xlnm.Print_Area" localSheetId="4">'Table 3.2.1'!$A$1:$H$40</definedName>
    <definedName name="_xlnm.Print_Area" localSheetId="5">'Table 3.2.2'!$A$1:$G$12</definedName>
  </definedNames>
  <calcPr fullCalcOnLoad="1"/>
</workbook>
</file>

<file path=xl/sharedStrings.xml><?xml version="1.0" encoding="utf-8"?>
<sst xmlns="http://schemas.openxmlformats.org/spreadsheetml/2006/main" count="1743" uniqueCount="656">
  <si>
    <t>%</t>
  </si>
  <si>
    <t>4-6 months</t>
  </si>
  <si>
    <t>7-9 months</t>
  </si>
  <si>
    <t>10-11 months</t>
  </si>
  <si>
    <t>12-18 months</t>
  </si>
  <si>
    <t>Total</t>
  </si>
  <si>
    <t>Stage 1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</si>
  <si>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</si>
  <si>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</si>
  <si>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</si>
  <si>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</si>
  <si>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</si>
  <si>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</si>
  <si>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</si>
  <si>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</si>
  <si>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</si>
  <si>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North Ireland</t>
  </si>
  <si>
    <t>Scotland</t>
  </si>
  <si>
    <t>Wales</t>
  </si>
  <si>
    <t>Lower managerial &amp; professional occupations</t>
  </si>
  <si>
    <t>Intermediate occupations</t>
  </si>
  <si>
    <t>Small employers &amp; own account workers</t>
  </si>
  <si>
    <t>Lower supervisory and technical occupations</t>
  </si>
  <si>
    <t>Semi-routine occupations</t>
  </si>
  <si>
    <t>Routine occupations</t>
  </si>
  <si>
    <t>Other</t>
  </si>
  <si>
    <t>Housing tenure</t>
  </si>
  <si>
    <t>Own outright</t>
  </si>
  <si>
    <t>Own with mortgage</t>
  </si>
  <si>
    <t>Shared ownership (part mortgage, part rent)</t>
  </si>
  <si>
    <t>Rent</t>
  </si>
  <si>
    <t>Live rent-free</t>
  </si>
  <si>
    <t>White</t>
  </si>
  <si>
    <t>Cow's milk only, or spent most on cow's milk</t>
  </si>
  <si>
    <t>Vouchers spent on…</t>
  </si>
  <si>
    <t>Fruit &amp; veg only, or spent most on fruit &amp; veg</t>
  </si>
  <si>
    <t>Infant formula only, or spent most on infant formula</t>
  </si>
  <si>
    <t>Equal amount on fruit &amp; veg and infant formula</t>
  </si>
  <si>
    <t>Equal amount on fruit &amp; veg and cow's milk</t>
  </si>
  <si>
    <t>Equal amount on fruit &amp; veg, infant formula and cow's milk</t>
  </si>
  <si>
    <t>Supplements</t>
  </si>
  <si>
    <t>Received vouchers but did not use them</t>
  </si>
  <si>
    <t>Day nursery</t>
  </si>
  <si>
    <t>Playgroup or pre-school</t>
  </si>
  <si>
    <t>-</t>
  </si>
  <si>
    <t>Nursery school or nursery class</t>
  </si>
  <si>
    <t>Childminder</t>
  </si>
  <si>
    <t>Nanny or au pair</t>
  </si>
  <si>
    <t>Creche</t>
  </si>
  <si>
    <t>Baby-sitter</t>
  </si>
  <si>
    <t>Another relative</t>
  </si>
  <si>
    <t>A friend or neighbour</t>
  </si>
  <si>
    <t>Picks up a small object</t>
  </si>
  <si>
    <t>Does often</t>
  </si>
  <si>
    <t>Has only done once or twice</t>
  </si>
  <si>
    <t>Has not started yet</t>
  </si>
  <si>
    <t>Picks up a small object with thumb and fingers</t>
  </si>
  <si>
    <t>Don’t know</t>
  </si>
  <si>
    <t>Holds an object such as a rattle or similar</t>
  </si>
  <si>
    <t>Number of teeth</t>
  </si>
  <si>
    <t>1-4</t>
  </si>
  <si>
    <t>5-8</t>
  </si>
  <si>
    <t>9-12</t>
  </si>
  <si>
    <t>13-16</t>
  </si>
  <si>
    <t>17-20</t>
  </si>
  <si>
    <t>Use of toothbrush</t>
  </si>
  <si>
    <t>Every day</t>
  </si>
  <si>
    <t>Sometimes</t>
  </si>
  <si>
    <t>Never</t>
  </si>
  <si>
    <t>Frequency of dirty nappy:</t>
  </si>
  <si>
    <t>4 or more times a day</t>
  </si>
  <si>
    <t>2-3 times a day</t>
  </si>
  <si>
    <t>Once a day</t>
  </si>
  <si>
    <t>Once in 2-4 days</t>
  </si>
  <si>
    <t>Once a week</t>
  </si>
  <si>
    <t>Don't know</t>
  </si>
  <si>
    <t>No longer in nappies</t>
  </si>
  <si>
    <t>Frequency of hard stools:</t>
  </si>
  <si>
    <t>Always</t>
  </si>
  <si>
    <t>Occasionally</t>
  </si>
  <si>
    <t>Yes</t>
  </si>
  <si>
    <t>No</t>
  </si>
  <si>
    <t>Allergy or intolerance</t>
  </si>
  <si>
    <t>Insufficient milk/food consumption for adequate growth</t>
  </si>
  <si>
    <t>Constipation</t>
  </si>
  <si>
    <t>General weaning problems</t>
  </si>
  <si>
    <t>Specialised formula for allergy or intolerance</t>
  </si>
  <si>
    <t>Specialised formula for other conditions</t>
  </si>
  <si>
    <t>Overconsumption of milk/food and concern about growth rate</t>
  </si>
  <si>
    <t>Reflux</t>
  </si>
  <si>
    <t>Age first tooth appeared, in months</t>
  </si>
  <si>
    <t>All children</t>
  </si>
  <si>
    <t>Age (months)</t>
  </si>
  <si>
    <t>4-6</t>
  </si>
  <si>
    <t>7-9</t>
  </si>
  <si>
    <t>12-18</t>
  </si>
  <si>
    <t>Someone else in household smokes</t>
  </si>
  <si>
    <t>Anyone in household smokes</t>
  </si>
  <si>
    <t>No one in household smokes</t>
  </si>
  <si>
    <t>Unweighted bases</t>
  </si>
  <si>
    <t>Someone else in household drinks alcohol</t>
  </si>
  <si>
    <t>Anyone in household drinks alcohol</t>
  </si>
  <si>
    <t>No one in household drinks alcohol</t>
  </si>
  <si>
    <t>Whether child has been outside between 10am and 3pm in last seven days, by age</t>
  </si>
  <si>
    <t>Not been outside</t>
  </si>
  <si>
    <t xml:space="preserve">Been outside </t>
  </si>
  <si>
    <t>on 1 day</t>
  </si>
  <si>
    <t>2 days</t>
  </si>
  <si>
    <t>3 days</t>
  </si>
  <si>
    <t>4 days</t>
  </si>
  <si>
    <t>5 days</t>
  </si>
  <si>
    <t>6 days</t>
  </si>
  <si>
    <t>7 days</t>
  </si>
  <si>
    <t>Try to keep child in shade as much as possible</t>
  </si>
  <si>
    <t>Use sun cream</t>
  </si>
  <si>
    <t>Cover child up as much as possible</t>
  </si>
  <si>
    <t>Limit the amount of time child spends outdoors</t>
  </si>
  <si>
    <t>Health problems that resulted in consulting a health professional*, by age</t>
  </si>
  <si>
    <t>Chest infections</t>
  </si>
  <si>
    <t>Feeding problems</t>
  </si>
  <si>
    <t>Wheezing or asthma</t>
  </si>
  <si>
    <t>Skin problems</t>
  </si>
  <si>
    <t>Sight or eye problems</t>
  </si>
  <si>
    <t>Failure to gain weight or grow</t>
  </si>
  <si>
    <t>Fits or convulsions</t>
  </si>
  <si>
    <t>Something else</t>
  </si>
  <si>
    <t>*GP, health centre, health vistor, visit to casualty or call to NHS Direct</t>
  </si>
  <si>
    <t>Health problems that resulted in admission to hospital, by age</t>
  </si>
  <si>
    <t>Gastroenteritis</t>
  </si>
  <si>
    <t>Chest infection or pneumonia</t>
  </si>
  <si>
    <t>Convulsion, fit or loss of consciousness</t>
  </si>
  <si>
    <t>Meningitis</t>
  </si>
  <si>
    <t>Pyloric stenosis</t>
  </si>
  <si>
    <t>Hernia</t>
  </si>
  <si>
    <t>Circumcision</t>
  </si>
  <si>
    <t>Specific problems with feeding</t>
  </si>
  <si>
    <t>Other operation</t>
  </si>
  <si>
    <t>Other reason</t>
  </si>
  <si>
    <t>Survey stage</t>
  </si>
  <si>
    <t>NS-SEC and housing tenure</t>
  </si>
  <si>
    <t>Use of Healthy Start vouchers, by age</t>
  </si>
  <si>
    <t>Developmental stages (picking up objects), by age</t>
  </si>
  <si>
    <t>Number of teeth, by age</t>
  </si>
  <si>
    <t>Number of teeth:</t>
  </si>
  <si>
    <t>Use of toothbrush, by number of teeth</t>
  </si>
  <si>
    <t>Bowel habit, by age</t>
  </si>
  <si>
    <t>All children for whom advice received</t>
  </si>
  <si>
    <t>Persistent or severe vomiting</t>
  </si>
  <si>
    <t>Currently taking prescribed medicines, by age</t>
  </si>
  <si>
    <t>Currently taking prescribed medicines</t>
  </si>
  <si>
    <t>Medicines for …</t>
  </si>
  <si>
    <t>Gastro-intestinal system</t>
  </si>
  <si>
    <t>Respiratory system</t>
  </si>
  <si>
    <t>Central nervous system</t>
  </si>
  <si>
    <t>Infections</t>
  </si>
  <si>
    <t>Other medicines</t>
  </si>
  <si>
    <t>Categories based on British National Formulary coding.</t>
  </si>
  <si>
    <t>Other medicines include those for which a BNF coding could not be established</t>
  </si>
  <si>
    <t>More than one answer possible, so individual categories may not sum to the total.</t>
  </si>
  <si>
    <t>Not classified</t>
  </si>
  <si>
    <t>13+</t>
  </si>
  <si>
    <t>Relatives</t>
  </si>
  <si>
    <t>Nurseries</t>
  </si>
  <si>
    <t>Minders</t>
  </si>
  <si>
    <t>Care provided by nursery, creche or playgroup</t>
  </si>
  <si>
    <t>Child given …</t>
  </si>
  <si>
    <t>Meals</t>
  </si>
  <si>
    <t>Water</t>
  </si>
  <si>
    <t>Squash</t>
  </si>
  <si>
    <t>Fruit juice</t>
  </si>
  <si>
    <t>Care provided by childminder, babysitter or other unrelated carer</t>
  </si>
  <si>
    <t>Care provided by family members</t>
  </si>
  <si>
    <t>Under 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</si>
  <si>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</si>
  <si>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</si>
  <si>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</si>
  <si>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</si>
  <si>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</si>
  <si>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</si>
  <si>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</si>
  <si>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12 months or over</t>
  </si>
  <si>
    <t>10-11</t>
  </si>
  <si>
    <t>Whether anyone who lives in household smokes*, by age</t>
  </si>
  <si>
    <t>Whether anyone who lives in household drinks alcohol*, by age</t>
  </si>
  <si>
    <t>One</t>
  </si>
  <si>
    <t>Two</t>
  </si>
  <si>
    <t>Three</t>
  </si>
  <si>
    <t>Four</t>
  </si>
  <si>
    <t>Five</t>
  </si>
  <si>
    <t>Six or more</t>
  </si>
  <si>
    <t>Yes, twin</t>
  </si>
  <si>
    <t>Number of children:</t>
  </si>
  <si>
    <t>Hours spent in nursery, creche or playgroup, by age</t>
  </si>
  <si>
    <t xml:space="preserve">Time in last week </t>
  </si>
  <si>
    <t>Up to 5 hours</t>
  </si>
  <si>
    <t>More than 5, up to 10 hours</t>
  </si>
  <si>
    <t>More than 10, up to 20 hours</t>
  </si>
  <si>
    <t>More than 20, up to 30 hours</t>
  </si>
  <si>
    <t>More than 30, up to 40 hours</t>
  </si>
  <si>
    <t>Hours spent with childminders, babysitters and other unrelated carers, by age</t>
  </si>
  <si>
    <t>Can hold head up</t>
  </si>
  <si>
    <t>Can sit supported, head steady</t>
  </si>
  <si>
    <t>Can sit without support</t>
  </si>
  <si>
    <t>Can crawl on hands and knees</t>
  </si>
  <si>
    <t>Can stand supported, with hands held or holding onto furniture</t>
  </si>
  <si>
    <t>Can walk supported, with one hand held or holding something</t>
  </si>
  <si>
    <t>Can stand alone (for 1-2 seconds or more)</t>
  </si>
  <si>
    <t>Can walk alone (for 4-5 steps or more)</t>
  </si>
  <si>
    <t>Developmental stages (sitting/crawling/standing/walking), by age</t>
  </si>
  <si>
    <t>Has limited vocabulary (less than 40 words)</t>
  </si>
  <si>
    <t>Has good vocabulary (more than 40 words)</t>
  </si>
  <si>
    <t>Developmental stages (speech), by age</t>
  </si>
  <si>
    <t>Protection when child is in strong sun, by age</t>
  </si>
  <si>
    <t>Child never in sun strong enough to tan or burn</t>
  </si>
  <si>
    <t>Child has been in strong sun</t>
  </si>
  <si>
    <t>Precautions taken if child has been in strong sun:</t>
  </si>
  <si>
    <t>Sun cream used in the last seven days</t>
  </si>
  <si>
    <t>Child has been on a sunny holiday or a trip to a sunny place in the last 12 months*, by age</t>
  </si>
  <si>
    <t>Been on a sun holiday or a trip of more than two days to a sunny place</t>
  </si>
  <si>
    <t>Not been on a sun holday</t>
  </si>
  <si>
    <t>*Trip of two days or more.</t>
  </si>
  <si>
    <t>Receipt of Healthy Start vouchers, by age</t>
  </si>
  <si>
    <t>Did not receive Healthy Start vouchers</t>
  </si>
  <si>
    <t>Less than 1 hour</t>
  </si>
  <si>
    <t>4 or more hours</t>
  </si>
  <si>
    <t>More than 1 hour, less than 2</t>
  </si>
  <si>
    <t>More than 2 hours, less than 3</t>
  </si>
  <si>
    <t>More than 3 hours, less than 4</t>
  </si>
  <si>
    <t>Child's position within the family</t>
  </si>
  <si>
    <t>Black</t>
  </si>
  <si>
    <t>Mixed</t>
  </si>
  <si>
    <t>Boys</t>
  </si>
  <si>
    <t>Girls</t>
  </si>
  <si>
    <t>Weighted %</t>
  </si>
  <si>
    <t>12+ months</t>
  </si>
  <si>
    <t>Whether mother's first child:</t>
  </si>
  <si>
    <t>Whether one of multiple birth:</t>
  </si>
  <si>
    <t>England</t>
  </si>
  <si>
    <t>Region and nation</t>
  </si>
  <si>
    <t>Never worked and long term unemployed</t>
  </si>
  <si>
    <t xml:space="preserve"> -</t>
  </si>
  <si>
    <t>Children receiving Healthy Start vouchers</t>
  </si>
  <si>
    <t>Unweighted base</t>
  </si>
  <si>
    <t>Children with at least one tooth</t>
  </si>
  <si>
    <t>Colds</t>
  </si>
  <si>
    <t>Viruses</t>
  </si>
  <si>
    <t>Persistent or severe diarrhoea</t>
  </si>
  <si>
    <t>High temperature</t>
  </si>
  <si>
    <t>Ear infection or hearing problems</t>
  </si>
  <si>
    <t>Accidents or injury</t>
  </si>
  <si>
    <t>Any health problems that resulted in admission to a hospital ward</t>
  </si>
  <si>
    <t>Time usually spent outside each day in last seven days, by age</t>
  </si>
  <si>
    <t>Children who had been outside between 10am and 3pm in last seven days</t>
  </si>
  <si>
    <t xml:space="preserve">Ethnicity </t>
  </si>
  <si>
    <t>n</t>
  </si>
  <si>
    <t>Unweighted %</t>
  </si>
  <si>
    <r>
      <t>Age of core sample</t>
    </r>
    <r>
      <rPr>
        <b/>
        <vertAlign val="superscript"/>
        <sz val="8"/>
        <rFont val="Verdana"/>
        <family val="2"/>
      </rPr>
      <t>1</t>
    </r>
    <r>
      <rPr>
        <b/>
        <sz val="8"/>
        <rFont val="Verdana"/>
        <family val="2"/>
      </rPr>
      <t>, by sex</t>
    </r>
  </si>
  <si>
    <r>
      <t>1</t>
    </r>
    <r>
      <rPr>
        <sz val="6"/>
        <rFont val="Verdana"/>
        <family val="2"/>
      </rPr>
      <t xml:space="preserve"> At Stage 1</t>
    </r>
  </si>
  <si>
    <r>
      <t>Age of core sample at each stage</t>
    </r>
    <r>
      <rPr>
        <b/>
        <vertAlign val="superscript"/>
        <sz val="8"/>
        <rFont val="Verdana"/>
        <family val="2"/>
      </rPr>
      <t>1</t>
    </r>
  </si>
  <si>
    <r>
      <t>1</t>
    </r>
    <r>
      <rPr>
        <sz val="6"/>
        <rFont val="Verdana"/>
        <family val="2"/>
      </rPr>
      <t xml:space="preserve"> To ensure results for each stage were accurate for the age of participant, age was recorded at Stage 1 and again at Stage 2</t>
    </r>
  </si>
  <si>
    <r>
      <t>2</t>
    </r>
    <r>
      <rPr>
        <sz val="6"/>
        <rFont val="Verdana"/>
        <family val="2"/>
      </rPr>
      <t xml:space="preserve"> Stage 2 response does not include the Scotland boost as they were not eligible to go on to the clinic visit</t>
    </r>
  </si>
  <si>
    <r>
      <t>Stage 2</t>
    </r>
    <r>
      <rPr>
        <b/>
        <vertAlign val="superscript"/>
        <sz val="8"/>
        <rFont val="Verdana"/>
        <family val="2"/>
      </rPr>
      <t>2</t>
    </r>
  </si>
  <si>
    <r>
      <t>Received Healthy Start vouchers</t>
    </r>
    <r>
      <rPr>
        <vertAlign val="superscript"/>
        <sz val="8"/>
        <rFont val="Verdana"/>
        <family val="2"/>
      </rPr>
      <t>1</t>
    </r>
  </si>
  <si>
    <r>
      <t>1</t>
    </r>
    <r>
      <rPr>
        <sz val="6"/>
        <rFont val="Verdana"/>
        <family val="2"/>
      </rPr>
      <t xml:space="preserve"> At any point since infant was born</t>
    </r>
  </si>
  <si>
    <r>
      <t>Use of different types of childcare, by age</t>
    </r>
    <r>
      <rPr>
        <b/>
        <vertAlign val="superscript"/>
        <sz val="8"/>
        <rFont val="Verdana"/>
        <family val="2"/>
      </rPr>
      <t>1</t>
    </r>
  </si>
  <si>
    <r>
      <t>1</t>
    </r>
    <r>
      <rPr>
        <sz val="6"/>
        <rFont val="Verdana"/>
        <family val="2"/>
      </rPr>
      <t>More than one answer possible, so percentages may sum to more than 100</t>
    </r>
  </si>
  <si>
    <r>
      <t>Any health problems that resulted in consulting a health professional</t>
    </r>
    <r>
      <rPr>
        <vertAlign val="superscript"/>
        <sz val="8"/>
        <rFont val="Verdana"/>
        <family val="2"/>
      </rPr>
      <t>1</t>
    </r>
  </si>
  <si>
    <t>Asian</t>
  </si>
  <si>
    <t>Index of tables in report</t>
  </si>
  <si>
    <t>Table 3.3.1</t>
  </si>
  <si>
    <t>Table 3.3.2</t>
  </si>
  <si>
    <t>Table 3.3.3</t>
  </si>
  <si>
    <t>Table 3.3.4</t>
  </si>
  <si>
    <t>Table 3.3.5</t>
  </si>
  <si>
    <t>Table 3.3.6</t>
  </si>
  <si>
    <t>Table 3.3.7.1</t>
  </si>
  <si>
    <t>Table 3.3.7.2</t>
  </si>
  <si>
    <t>Table 3.3.8.1</t>
  </si>
  <si>
    <t>Table 3.3.8.2</t>
  </si>
  <si>
    <t>Table 3.3.9.2a</t>
  </si>
  <si>
    <t>Table 3.3.9.2b</t>
  </si>
  <si>
    <t>Table 3.3.9.3a</t>
  </si>
  <si>
    <t>Table 3.3.9.3b</t>
  </si>
  <si>
    <t>Table 3.3.9.4a</t>
  </si>
  <si>
    <t>Table 3.3.9.4b</t>
  </si>
  <si>
    <t>Table 3.3.10.1</t>
  </si>
  <si>
    <t>Table 3.3.10.2</t>
  </si>
  <si>
    <t>Table 3.3.10.3</t>
  </si>
  <si>
    <t>Table 3.3.11.2</t>
  </si>
  <si>
    <t>Table 3.3.9.1</t>
  </si>
  <si>
    <r>
      <t>Not in last seven days but regularly when out in the sun</t>
    </r>
    <r>
      <rPr>
        <vertAlign val="superscript"/>
        <sz val="8"/>
        <rFont val="Verdana"/>
        <family val="2"/>
      </rPr>
      <t>1</t>
    </r>
  </si>
  <si>
    <t>Infant formula and cow's milk</t>
  </si>
  <si>
    <t>Age of core sample, by sex</t>
  </si>
  <si>
    <t>Age of core sample at each stage</t>
  </si>
  <si>
    <t>Whether anyone who lives in household smokes, by age</t>
  </si>
  <si>
    <t>Whether anyone who lives in household drinks alcohol, by age</t>
  </si>
  <si>
    <t>Use of different types of childcare, by age</t>
  </si>
  <si>
    <t>Food and drink provided by nursery, creche or playgroup, by age</t>
  </si>
  <si>
    <t>Food and drink provided by childminders, babysitters and other unrelated carers, by age</t>
  </si>
  <si>
    <t>Food and drink provided by family members, by age</t>
  </si>
  <si>
    <t>Health problems that resulted in consulting a health professional, by age</t>
  </si>
  <si>
    <t>Child has been on a sunny holiday or a trip to a sunny place in the last 12 months, by age</t>
  </si>
  <si>
    <t>Higher managerial &amp; professional occupations</t>
  </si>
  <si>
    <t>11 months</t>
  </si>
  <si>
    <t>Use of sun cream, by age</t>
  </si>
  <si>
    <r>
      <t>1</t>
    </r>
    <r>
      <rPr>
        <sz val="6"/>
        <rFont val="Verdana"/>
        <family val="2"/>
      </rPr>
      <t xml:space="preserve"> This question was asked of all children who had not used sun cream in the last seven days. </t>
    </r>
  </si>
  <si>
    <t>Table 3.3.11.1</t>
  </si>
  <si>
    <t>Table 3.3.11.3</t>
  </si>
  <si>
    <t xml:space="preserve">Table 3.3.12.1 </t>
  </si>
  <si>
    <t>Table 3.3.12.2</t>
  </si>
  <si>
    <t>Table 3.3.13</t>
  </si>
  <si>
    <t>Table 3.3.14.1</t>
  </si>
  <si>
    <t>Table 3.3.14.2</t>
  </si>
  <si>
    <t>Table 3.3.15</t>
  </si>
  <si>
    <t>Table 3.3.16.1a</t>
  </si>
  <si>
    <t>Table 3.3.16.1b</t>
  </si>
  <si>
    <t>Table 3.3.16.2</t>
  </si>
  <si>
    <t>Table 3.3.16.3</t>
  </si>
  <si>
    <t>Table 3.3.16.4</t>
  </si>
  <si>
    <t>Age at time of interview (months)</t>
  </si>
  <si>
    <t>Interviewee smokes</t>
  </si>
  <si>
    <t>Interviewee's partner smokes</t>
  </si>
  <si>
    <t>Interviewee drinks alcohol</t>
  </si>
  <si>
    <t>Interviewee's partner drinks alcohol</t>
  </si>
  <si>
    <t>*Based on interviewee, not necessarily mother</t>
  </si>
  <si>
    <t>Hours spent with family members, by age</t>
  </si>
  <si>
    <t>Can make sounds</t>
  </si>
  <si>
    <t>Can say one or two words</t>
  </si>
  <si>
    <t>Ever been advised by a dietitian about child's feeding, by age</t>
  </si>
  <si>
    <r>
      <t>Food and drink provided by nursery, creche or playgroup</t>
    </r>
    <r>
      <rPr>
        <b/>
        <vertAlign val="superscript"/>
        <sz val="8"/>
        <rFont val="Verdana"/>
        <family val="2"/>
      </rPr>
      <t>1</t>
    </r>
    <r>
      <rPr>
        <b/>
        <sz val="8"/>
        <rFont val="Verdana"/>
        <family val="2"/>
      </rPr>
      <t>,</t>
    </r>
    <r>
      <rPr>
        <b/>
        <vertAlign val="superscript"/>
        <sz val="8"/>
        <rFont val="Verdana"/>
        <family val="2"/>
      </rPr>
      <t>2</t>
    </r>
    <r>
      <rPr>
        <b/>
        <sz val="8"/>
        <rFont val="Verdana"/>
        <family val="2"/>
      </rPr>
      <t xml:space="preserve"> by age</t>
    </r>
  </si>
  <si>
    <r>
      <t>Snacks</t>
    </r>
    <r>
      <rPr>
        <vertAlign val="superscript"/>
        <sz val="8"/>
        <rFont val="Verdana"/>
        <family val="2"/>
      </rPr>
      <t>3</t>
    </r>
  </si>
  <si>
    <r>
      <t>Milk</t>
    </r>
    <r>
      <rPr>
        <vertAlign val="superscript"/>
        <sz val="8"/>
        <rFont val="Verdana"/>
        <family val="2"/>
      </rPr>
      <t>4</t>
    </r>
  </si>
  <si>
    <r>
      <t>3</t>
    </r>
    <r>
      <rPr>
        <sz val="6"/>
        <rFont val="Verdana"/>
        <family val="2"/>
      </rPr>
      <t>'Snacks' refers to any food consumed between meals</t>
    </r>
  </si>
  <si>
    <r>
      <t>4</t>
    </r>
    <r>
      <rPr>
        <sz val="6"/>
        <rFont val="Verdana"/>
        <family val="2"/>
      </rPr>
      <t>'Mlik' refers to both cow's milk and formula mlik</t>
    </r>
  </si>
  <si>
    <r>
      <t>2</t>
    </r>
    <r>
      <rPr>
        <sz val="6"/>
        <rFont val="Verdana"/>
        <family val="2"/>
      </rPr>
      <t>More than one answer possible, so percentages may sum to more than the total who have care provided by nursery, creche or playgroup</t>
    </r>
  </si>
  <si>
    <r>
      <t>Food and drink provided by childminders, babysitters and other unrelated carers</t>
    </r>
    <r>
      <rPr>
        <b/>
        <vertAlign val="superscript"/>
        <sz val="8"/>
        <rFont val="Verdana"/>
        <family val="2"/>
      </rPr>
      <t>1</t>
    </r>
    <r>
      <rPr>
        <b/>
        <sz val="8"/>
        <rFont val="Verdana"/>
        <family val="2"/>
      </rPr>
      <t>,</t>
    </r>
    <r>
      <rPr>
        <b/>
        <vertAlign val="superscript"/>
        <sz val="8"/>
        <rFont val="Verdana"/>
        <family val="2"/>
      </rPr>
      <t>2</t>
    </r>
    <r>
      <rPr>
        <b/>
        <sz val="8"/>
        <rFont val="Verdana"/>
        <family val="2"/>
      </rPr>
      <t xml:space="preserve"> by age</t>
    </r>
  </si>
  <si>
    <r>
      <t>2</t>
    </r>
    <r>
      <rPr>
        <sz val="6"/>
        <rFont val="Verdana"/>
        <family val="2"/>
      </rPr>
      <t>More than one answer possible, so percentages may sum to more than the total who have care provided by childminder, babysitter or other unrelated carer</t>
    </r>
  </si>
  <si>
    <r>
      <t>Food and drink provided by family members</t>
    </r>
    <r>
      <rPr>
        <b/>
        <vertAlign val="superscript"/>
        <sz val="8"/>
        <rFont val="Verdana"/>
        <family val="2"/>
      </rPr>
      <t>1</t>
    </r>
    <r>
      <rPr>
        <b/>
        <sz val="8"/>
        <rFont val="Verdana"/>
        <family val="2"/>
      </rPr>
      <t>,</t>
    </r>
    <r>
      <rPr>
        <b/>
        <vertAlign val="superscript"/>
        <sz val="8"/>
        <rFont val="Verdana"/>
        <family val="2"/>
      </rPr>
      <t>2</t>
    </r>
    <r>
      <rPr>
        <b/>
        <sz val="8"/>
        <rFont val="Verdana"/>
        <family val="2"/>
      </rPr>
      <t xml:space="preserve"> by age</t>
    </r>
  </si>
  <si>
    <r>
      <t>2</t>
    </r>
    <r>
      <rPr>
        <sz val="6"/>
        <rFont val="Verdana"/>
        <family val="2"/>
      </rPr>
      <t>More than one answer possible, so percentages may sum to more than the total who have care provided by family members</t>
    </r>
  </si>
  <si>
    <r>
      <t>1</t>
    </r>
    <r>
      <rPr>
        <sz val="6"/>
        <rFont val="Verdana"/>
        <family val="2"/>
      </rPr>
      <t>The figures published in this table are presented as a proportion of the whole population, whereas the figures presented in the associated text are as a proportion of those who have care provided by nursery, creche or playgroup</t>
    </r>
  </si>
  <si>
    <r>
      <t>1</t>
    </r>
    <r>
      <rPr>
        <sz val="6"/>
        <rFont val="Verdana"/>
        <family val="2"/>
      </rPr>
      <t>The figures published in this table are presented as a proportion of the whole population, whereas the figures presented in the associated text are as a proportion of those who have care provided by childminder, babysitter or other unrelated carer</t>
    </r>
  </si>
  <si>
    <r>
      <t>1</t>
    </r>
    <r>
      <rPr>
        <sz val="6"/>
        <rFont val="Verdana"/>
        <family val="2"/>
      </rPr>
      <t>The figures published in this table are presented as a proportion of the whole population, whereas the figures presented in the associated text are as a proportion of those who have care provided by family members</t>
    </r>
  </si>
  <si>
    <t>Mean number of hours</t>
  </si>
  <si>
    <t>More than 40 hours</t>
  </si>
  <si>
    <t xml:space="preserve"> </t>
  </si>
  <si>
    <t>What type of advice/prescription received</t>
  </si>
  <si>
    <r>
      <t>Unweighted bases</t>
    </r>
    <r>
      <rPr>
        <i/>
        <vertAlign val="superscript"/>
        <sz val="8"/>
        <rFont val="Verdana"/>
        <family val="2"/>
      </rPr>
      <t>1</t>
    </r>
  </si>
  <si>
    <r>
      <t xml:space="preserve">1 </t>
    </r>
    <r>
      <rPr>
        <sz val="6"/>
        <rFont val="Verdana"/>
        <family val="2"/>
      </rPr>
      <t>Bases shown for frequency of dirty nappy, bases for frequency of hard stools of a similar magnitude</t>
    </r>
  </si>
  <si>
    <t>List of tables</t>
  </si>
  <si>
    <t>Table 3.1.2</t>
  </si>
  <si>
    <t>Comparison of HS achieved sample and population</t>
  </si>
  <si>
    <t>Population</t>
  </si>
  <si>
    <t>Age of mother at sampling</t>
  </si>
  <si>
    <t>16-19 years</t>
  </si>
  <si>
    <t>20-24 years</t>
  </si>
  <si>
    <t>25-29 years</t>
  </si>
  <si>
    <t>30 years or over</t>
  </si>
  <si>
    <t>Government Office Region</t>
  </si>
  <si>
    <t>Yorkshire and The Humber</t>
  </si>
  <si>
    <t>Northern Ireland</t>
  </si>
  <si>
    <t>0</t>
  </si>
  <si>
    <t>Population figures taken from HS database</t>
  </si>
  <si>
    <r>
      <t>HS Achieved sample</t>
    </r>
    <r>
      <rPr>
        <b/>
        <vertAlign val="superscript"/>
        <sz val="8"/>
        <rFont val="Verdana"/>
        <family val="2"/>
      </rPr>
      <t>1</t>
    </r>
  </si>
  <si>
    <r>
      <t xml:space="preserve">1 </t>
    </r>
    <r>
      <rPr>
        <sz val="8"/>
        <rFont val="Verdana"/>
        <family val="2"/>
      </rPr>
      <t>Five cases were later excluded as they were found not to have received HS vouchers</t>
    </r>
  </si>
  <si>
    <t>Table 3.1.1</t>
  </si>
  <si>
    <t>Comparison of achieved sample and opt-outs</t>
  </si>
  <si>
    <t>25 years or under</t>
  </si>
  <si>
    <t>30-34 years</t>
  </si>
  <si>
    <t>35-39 years</t>
  </si>
  <si>
    <t>40 years or over</t>
  </si>
  <si>
    <t>Male</t>
  </si>
  <si>
    <t>Female</t>
  </si>
  <si>
    <t>Not available</t>
  </si>
  <si>
    <t>0-2 months</t>
  </si>
  <si>
    <t>3-4 months</t>
  </si>
  <si>
    <t>5-6 months</t>
  </si>
  <si>
    <t>7-8 months</t>
  </si>
  <si>
    <t>9-10 months</t>
  </si>
  <si>
    <t>4 or more</t>
  </si>
  <si>
    <t>Yorks and Humber</t>
  </si>
  <si>
    <r>
      <t>Achieved sample</t>
    </r>
    <r>
      <rPr>
        <b/>
        <vertAlign val="superscript"/>
        <sz val="8"/>
        <rFont val="Verdana"/>
        <family val="2"/>
      </rPr>
      <t>1</t>
    </r>
  </si>
  <si>
    <r>
      <t>Opt-outs</t>
    </r>
    <r>
      <rPr>
        <b/>
        <vertAlign val="superscript"/>
        <sz val="8"/>
        <rFont val="Verdana"/>
        <family val="2"/>
      </rPr>
      <t>1</t>
    </r>
  </si>
  <si>
    <r>
      <t>Recipient's age - grouped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 </t>
    </r>
  </si>
  <si>
    <r>
      <t>Recipient's sex</t>
    </r>
    <r>
      <rPr>
        <vertAlign val="superscript"/>
        <sz val="8"/>
        <rFont val="Verdana"/>
        <family val="2"/>
      </rPr>
      <t>2</t>
    </r>
  </si>
  <si>
    <r>
      <t>Mother's age at child's birth</t>
    </r>
    <r>
      <rPr>
        <vertAlign val="superscript"/>
        <sz val="8"/>
        <rFont val="Verdana"/>
        <family val="2"/>
      </rPr>
      <t>3</t>
    </r>
  </si>
  <si>
    <r>
      <t>Child's sex</t>
    </r>
    <r>
      <rPr>
        <vertAlign val="superscript"/>
        <sz val="8"/>
        <rFont val="Verdana"/>
        <family val="2"/>
      </rPr>
      <t>2</t>
    </r>
  </si>
  <si>
    <r>
      <t>Child's age at sampling (prior to interview)</t>
    </r>
    <r>
      <rPr>
        <vertAlign val="superscript"/>
        <sz val="8"/>
        <rFont val="Verdana"/>
        <family val="2"/>
      </rPr>
      <t>2</t>
    </r>
  </si>
  <si>
    <r>
      <t>11-13 months</t>
    </r>
    <r>
      <rPr>
        <vertAlign val="superscript"/>
        <sz val="8"/>
        <rFont val="Verdana"/>
        <family val="2"/>
      </rPr>
      <t>4</t>
    </r>
  </si>
  <si>
    <r>
      <t>Total number of children in household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 </t>
    </r>
  </si>
  <si>
    <r>
      <t>Government Office Region</t>
    </r>
    <r>
      <rPr>
        <vertAlign val="superscript"/>
        <sz val="8"/>
        <rFont val="Verdana"/>
        <family val="2"/>
      </rPr>
      <t>2</t>
    </r>
  </si>
  <si>
    <r>
      <t xml:space="preserve">1 </t>
    </r>
    <r>
      <rPr>
        <sz val="8"/>
        <rFont val="Verdana"/>
        <family val="2"/>
      </rPr>
      <t>Scottish boost selection weighting factors only (HS boost cases excluded)</t>
    </r>
  </si>
  <si>
    <r>
      <t>2</t>
    </r>
    <r>
      <rPr>
        <sz val="8"/>
        <rFont val="Verdana"/>
        <family val="2"/>
      </rPr>
      <t xml:space="preserve"> Population counts taken from HMRC CB records</t>
    </r>
  </si>
  <si>
    <r>
      <t>3</t>
    </r>
    <r>
      <rPr>
        <sz val="8"/>
        <rFont val="Verdana"/>
        <family val="2"/>
      </rPr>
      <t xml:space="preserve"> Population counts taken from the birth register</t>
    </r>
  </si>
  <si>
    <r>
      <t>4</t>
    </r>
    <r>
      <rPr>
        <sz val="8"/>
        <rFont val="Verdana"/>
        <family val="2"/>
      </rPr>
      <t xml:space="preserve"> There were a small number of cases aged 13 months at the time of sampling, but too few to include as a separate category. These cases they have been included in the 11-13 month category.</t>
    </r>
  </si>
  <si>
    <t xml:space="preserve">Table 3.2.1 </t>
  </si>
  <si>
    <t>N</t>
  </si>
  <si>
    <t>&lt;2kg birth weight</t>
  </si>
  <si>
    <t>Use of feeding tube outside first week of birth</t>
  </si>
  <si>
    <t>Benefit recipient resident but infant has moved</t>
  </si>
  <si>
    <t>Specified child has died</t>
  </si>
  <si>
    <t>Other ineligible</t>
  </si>
  <si>
    <t>Eligible households</t>
  </si>
  <si>
    <t>Opt-out - before fieldwork</t>
  </si>
  <si>
    <t>Opt out - during fieldwork</t>
  </si>
  <si>
    <t>Refusal / Non-contact</t>
  </si>
  <si>
    <t>Productive households</t>
  </si>
  <si>
    <t>Fully productive (≥3 diary days)</t>
  </si>
  <si>
    <t>Partially productive</t>
  </si>
  <si>
    <t>Fully productive but interview data lost</t>
  </si>
  <si>
    <t>parent/guardian to check s/he is resident at the address for reasons such as:</t>
  </si>
  <si>
    <t xml:space="preserve">·          the sampled child had moved and a new address is not known, not given or is provided but is in an area that is not covered by the study </t>
  </si>
  <si>
    <t>·          the address is inaccessible or the interviewer was unable to locate the address</t>
  </si>
  <si>
    <t xml:space="preserve">·          contact was made but it was not possible to establish whether the sampled child lives at the address because no-one knows, the information </t>
  </si>
  <si>
    <t>is refused or there is a language barrier</t>
  </si>
  <si>
    <t>of 3% of these households being ineligible (the same percentage as the total sample) does not significantly affect response rates.</t>
  </si>
  <si>
    <t>·          Parent/guardian ill at home during survey period</t>
  </si>
  <si>
    <t>·          Parent/guardian away or in hospital during the survey period</t>
  </si>
  <si>
    <t>·          Parent/guardian physically or mentally unable</t>
  </si>
  <si>
    <t>·          Language difficulties</t>
  </si>
  <si>
    <r>
      <t>Individual level response to Stage 1</t>
    </r>
    <r>
      <rPr>
        <b/>
        <vertAlign val="superscript"/>
        <sz val="8"/>
        <rFont val="Verdana"/>
        <family val="2"/>
      </rPr>
      <t>1</t>
    </r>
  </si>
  <si>
    <r>
      <t>Total sample</t>
    </r>
    <r>
      <rPr>
        <b/>
        <vertAlign val="superscript"/>
        <sz val="8"/>
        <rFont val="Verdana"/>
        <family val="2"/>
      </rPr>
      <t>2</t>
    </r>
  </si>
  <si>
    <r>
      <t>Ineligible</t>
    </r>
    <r>
      <rPr>
        <vertAlign val="superscript"/>
        <sz val="8"/>
        <rFont val="Verdana"/>
        <family val="2"/>
      </rPr>
      <t>3</t>
    </r>
  </si>
  <si>
    <r>
      <t xml:space="preserve">Infant </t>
    </r>
    <r>
      <rPr>
        <sz val="8"/>
        <rFont val="Verdana"/>
        <family val="2"/>
      </rPr>
      <t>≥</t>
    </r>
    <r>
      <rPr>
        <i/>
        <sz val="8"/>
        <rFont val="Verdana"/>
        <family val="2"/>
      </rPr>
      <t xml:space="preserve"> 18 months at date of 1st interview</t>
    </r>
  </si>
  <si>
    <r>
      <t>Unknown eligibility</t>
    </r>
    <r>
      <rPr>
        <vertAlign val="superscript"/>
        <sz val="8"/>
        <rFont val="Verdana"/>
        <family val="2"/>
      </rPr>
      <t>4, 5</t>
    </r>
  </si>
  <si>
    <r>
      <t>Other unproductive</t>
    </r>
    <r>
      <rPr>
        <vertAlign val="superscript"/>
        <sz val="8"/>
        <rFont val="Verdana"/>
        <family val="2"/>
      </rPr>
      <t>6</t>
    </r>
  </si>
  <si>
    <r>
      <t>1</t>
    </r>
    <r>
      <rPr>
        <sz val="8"/>
        <rFont val="Verdana"/>
        <family val="2"/>
      </rPr>
      <t xml:space="preserve"> Stage 1 consisted of: interviewer visits; completion of a 4 day food diary; physical measurements</t>
    </r>
  </si>
  <si>
    <r>
      <t>2</t>
    </r>
    <r>
      <rPr>
        <sz val="8"/>
        <rFont val="Verdana"/>
        <family val="2"/>
      </rPr>
      <t xml:space="preserve"> Total sample: includes all selected households</t>
    </r>
  </si>
  <si>
    <r>
      <t>3</t>
    </r>
    <r>
      <rPr>
        <sz val="8"/>
        <rFont val="Verdana"/>
        <family val="2"/>
      </rPr>
      <t xml:space="preserve"> Ineligible: More than one reason for ineligibility could be coded – e.g. &lt;2kg birth weight and use of feeding tube outside first week of birth</t>
    </r>
  </si>
  <si>
    <r>
      <t xml:space="preserve">4 </t>
    </r>
    <r>
      <rPr>
        <sz val="8"/>
        <rFont val="Verdana"/>
        <family val="2"/>
      </rPr>
      <t xml:space="preserve">Unknown eligibility is a final outcome code and is defined as cases where the interviewer is unable to establish contact with the named sampled child’s </t>
    </r>
  </si>
  <si>
    <r>
      <t>5</t>
    </r>
    <r>
      <rPr>
        <sz val="8"/>
        <rFont val="Verdana"/>
        <family val="2"/>
      </rPr>
      <t xml:space="preserve"> A proportion of households coded as 'unknown eligibility' are likely to be ineligible, thus potentially increasing the fully productive response rate. However, taking an estimate</t>
    </r>
  </si>
  <si>
    <r>
      <t xml:space="preserve">6 </t>
    </r>
    <r>
      <rPr>
        <sz val="8"/>
        <rFont val="Verdana"/>
        <family val="2"/>
      </rPr>
      <t xml:space="preserve">Other unproductive is defined as cases where the interviewer was unable to complete the interview for reasons such as: </t>
    </r>
  </si>
  <si>
    <t>Table 3.2.2</t>
  </si>
  <si>
    <t>% of fully productive</t>
  </si>
  <si>
    <t>% of attended clinic</t>
  </si>
  <si>
    <t>Attended clinic</t>
  </si>
  <si>
    <t>Skinfold thickness measured</t>
  </si>
  <si>
    <t>Gave blood sample</t>
  </si>
  <si>
    <t>Stable isotope dose taken - Breast milk, fluid intake and body composition</t>
  </si>
  <si>
    <t>Stable isotope dose taken - Fluid intake and body composition</t>
  </si>
  <si>
    <t>collection) and a follow up interviewer visit to the home to collect urine samples from eligible participants</t>
  </si>
  <si>
    <t>therefore less than the number presented in Table 3.2.1</t>
  </si>
  <si>
    <r>
      <t>Individual level response to Stage 2</t>
    </r>
    <r>
      <rPr>
        <b/>
        <vertAlign val="superscript"/>
        <sz val="8"/>
        <rFont val="Verdana"/>
        <family val="2"/>
      </rPr>
      <t>1</t>
    </r>
  </si>
  <si>
    <r>
      <t>Fully productive (≥3 diary days)</t>
    </r>
    <r>
      <rPr>
        <vertAlign val="superscript"/>
        <sz val="8"/>
        <rFont val="Verdana"/>
        <family val="2"/>
      </rPr>
      <t>2</t>
    </r>
  </si>
  <si>
    <r>
      <t>1</t>
    </r>
    <r>
      <rPr>
        <sz val="8"/>
        <rFont val="Verdana"/>
        <family val="2"/>
      </rPr>
      <t xml:space="preserve"> Stage 2 consisted of a clinic visit (to carry out measures of body composition, fluid and breast milk intake, skinfold thickness and a blood sample </t>
    </r>
  </si>
  <si>
    <r>
      <t>2</t>
    </r>
    <r>
      <rPr>
        <sz val="8"/>
        <rFont val="Verdana"/>
        <family val="2"/>
      </rPr>
      <t xml:space="preserve"> Scotland Boost participants were not eligible to take part in Stage 2 and are excluded from this table (455 participants). The number of fully productive participants is  </t>
    </r>
  </si>
  <si>
    <t>Table 3.4.1</t>
  </si>
  <si>
    <t>Current age (in years) of mother</t>
  </si>
  <si>
    <t>All mothers</t>
  </si>
  <si>
    <t>Under 20</t>
  </si>
  <si>
    <t>20-24</t>
  </si>
  <si>
    <t>25-29</t>
  </si>
  <si>
    <t>30-34</t>
  </si>
  <si>
    <t>35-39</t>
  </si>
  <si>
    <t>40+</t>
  </si>
  <si>
    <r>
      <t>Unweighted bases</t>
    </r>
    <r>
      <rPr>
        <vertAlign val="superscript"/>
        <sz val="8"/>
        <rFont val="Verdana"/>
        <family val="2"/>
      </rPr>
      <t>1</t>
    </r>
  </si>
  <si>
    <t>Table 3.4.2</t>
  </si>
  <si>
    <t>Mean height (cm) and weight (kg), and % Body Mass Index (BMI) ranges of mother at Stage 1, by age</t>
  </si>
  <si>
    <t>Measurements at Stage 1</t>
  </si>
  <si>
    <t>Age (years)</t>
  </si>
  <si>
    <t>Mean height</t>
  </si>
  <si>
    <t>Median</t>
  </si>
  <si>
    <t>Standard Deviation</t>
  </si>
  <si>
    <t>Upper 2.5 percentile</t>
  </si>
  <si>
    <t>Lower 2.5 percentile</t>
  </si>
  <si>
    <t>Mean weight</t>
  </si>
  <si>
    <t>% BMI less than 18.5</t>
  </si>
  <si>
    <t>% BMI 18.5 - less than 25</t>
  </si>
  <si>
    <t>% BMI 25 - less than 30</t>
  </si>
  <si>
    <t>% BMI 30 or more</t>
  </si>
  <si>
    <t>Table 3.4.3</t>
  </si>
  <si>
    <t>Marital status of mother, by age</t>
  </si>
  <si>
    <t>Married</t>
  </si>
  <si>
    <t>Civil partnered</t>
  </si>
  <si>
    <t>Cohabiting</t>
  </si>
  <si>
    <t>Single</t>
  </si>
  <si>
    <t>Separated</t>
  </si>
  <si>
    <t>Divorced</t>
  </si>
  <si>
    <t>Widowed</t>
  </si>
  <si>
    <t>Table 3.4.4</t>
  </si>
  <si>
    <t>Ethnicity of mother</t>
  </si>
  <si>
    <t>Table 3.4.5</t>
  </si>
  <si>
    <t>Education of mother, by age</t>
  </si>
  <si>
    <t>All mothers interviewed</t>
  </si>
  <si>
    <t>At degree level or above</t>
  </si>
  <si>
    <t>Another kind of qualification</t>
  </si>
  <si>
    <t>None</t>
  </si>
  <si>
    <t>Table 3.4.6.1</t>
  </si>
  <si>
    <t>Mother's smoking behaviour, by age</t>
  </si>
  <si>
    <t>Ever smoked</t>
  </si>
  <si>
    <t>Smoked in the three months before knew she was pregnant</t>
  </si>
  <si>
    <t>Smoked once knew she was pregnant</t>
  </si>
  <si>
    <t>Smokes now</t>
  </si>
  <si>
    <t>Table 3.4.6.2</t>
  </si>
  <si>
    <t>Mother's drinking behaviour, by age</t>
  </si>
  <si>
    <t>Drank alcohol in the three months before knew she was pregnant</t>
  </si>
  <si>
    <t>Drank alcohol once knew she was pregnant</t>
  </si>
  <si>
    <t>Drinks alcohol now</t>
  </si>
  <si>
    <t>Table 3.4.7.1.1</t>
  </si>
  <si>
    <t>How often eat breakfast, by age</t>
  </si>
  <si>
    <t>How many days a week usually eat breakfast:</t>
  </si>
  <si>
    <t>1-2</t>
  </si>
  <si>
    <t>3-4</t>
  </si>
  <si>
    <t>5-6</t>
  </si>
  <si>
    <t>7</t>
  </si>
  <si>
    <t xml:space="preserve">Table 3.4.7.1.2 </t>
  </si>
  <si>
    <t>Frequency of eating certain types of food, by age</t>
  </si>
  <si>
    <t>Fruit</t>
  </si>
  <si>
    <t>At least once a day</t>
  </si>
  <si>
    <t>1-3 times a week</t>
  </si>
  <si>
    <t>1-3 times a month</t>
  </si>
  <si>
    <t>Every 2 months or less</t>
  </si>
  <si>
    <t>Vegetables</t>
  </si>
  <si>
    <t>Dairy products</t>
  </si>
  <si>
    <t>Crisps</t>
  </si>
  <si>
    <t>Cakes</t>
  </si>
  <si>
    <t>Sweets</t>
  </si>
  <si>
    <t>Table 3.4.7.1.3</t>
  </si>
  <si>
    <t>Types of drinks consumed, by age</t>
  </si>
  <si>
    <r>
      <t>Sweetened drinks</t>
    </r>
    <r>
      <rPr>
        <vertAlign val="superscript"/>
        <sz val="8"/>
        <rFont val="Verdana"/>
        <family val="2"/>
      </rPr>
      <t>1</t>
    </r>
  </si>
  <si>
    <r>
      <t>Artificially sweetened drinks</t>
    </r>
    <r>
      <rPr>
        <vertAlign val="superscript"/>
        <sz val="8"/>
        <rFont val="Verdana"/>
        <family val="2"/>
      </rPr>
      <t>2</t>
    </r>
  </si>
  <si>
    <r>
      <t>Milky drinks</t>
    </r>
    <r>
      <rPr>
        <vertAlign val="superscript"/>
        <sz val="8"/>
        <rFont val="Verdana"/>
        <family val="2"/>
      </rPr>
      <t>3</t>
    </r>
  </si>
  <si>
    <t>Unsweetened (pure) fruit juice</t>
  </si>
  <si>
    <t>Tea / Coffee</t>
  </si>
  <si>
    <t xml:space="preserve">Table 3.4.7.1.4 </t>
  </si>
  <si>
    <t>Frequency of choosing diet/low calorie or decaffeinated drinks, by age</t>
  </si>
  <si>
    <r>
      <t>Frequency of choosing diet/low calorie soft drinks</t>
    </r>
    <r>
      <rPr>
        <vertAlign val="superscript"/>
        <sz val="8"/>
        <rFont val="Verdana"/>
        <family val="2"/>
      </rPr>
      <t>1</t>
    </r>
  </si>
  <si>
    <t>Often</t>
  </si>
  <si>
    <t>Rarely</t>
  </si>
  <si>
    <t>Do not drink soft drinks</t>
  </si>
  <si>
    <t>Frequency of choosing decaffeinated cola drinks/tea or coffee</t>
  </si>
  <si>
    <t>Do not drink cola drinks/tea or coffee</t>
  </si>
  <si>
    <t>Table 3.4.7.1.5</t>
  </si>
  <si>
    <t>Type of water usually drunk at home, by age</t>
  </si>
  <si>
    <t>Tap water</t>
  </si>
  <si>
    <t>Filtered tap water</t>
  </si>
  <si>
    <t>Bottled water</t>
  </si>
  <si>
    <t>Do not drink water</t>
  </si>
  <si>
    <t>Table 3.4.7.1.6</t>
  </si>
  <si>
    <t>Type of milk usually used, by age</t>
  </si>
  <si>
    <t>Full fat</t>
  </si>
  <si>
    <t>Semi-skimmed</t>
  </si>
  <si>
    <t>Skimmed</t>
  </si>
  <si>
    <t>Soya milk</t>
  </si>
  <si>
    <t>Do not use milk</t>
  </si>
  <si>
    <t>Table 3.4.7.1.7</t>
  </si>
  <si>
    <t>Type of bread usually consumed, by age</t>
  </si>
  <si>
    <t>Type of bread usually consumed</t>
  </si>
  <si>
    <t>Brown/Wholegrain/Multigrain</t>
  </si>
  <si>
    <t>Wholemeal</t>
  </si>
  <si>
    <t>50/50</t>
  </si>
  <si>
    <t>Varies too much to say</t>
  </si>
  <si>
    <t>Do not eat bread</t>
  </si>
  <si>
    <t>Table 3.4.7.1.8</t>
  </si>
  <si>
    <t>Amount of bread usually eaten, by age</t>
  </si>
  <si>
    <t>Number of pieces of bread eaten on a usual day</t>
  </si>
  <si>
    <t>Less than 1</t>
  </si>
  <si>
    <t>5 or more</t>
  </si>
  <si>
    <t>Table 3.4.7.1.9</t>
  </si>
  <si>
    <t>Use of spreads, by age</t>
  </si>
  <si>
    <t>Spread usually used on bread/vegetables:</t>
  </si>
  <si>
    <t>Butter</t>
  </si>
  <si>
    <t>Polyunsaturated margarine</t>
  </si>
  <si>
    <t>Hard/Soft margarine</t>
  </si>
  <si>
    <t>Low fat spread</t>
  </si>
  <si>
    <t>Olive oil/Monounsaturated spread</t>
  </si>
  <si>
    <t>Do not use spread</t>
  </si>
  <si>
    <t>Table 3.4.7.1.10</t>
  </si>
  <si>
    <t>Use of fats, by age</t>
  </si>
  <si>
    <t>Fat usually used for cooking:</t>
  </si>
  <si>
    <t>Butter / ghee / dripping / lard / solid cooking fat</t>
  </si>
  <si>
    <t>Olive oil spread/MUFA spread</t>
  </si>
  <si>
    <t>Sunflower oil / corn oil / soya oil</t>
  </si>
  <si>
    <t>Olive oil / hazelnut oil / rapeseed oil</t>
  </si>
  <si>
    <t>Cooking oil spray</t>
  </si>
  <si>
    <t>Other vegetable oil</t>
  </si>
  <si>
    <t xml:space="preserve">Other  </t>
  </si>
  <si>
    <t>Do not use fat when cooking</t>
  </si>
  <si>
    <t>Table 3.4.7.1.11</t>
  </si>
  <si>
    <t>Consumption of fat on meat, by age</t>
  </si>
  <si>
    <t>Usually eat all of the fat on meat</t>
  </si>
  <si>
    <t>Usually eat some of the fat on meat</t>
  </si>
  <si>
    <t>Usually eat none of the fat on meat</t>
  </si>
  <si>
    <t>Never eat meat</t>
  </si>
  <si>
    <t>Table 3.4.7.1.12</t>
  </si>
  <si>
    <t>Consumption of oily fish, by age</t>
  </si>
  <si>
    <t>Frequency of consuming tinned oily fish:</t>
  </si>
  <si>
    <t>3 days or more per week</t>
  </si>
  <si>
    <t>1-2 days per week</t>
  </si>
  <si>
    <t>1-3 days per month</t>
  </si>
  <si>
    <t>Less than once per month</t>
  </si>
  <si>
    <t>Frequency of consuming fresh or frozen oily fish:</t>
  </si>
  <si>
    <t>Table 3.4.7.1.13</t>
  </si>
  <si>
    <t>Frequency of adding salt to food, by age</t>
  </si>
  <si>
    <t>Table 3.4.7.1.14</t>
  </si>
  <si>
    <t>Availability of fresh fruit and vegetables in the home, by age</t>
  </si>
  <si>
    <t>How often fresh fruit available:</t>
  </si>
  <si>
    <t>How often fresh vegetables available:</t>
  </si>
  <si>
    <t>Table 3.4.7.2</t>
  </si>
  <si>
    <t>Awareness of dietary recommendations, by age</t>
  </si>
  <si>
    <t>Number of portions of fruit/vegetables per day</t>
  </si>
  <si>
    <t>Actual recommendation (5)</t>
  </si>
  <si>
    <t>Below recommendation (less than 5)</t>
  </si>
  <si>
    <t>Above recommendation (more than 5)</t>
  </si>
  <si>
    <t>Maximum daily salt intake for adults</t>
  </si>
  <si>
    <t>Actual recommendation (6g)</t>
  </si>
  <si>
    <t>Below recommendation (less than 6g)</t>
  </si>
  <si>
    <t>Above recommendation (more than 6g)</t>
  </si>
  <si>
    <t>Number of portions of oily fish per week</t>
  </si>
  <si>
    <t>Actual recommendation (1)</t>
  </si>
  <si>
    <t>Below (less than 1)</t>
  </si>
  <si>
    <t>Above (more than 1)</t>
  </si>
  <si>
    <t>Table 3.4.7.3</t>
  </si>
  <si>
    <t>Use of dietary supplements by breastfeeding mothers, by age</t>
  </si>
  <si>
    <t>Breastfeeding mothers</t>
  </si>
  <si>
    <t>Under 30</t>
  </si>
  <si>
    <t>35+</t>
  </si>
  <si>
    <t>Cod liver oil and other fish oils including with Vit A, D, E</t>
  </si>
  <si>
    <t>Evening primrose oil and other plant oils</t>
  </si>
  <si>
    <t>Folic acid</t>
  </si>
  <si>
    <t>Iron only or with Vitamin C</t>
  </si>
  <si>
    <t>Vitamin C only</t>
  </si>
  <si>
    <t>Calcium only or with Vitamin D</t>
  </si>
  <si>
    <t>Other single vitamins/minerals</t>
  </si>
  <si>
    <t>Non-nutrient supplements (incl. herbal)</t>
  </si>
  <si>
    <t>Other nutrient supplements</t>
  </si>
  <si>
    <r>
      <t>Any type of supplement</t>
    </r>
    <r>
      <rPr>
        <vertAlign val="superscript"/>
        <sz val="8"/>
        <rFont val="Verdana"/>
        <family val="2"/>
      </rPr>
      <t>1</t>
    </r>
  </si>
  <si>
    <r>
      <t>1</t>
    </r>
    <r>
      <rPr>
        <sz val="6"/>
        <rFont val="Verdana"/>
        <family val="2"/>
      </rPr>
      <t>Total excludes 3 mothers for whom no age was provided and 1 for whom age was unknown</t>
    </r>
  </si>
  <si>
    <r>
      <t>1</t>
    </r>
    <r>
      <rPr>
        <sz val="6"/>
        <rFont val="Verdana"/>
        <family val="2"/>
      </rPr>
      <t>Bases shown for height; bases for weight and BMI of a similar magnitude</t>
    </r>
  </si>
  <si>
    <r>
      <t>1</t>
    </r>
    <r>
      <rPr>
        <sz val="6"/>
        <rFont val="Verdana"/>
        <family val="2"/>
      </rPr>
      <t>Bases = interviewees who were mothers and who answered the questions</t>
    </r>
  </si>
  <si>
    <r>
      <t>Unweighted bases</t>
    </r>
    <r>
      <rPr>
        <i/>
        <vertAlign val="superscript"/>
        <sz val="8"/>
        <rFont val="Verdana"/>
        <family val="2"/>
      </rPr>
      <t>1,2</t>
    </r>
  </si>
  <si>
    <r>
      <t>1</t>
    </r>
    <r>
      <rPr>
        <sz val="6"/>
        <rFont val="Verdana"/>
        <family val="2"/>
      </rPr>
      <t>Bases shown for 'Drinks alcohol now'; bases for other two categories of a similar magnitude</t>
    </r>
  </si>
  <si>
    <r>
      <t>2</t>
    </r>
    <r>
      <rPr>
        <sz val="6"/>
        <rFont val="Verdana"/>
        <family val="2"/>
      </rPr>
      <t>Bases = interviewees who were mothers and who answered the questions</t>
    </r>
  </si>
  <si>
    <r>
      <t>Unweighted bases</t>
    </r>
    <r>
      <rPr>
        <i/>
        <vertAlign val="superscript"/>
        <sz val="8"/>
        <rFont val="Verdana"/>
        <family val="2"/>
      </rPr>
      <t>4</t>
    </r>
  </si>
  <si>
    <r>
      <t>1</t>
    </r>
    <r>
      <rPr>
        <sz val="6"/>
        <rFont val="Verdana"/>
        <family val="2"/>
      </rPr>
      <t>Such as cola, squash, sweetened fruit juice</t>
    </r>
  </si>
  <si>
    <r>
      <t>2</t>
    </r>
    <r>
      <rPr>
        <sz val="6"/>
        <rFont val="Verdana"/>
        <family val="2"/>
      </rPr>
      <t>Such as diet cola, sugar free squash</t>
    </r>
  </si>
  <si>
    <r>
      <t>3</t>
    </r>
    <r>
      <rPr>
        <sz val="6"/>
        <rFont val="Verdana"/>
        <family val="2"/>
      </rPr>
      <t>Such as milk shake, milk, hot chocolate</t>
    </r>
  </si>
  <si>
    <r>
      <t>4</t>
    </r>
    <r>
      <rPr>
        <sz val="6"/>
        <rFont val="Verdana"/>
        <family val="2"/>
      </rPr>
      <t>Bases = interviewees who were mothers and who answered the questions</t>
    </r>
  </si>
  <si>
    <r>
      <t>Unweighted bases</t>
    </r>
    <r>
      <rPr>
        <i/>
        <vertAlign val="superscript"/>
        <sz val="8"/>
        <rFont val="Verdana"/>
        <family val="2"/>
      </rPr>
      <t>2</t>
    </r>
  </si>
  <si>
    <r>
      <t>1</t>
    </r>
    <r>
      <rPr>
        <sz val="6"/>
        <rFont val="Verdana"/>
        <family val="2"/>
      </rPr>
      <t>Such as lemonade, cola, squash</t>
    </r>
  </si>
  <si>
    <r>
      <t>1</t>
    </r>
    <r>
      <rPr>
        <sz val="6"/>
        <rFont val="Verdana"/>
        <family val="2"/>
      </rPr>
      <t>Includes unknown</t>
    </r>
  </si>
  <si>
    <t>Table 3.2.1</t>
  </si>
  <si>
    <t>Individual level response to Stage 1</t>
  </si>
  <si>
    <t>Individual level response to Stage 2</t>
  </si>
  <si>
    <t>The child's grandparent(s)</t>
  </si>
  <si>
    <t>The child's older sibling</t>
  </si>
  <si>
    <t>The child's other parent who does not live in HH</t>
  </si>
  <si>
    <t>No-one else looks after the child</t>
  </si>
  <si>
    <t>Total not shown because combining information about developmental stages across age groups is unlikely to be meaningful</t>
  </si>
  <si>
    <t>Total not shown because combining information about number of teeth across age groups is unlikely to be meaningful</t>
  </si>
  <si>
    <t>UK population</t>
  </si>
  <si>
    <r>
      <t>NS-SEC of HRP</t>
    </r>
    <r>
      <rPr>
        <b/>
        <vertAlign val="superscript"/>
        <sz val="8"/>
        <rFont val="Verdana"/>
        <family val="2"/>
      </rPr>
      <t>1</t>
    </r>
  </si>
  <si>
    <r>
      <t>1</t>
    </r>
    <r>
      <rPr>
        <sz val="6"/>
        <rFont val="Verdana"/>
        <family val="2"/>
      </rPr>
      <t>Household Reference Person</t>
    </r>
  </si>
  <si>
    <t>Multi-vitamins (no minerals)</t>
  </si>
  <si>
    <t>Multi-minerals (no vitamins)</t>
  </si>
  <si>
    <t>Multi-vitamins and minerals</t>
  </si>
  <si>
    <t>Multi-vitamins and/or minerals (with Omega 3)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</si>
</sst>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#"/>
    <numFmt numFmtId="171" formatCode="0.0000"/>
    <numFmt numFmtId="172" formatCode="0.000"/>
    <numFmt numFmtId="173" formatCode="0.0000000"/>
    <numFmt numFmtId="174" formatCode="0.000000"/>
    <numFmt numFmtId="175" formatCode="0.0000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#.00"/>
    <numFmt numFmtId="181" formatCode="####.0"/>
    <numFmt numFmtId="182" formatCode="###0.0"/>
    <numFmt numFmtId="183" formatCode="###0.00"/>
    <numFmt numFmtId="184" formatCode="###0.000"/>
    <numFmt numFmtId="185" formatCode="####.000"/>
    <numFmt numFmtId="186" formatCode="####.0000"/>
    <numFmt numFmtId="187" formatCode="0.000000000"/>
    <numFmt numFmtId="188" formatCode="0.00000000"/>
    <numFmt numFmtId="189" formatCode="_-* #,##0.0_-;\-* #,##0.0_-;_-* &quot;-&quot;??_-;_-@_-"/>
    <numFmt numFmtId="190" formatCode="_-* #,##0_-;\-* #,##0_-;_-* &quot;-&quot;??_-;_-@_-"/>
    <numFmt numFmtId="191" formatCode="0.000000000000"/>
    <numFmt numFmtId="192" formatCode="0.00000000000"/>
    <numFmt numFmtId="193" formatCode="0.0000000000"/>
    <numFmt numFmtId="194" formatCode="0.0%"/>
  </numFmts>
  <fonts count="7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10"/>
      <color indexed="10"/>
      <name val="Arial"/>
      <family val="0"/>
    </font>
    <font>
      <sz val="8"/>
      <color indexed="10"/>
      <name val="Tahoma"/>
      <family val="2"/>
    </font>
    <font>
      <sz val="11"/>
      <name val="Verdana"/>
      <family val="2"/>
    </font>
    <font>
      <b/>
      <sz val="8"/>
      <name val="Arial"/>
      <family val="0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vertAlign val="superscript"/>
      <sz val="6"/>
      <name val="Verdana"/>
      <family val="2"/>
    </font>
    <font>
      <sz val="6"/>
      <name val="Verdana"/>
      <family val="2"/>
    </font>
    <font>
      <i/>
      <sz val="8"/>
      <name val="Verdana"/>
      <family val="2"/>
    </font>
    <font>
      <sz val="10"/>
      <color indexed="10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8"/>
      <color indexed="8"/>
      <name val="Verdana"/>
      <family val="2"/>
    </font>
    <font>
      <vertAlign val="superscript"/>
      <sz val="8"/>
      <name val="Verdana"/>
      <family val="2"/>
    </font>
    <font>
      <i/>
      <sz val="10"/>
      <color indexed="10"/>
      <name val="Verdana"/>
      <family val="2"/>
    </font>
    <font>
      <b/>
      <u val="single"/>
      <sz val="10"/>
      <name val="Verdana"/>
      <family val="2"/>
    </font>
    <font>
      <i/>
      <sz val="10"/>
      <name val="Arial"/>
      <family val="0"/>
    </font>
    <font>
      <i/>
      <vertAlign val="superscript"/>
      <sz val="8"/>
      <name val="Verdana"/>
      <family val="2"/>
    </font>
    <font>
      <sz val="11"/>
      <name val="Symbol"/>
      <family val="1"/>
    </font>
    <font>
      <sz val="11"/>
      <color indexed="62"/>
      <name val="Calibri"/>
      <family val="2"/>
    </font>
    <font>
      <sz val="10"/>
      <color indexed="8"/>
      <name val="Arial"/>
      <family val="0"/>
    </font>
    <font>
      <sz val="8"/>
      <color indexed="23"/>
      <name val="Verdana"/>
      <family val="2"/>
    </font>
    <font>
      <i/>
      <sz val="8"/>
      <color indexed="8"/>
      <name val="Verdana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8"/>
      <color indexed="44"/>
      <name val="Verdana"/>
      <family val="2"/>
    </font>
    <font>
      <sz val="8"/>
      <color indexed="10"/>
      <name val="Arial"/>
      <family val="0"/>
    </font>
    <font>
      <sz val="10"/>
      <color indexed="47"/>
      <name val="Arial"/>
      <family val="0"/>
    </font>
    <font>
      <sz val="8"/>
      <color indexed="47"/>
      <name val="Tahom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0" fillId="0" borderId="0" xfId="0" applyFill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horizontal="center"/>
    </xf>
    <xf numFmtId="16" fontId="16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6" fillId="0" borderId="0" xfId="0" applyFont="1" applyAlignment="1">
      <alignment/>
    </xf>
    <xf numFmtId="0" fontId="13" fillId="0" borderId="11" xfId="0" applyFont="1" applyBorder="1" applyAlignment="1">
      <alignment/>
    </xf>
    <xf numFmtId="16" fontId="16" fillId="0" borderId="0" xfId="0" applyNumberFormat="1" applyFont="1" applyAlignment="1">
      <alignment/>
    </xf>
    <xf numFmtId="0" fontId="19" fillId="0" borderId="0" xfId="0" applyFont="1" applyAlignment="1">
      <alignment horizontal="left" vertical="top"/>
    </xf>
    <xf numFmtId="0" fontId="17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13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3" fillId="0" borderId="11" xfId="0" applyFont="1" applyBorder="1" applyAlignment="1">
      <alignment vertical="top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indent="1"/>
    </xf>
    <xf numFmtId="0" fontId="19" fillId="0" borderId="0" xfId="0" applyFont="1" applyAlignment="1">
      <alignment/>
    </xf>
    <xf numFmtId="0" fontId="16" fillId="0" borderId="11" xfId="0" applyFont="1" applyBorder="1" applyAlignment="1">
      <alignment horizontal="left" indent="1"/>
    </xf>
    <xf numFmtId="0" fontId="2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70" fontId="1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170" fontId="16" fillId="0" borderId="1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vertical="top"/>
    </xf>
    <xf numFmtId="0" fontId="13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13" fillId="0" borderId="0" xfId="0" applyFont="1" applyFill="1" applyAlignment="1">
      <alignment horizontal="left" vertical="top"/>
    </xf>
    <xf numFmtId="16" fontId="24" fillId="0" borderId="0" xfId="0" applyNumberFormat="1" applyFont="1" applyAlignment="1" quotePrefix="1">
      <alignment horizontal="center" vertical="top" wrapText="1"/>
    </xf>
    <xf numFmtId="2" fontId="24" fillId="0" borderId="0" xfId="0" applyNumberFormat="1" applyFont="1" applyBorder="1" applyAlignment="1" quotePrefix="1">
      <alignment horizontal="center" vertical="top" wrapText="1"/>
    </xf>
    <xf numFmtId="0" fontId="13" fillId="0" borderId="0" xfId="0" applyFont="1" applyBorder="1" applyAlignment="1" quotePrefix="1">
      <alignment horizontal="center" vertical="top" wrapText="1"/>
    </xf>
    <xf numFmtId="0" fontId="13" fillId="0" borderId="0" xfId="0" applyFont="1" applyFill="1" applyBorder="1" applyAlignment="1" quotePrefix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6" fillId="0" borderId="11" xfId="0" applyFont="1" applyBorder="1" applyAlignment="1">
      <alignment vertical="top"/>
    </xf>
    <xf numFmtId="0" fontId="24" fillId="0" borderId="11" xfId="0" applyFont="1" applyBorder="1" applyAlignment="1">
      <alignment horizontal="center" vertical="top" wrapText="1"/>
    </xf>
    <xf numFmtId="16" fontId="13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8" fillId="0" borderId="0" xfId="0" applyFont="1" applyAlignment="1">
      <alignment vertical="top"/>
    </xf>
    <xf numFmtId="164" fontId="13" fillId="0" borderId="1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5" fillId="0" borderId="0" xfId="0" applyFont="1" applyAlignment="1">
      <alignment horizontal="left" indent="1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 wrapText="1"/>
    </xf>
    <xf numFmtId="16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6" fillId="0" borderId="0" xfId="0" applyFont="1" applyFill="1" applyAlignment="1">
      <alignment horizontal="left" indent="1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1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6" fillId="0" borderId="0" xfId="0" applyNumberFormat="1" applyFont="1" applyAlignment="1">
      <alignment horizontal="left" indent="1"/>
    </xf>
    <xf numFmtId="49" fontId="16" fillId="0" borderId="11" xfId="0" applyNumberFormat="1" applyFont="1" applyBorder="1" applyAlignment="1">
      <alignment horizontal="left" indent="1"/>
    </xf>
    <xf numFmtId="0" fontId="20" fillId="0" borderId="0" xfId="0" applyFont="1" applyFill="1" applyBorder="1" applyAlignment="1">
      <alignment/>
    </xf>
    <xf numFmtId="44" fontId="13" fillId="0" borderId="0" xfId="44" applyFont="1" applyFill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3" fillId="0" borderId="0" xfId="0" applyFont="1" applyFill="1" applyBorder="1" applyAlignment="1">
      <alignment horizontal="left" vertical="top"/>
    </xf>
    <xf numFmtId="0" fontId="15" fillId="0" borderId="12" xfId="0" applyFont="1" applyBorder="1" applyAlignment="1">
      <alignment/>
    </xf>
    <xf numFmtId="2" fontId="24" fillId="0" borderId="0" xfId="0" applyNumberFormat="1" applyFont="1" applyFill="1" applyBorder="1" applyAlignment="1" quotePrefix="1">
      <alignment horizontal="center" vertical="top" wrapText="1"/>
    </xf>
    <xf numFmtId="0" fontId="13" fillId="0" borderId="0" xfId="0" applyFont="1" applyFill="1" applyBorder="1" applyAlignment="1" quotePrefix="1">
      <alignment horizontal="center" vertical="top" wrapText="1"/>
    </xf>
    <xf numFmtId="0" fontId="16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 vertical="top" wrapText="1"/>
    </xf>
    <xf numFmtId="16" fontId="13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164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164" fontId="19" fillId="0" borderId="0" xfId="0" applyNumberFormat="1" applyFont="1" applyFill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16" fontId="13" fillId="0" borderId="11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6" fillId="0" borderId="0" xfId="0" applyFont="1" applyAlignment="1">
      <alignment wrapText="1"/>
    </xf>
    <xf numFmtId="0" fontId="26" fillId="0" borderId="0" xfId="0" applyFont="1" applyFill="1" applyAlignment="1">
      <alignment/>
    </xf>
    <xf numFmtId="0" fontId="13" fillId="0" borderId="12" xfId="0" applyFont="1" applyFill="1" applyBorder="1" applyAlignment="1">
      <alignment horizontal="left" vertical="top" wrapText="1"/>
    </xf>
    <xf numFmtId="164" fontId="16" fillId="0" borderId="0" xfId="0" applyNumberFormat="1" applyFont="1" applyAlignment="1">
      <alignment horizontal="center" vertical="top"/>
    </xf>
    <xf numFmtId="164" fontId="13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1" fontId="13" fillId="0" borderId="0" xfId="0" applyNumberFormat="1" applyFont="1" applyBorder="1" applyAlignment="1">
      <alignment horizontal="center" vertical="top"/>
    </xf>
    <xf numFmtId="170" fontId="19" fillId="0" borderId="10" xfId="0" applyNumberFormat="1" applyFont="1" applyBorder="1" applyAlignment="1">
      <alignment horizontal="center" vertical="top"/>
    </xf>
    <xf numFmtId="1" fontId="19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70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164" fontId="21" fillId="0" borderId="0" xfId="0" applyNumberFormat="1" applyFont="1" applyBorder="1" applyAlignment="1">
      <alignment horizontal="center" vertical="top"/>
    </xf>
    <xf numFmtId="164" fontId="19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 vertical="top"/>
    </xf>
    <xf numFmtId="170" fontId="19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2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164" fontId="8" fillId="0" borderId="0" xfId="0" applyNumberFormat="1" applyFont="1" applyAlignment="1">
      <alignment/>
    </xf>
    <xf numFmtId="165" fontId="13" fillId="0" borderId="0" xfId="0" applyNumberFormat="1" applyFont="1" applyBorder="1" applyAlignment="1">
      <alignment wrapText="1"/>
    </xf>
    <xf numFmtId="0" fontId="16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165" fontId="16" fillId="0" borderId="0" xfId="0" applyNumberFormat="1" applyFont="1" applyAlignment="1">
      <alignment/>
    </xf>
    <xf numFmtId="1" fontId="16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 horizontal="center"/>
    </xf>
    <xf numFmtId="170" fontId="21" fillId="0" borderId="0" xfId="0" applyNumberFormat="1" applyFont="1" applyBorder="1" applyAlignment="1" quotePrefix="1">
      <alignment horizontal="center"/>
    </xf>
    <xf numFmtId="0" fontId="16" fillId="0" borderId="11" xfId="0" applyFont="1" applyBorder="1" applyAlignment="1">
      <alignment horizontal="center"/>
    </xf>
    <xf numFmtId="170" fontId="21" fillId="0" borderId="11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65" fontId="13" fillId="0" borderId="0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6" fontId="16" fillId="0" borderId="0" xfId="0" applyNumberFormat="1" applyFont="1" applyBorder="1" applyAlignment="1" quotePrefix="1">
      <alignment/>
    </xf>
    <xf numFmtId="3" fontId="19" fillId="0" borderId="0" xfId="0" applyNumberFormat="1" applyFont="1" applyAlignment="1">
      <alignment horizontal="center"/>
    </xf>
    <xf numFmtId="3" fontId="19" fillId="0" borderId="0" xfId="42" applyNumberFormat="1" applyFont="1" applyFill="1" applyBorder="1" applyAlignment="1">
      <alignment horizontal="center"/>
    </xf>
    <xf numFmtId="3" fontId="19" fillId="0" borderId="0" xfId="0" applyNumberFormat="1" applyFont="1" applyAlignment="1">
      <alignment/>
    </xf>
    <xf numFmtId="190" fontId="19" fillId="0" borderId="0" xfId="42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9" fillId="0" borderId="0" xfId="0" applyFont="1" applyAlignment="1">
      <alignment horizontal="left" vertical="justify" wrapText="1" indent="2"/>
    </xf>
    <xf numFmtId="0" fontId="16" fillId="0" borderId="0" xfId="0" applyFont="1" applyAlignment="1">
      <alignment horizontal="left" vertical="justify" wrapText="1"/>
    </xf>
    <xf numFmtId="0" fontId="16" fillId="0" borderId="0" xfId="0" applyFont="1" applyBorder="1" applyAlignment="1">
      <alignment horizontal="left" indent="2"/>
    </xf>
    <xf numFmtId="0" fontId="16" fillId="0" borderId="11" xfId="0" applyFont="1" applyBorder="1" applyAlignment="1">
      <alignment horizontal="left" indent="2"/>
    </xf>
    <xf numFmtId="0" fontId="15" fillId="0" borderId="0" xfId="0" applyFont="1" applyAlignment="1">
      <alignment horizontal="left" indent="2"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 indent="4"/>
    </xf>
    <xf numFmtId="0" fontId="18" fillId="0" borderId="0" xfId="0" applyFont="1" applyAlignment="1">
      <alignment horizontal="left" indent="4"/>
    </xf>
    <xf numFmtId="0" fontId="16" fillId="0" borderId="11" xfId="0" applyFont="1" applyBorder="1" applyAlignment="1">
      <alignment wrapText="1"/>
    </xf>
    <xf numFmtId="0" fontId="16" fillId="0" borderId="0" xfId="0" applyFont="1" applyAlignment="1">
      <alignment/>
    </xf>
    <xf numFmtId="0" fontId="30" fillId="0" borderId="0" xfId="0" applyFont="1" applyAlignment="1">
      <alignment horizontal="left" indent="4"/>
    </xf>
    <xf numFmtId="0" fontId="31" fillId="0" borderId="0" xfId="0" applyFont="1" applyAlignment="1">
      <alignment/>
    </xf>
    <xf numFmtId="0" fontId="13" fillId="0" borderId="0" xfId="0" applyFont="1" applyAlignment="1">
      <alignment horizontal="left"/>
    </xf>
    <xf numFmtId="0" fontId="22" fillId="0" borderId="11" xfId="0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4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5" fontId="21" fillId="0" borderId="0" xfId="0" applyNumberFormat="1" applyFont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/>
    </xf>
    <xf numFmtId="0" fontId="33" fillId="0" borderId="0" xfId="0" applyFont="1" applyAlignment="1">
      <alignment vertical="center" wrapText="1"/>
    </xf>
    <xf numFmtId="165" fontId="33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horizontal="center"/>
    </xf>
    <xf numFmtId="0" fontId="21" fillId="0" borderId="0" xfId="0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16" fontId="13" fillId="0" borderId="0" xfId="0" applyNumberFormat="1" applyFont="1" applyAlignment="1">
      <alignment horizontal="center"/>
    </xf>
    <xf numFmtId="0" fontId="13" fillId="0" borderId="1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35" fillId="0" borderId="0" xfId="0" applyFont="1" applyAlignment="1">
      <alignment/>
    </xf>
    <xf numFmtId="164" fontId="36" fillId="0" borderId="0" xfId="0" applyNumberFormat="1" applyFont="1" applyFill="1" applyBorder="1" applyAlignment="1">
      <alignment horizontal="center" vertical="top"/>
    </xf>
    <xf numFmtId="1" fontId="16" fillId="0" borderId="10" xfId="0" applyNumberFormat="1" applyFont="1" applyBorder="1" applyAlignment="1">
      <alignment horizontal="center"/>
    </xf>
    <xf numFmtId="164" fontId="36" fillId="0" borderId="11" xfId="0" applyNumberFormat="1" applyFont="1" applyFill="1" applyBorder="1" applyAlignment="1">
      <alignment horizontal="center" vertical="top"/>
    </xf>
    <xf numFmtId="164" fontId="37" fillId="0" borderId="0" xfId="0" applyNumberFormat="1" applyFont="1" applyFill="1" applyBorder="1" applyAlignment="1">
      <alignment horizontal="center" vertical="top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10" xfId="0" applyFont="1" applyBorder="1" applyAlignment="1">
      <alignment/>
    </xf>
    <xf numFmtId="16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left" indent="1"/>
    </xf>
    <xf numFmtId="16" fontId="13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16" fontId="13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17" fillId="0" borderId="0" xfId="0" applyFont="1" applyAlignment="1">
      <alignment horizontal="left"/>
    </xf>
    <xf numFmtId="9" fontId="16" fillId="0" borderId="0" xfId="0" applyNumberFormat="1" applyFont="1" applyAlignment="1">
      <alignment horizontal="left"/>
    </xf>
    <xf numFmtId="0" fontId="28" fillId="0" borderId="0" xfId="0" applyFont="1" applyAlignment="1">
      <alignment horizontal="left" indent="1"/>
    </xf>
    <xf numFmtId="49" fontId="16" fillId="0" borderId="0" xfId="0" applyNumberFormat="1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170" fontId="1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21" fillId="0" borderId="10" xfId="57" applyNumberFormat="1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0" fontId="0" fillId="0" borderId="0" xfId="0" applyFill="1" applyBorder="1" applyAlignment="1">
      <alignment/>
    </xf>
    <xf numFmtId="0" fontId="21" fillId="0" borderId="0" xfId="57" applyFont="1" applyFill="1" applyBorder="1" applyAlignment="1">
      <alignment horizontal="center"/>
      <protection/>
    </xf>
    <xf numFmtId="1" fontId="21" fillId="0" borderId="0" xfId="57" applyNumberFormat="1" applyFont="1" applyFill="1" applyBorder="1" applyAlignment="1">
      <alignment horizontal="center"/>
      <protection/>
    </xf>
    <xf numFmtId="0" fontId="40" fillId="0" borderId="0" xfId="0" applyFont="1" applyAlignment="1">
      <alignment/>
    </xf>
    <xf numFmtId="164" fontId="21" fillId="0" borderId="0" xfId="57" applyNumberFormat="1" applyFont="1" applyFill="1" applyBorder="1" applyAlignment="1">
      <alignment horizontal="center"/>
      <protection/>
    </xf>
    <xf numFmtId="0" fontId="16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17" fillId="0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3" fillId="0" borderId="10" xfId="0" applyFont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33" borderId="0" xfId="0" applyFont="1" applyFill="1" applyAlignment="1">
      <alignment horizontal="center" vertical="top"/>
    </xf>
    <xf numFmtId="0" fontId="13" fillId="0" borderId="12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3" fillId="0" borderId="11" xfId="0" applyFont="1" applyBorder="1" applyAlignment="1">
      <alignment horizontal="left"/>
    </xf>
    <xf numFmtId="0" fontId="16" fillId="33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left" vertical="top"/>
    </xf>
    <xf numFmtId="0" fontId="24" fillId="0" borderId="12" xfId="0" applyFont="1" applyBorder="1" applyAlignment="1">
      <alignment vertical="center"/>
    </xf>
    <xf numFmtId="0" fontId="15" fillId="0" borderId="12" xfId="0" applyFont="1" applyBorder="1" applyAlignment="1">
      <alignment/>
    </xf>
    <xf numFmtId="0" fontId="24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24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6" fillId="0" borderId="12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od Groups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6.8515625" style="36" bestFit="1" customWidth="1"/>
    <col min="2" max="2" width="102.00390625" style="36" bestFit="1" customWidth="1"/>
    <col min="3" max="16384" width="9.140625" style="36" customWidth="1"/>
  </cols>
  <sheetData>
    <row r="2" ht="12.75">
      <c r="A2" s="153" t="s">
        <v>348</v>
      </c>
    </row>
    <row r="3" ht="12.75">
      <c r="A3" s="153"/>
    </row>
    <row r="4" spans="1:2" ht="12.75">
      <c r="A4" s="36" t="s">
        <v>364</v>
      </c>
      <c r="B4" s="36" t="s">
        <v>365</v>
      </c>
    </row>
    <row r="5" spans="1:2" ht="12.75">
      <c r="A5" s="36" t="s">
        <v>349</v>
      </c>
      <c r="B5" s="36" t="s">
        <v>350</v>
      </c>
    </row>
    <row r="6" spans="1:2" ht="12.75">
      <c r="A6" s="36" t="s">
        <v>640</v>
      </c>
      <c r="B6" s="36" t="s">
        <v>641</v>
      </c>
    </row>
    <row r="7" spans="1:2" ht="12.75">
      <c r="A7" s="36" t="s">
        <v>431</v>
      </c>
      <c r="B7" s="36" t="s">
        <v>642</v>
      </c>
    </row>
    <row r="8" spans="1:2" ht="12.75">
      <c r="A8" s="36" t="s">
        <v>269</v>
      </c>
      <c r="B8" s="36" t="s">
        <v>292</v>
      </c>
    </row>
    <row r="9" spans="1:2" ht="12.75">
      <c r="A9" s="36" t="s">
        <v>270</v>
      </c>
      <c r="B9" s="36" t="s">
        <v>293</v>
      </c>
    </row>
    <row r="10" spans="1:2" ht="12.75">
      <c r="A10" s="36" t="s">
        <v>271</v>
      </c>
      <c r="B10" s="36" t="s">
        <v>228</v>
      </c>
    </row>
    <row r="11" spans="1:2" ht="12.75">
      <c r="A11" s="36" t="s">
        <v>272</v>
      </c>
      <c r="B11" s="36" t="s">
        <v>253</v>
      </c>
    </row>
    <row r="12" spans="1:2" ht="12.75">
      <c r="A12" s="36" t="s">
        <v>273</v>
      </c>
      <c r="B12" s="36" t="s">
        <v>238</v>
      </c>
    </row>
    <row r="13" spans="1:2" ht="12.75">
      <c r="A13" s="36" t="s">
        <v>274</v>
      </c>
      <c r="B13" s="36" t="s">
        <v>139</v>
      </c>
    </row>
    <row r="14" spans="1:2" ht="12.75">
      <c r="A14" s="36" t="s">
        <v>275</v>
      </c>
      <c r="B14" s="36" t="s">
        <v>294</v>
      </c>
    </row>
    <row r="15" spans="1:2" ht="12.75">
      <c r="A15" s="36" t="s">
        <v>276</v>
      </c>
      <c r="B15" s="36" t="s">
        <v>295</v>
      </c>
    </row>
    <row r="16" spans="1:2" ht="12.75">
      <c r="A16" s="36" t="s">
        <v>277</v>
      </c>
      <c r="B16" s="36" t="s">
        <v>221</v>
      </c>
    </row>
    <row r="17" spans="1:2" ht="12.75">
      <c r="A17" s="36" t="s">
        <v>278</v>
      </c>
      <c r="B17" s="36" t="s">
        <v>140</v>
      </c>
    </row>
    <row r="18" spans="1:2" ht="12.75">
      <c r="A18" s="36" t="s">
        <v>289</v>
      </c>
      <c r="B18" s="36" t="s">
        <v>296</v>
      </c>
    </row>
    <row r="19" spans="1:2" ht="12.75">
      <c r="A19" s="36" t="s">
        <v>279</v>
      </c>
      <c r="B19" s="36" t="s">
        <v>192</v>
      </c>
    </row>
    <row r="20" spans="1:2" ht="12.75">
      <c r="A20" s="36" t="s">
        <v>280</v>
      </c>
      <c r="B20" s="36" t="s">
        <v>297</v>
      </c>
    </row>
    <row r="21" spans="1:2" ht="12.75">
      <c r="A21" s="36" t="s">
        <v>281</v>
      </c>
      <c r="B21" s="36" t="s">
        <v>199</v>
      </c>
    </row>
    <row r="22" spans="1:2" ht="12.75">
      <c r="A22" s="36" t="s">
        <v>282</v>
      </c>
      <c r="B22" s="36" t="s">
        <v>298</v>
      </c>
    </row>
    <row r="23" spans="1:2" ht="12.75">
      <c r="A23" s="36" t="s">
        <v>283</v>
      </c>
      <c r="B23" s="36" t="s">
        <v>325</v>
      </c>
    </row>
    <row r="24" spans="1:2" ht="12.75">
      <c r="A24" s="36" t="s">
        <v>284</v>
      </c>
      <c r="B24" s="36" t="s">
        <v>299</v>
      </c>
    </row>
    <row r="25" spans="1:2" ht="12.75">
      <c r="A25" s="36" t="s">
        <v>285</v>
      </c>
      <c r="B25" s="36" t="s">
        <v>141</v>
      </c>
    </row>
    <row r="26" spans="1:2" ht="12.75">
      <c r="A26" s="36" t="s">
        <v>286</v>
      </c>
      <c r="B26" s="36" t="s">
        <v>208</v>
      </c>
    </row>
    <row r="27" spans="1:2" ht="12.75">
      <c r="A27" s="36" t="s">
        <v>287</v>
      </c>
      <c r="B27" s="36" t="s">
        <v>211</v>
      </c>
    </row>
    <row r="28" spans="1:2" ht="12.75">
      <c r="A28" s="36" t="s">
        <v>306</v>
      </c>
      <c r="B28" s="36" t="s">
        <v>142</v>
      </c>
    </row>
    <row r="29" spans="1:2" ht="12.75">
      <c r="A29" s="36" t="s">
        <v>288</v>
      </c>
      <c r="B29" s="36" t="s">
        <v>90</v>
      </c>
    </row>
    <row r="30" spans="1:2" ht="12.75">
      <c r="A30" s="36" t="s">
        <v>307</v>
      </c>
      <c r="B30" s="36" t="s">
        <v>144</v>
      </c>
    </row>
    <row r="31" spans="1:2" ht="12.75">
      <c r="A31" s="36" t="s">
        <v>308</v>
      </c>
      <c r="B31" s="36" t="s">
        <v>328</v>
      </c>
    </row>
    <row r="32" spans="1:2" ht="12.75">
      <c r="A32" s="36" t="s">
        <v>309</v>
      </c>
      <c r="B32" s="36" t="s">
        <v>345</v>
      </c>
    </row>
    <row r="33" spans="1:2" ht="12.75">
      <c r="A33" s="36" t="s">
        <v>310</v>
      </c>
      <c r="B33" s="36" t="s">
        <v>148</v>
      </c>
    </row>
    <row r="34" spans="1:2" ht="12.75">
      <c r="A34" s="36" t="s">
        <v>311</v>
      </c>
      <c r="B34" s="36" t="s">
        <v>300</v>
      </c>
    </row>
    <row r="35" spans="1:2" ht="12.75">
      <c r="A35" s="36" t="s">
        <v>312</v>
      </c>
      <c r="B35" s="36" t="s">
        <v>127</v>
      </c>
    </row>
    <row r="36" spans="1:2" ht="12.75">
      <c r="A36" s="36" t="s">
        <v>313</v>
      </c>
      <c r="B36" s="36" t="s">
        <v>145</v>
      </c>
    </row>
    <row r="37" spans="1:2" ht="12.75">
      <c r="A37" s="36" t="s">
        <v>314</v>
      </c>
      <c r="B37" s="36" t="s">
        <v>103</v>
      </c>
    </row>
    <row r="38" spans="1:2" ht="12.75">
      <c r="A38" s="36" t="s">
        <v>315</v>
      </c>
      <c r="B38" s="36" t="s">
        <v>251</v>
      </c>
    </row>
    <row r="39" spans="1:2" ht="12.75">
      <c r="A39" s="36" t="s">
        <v>316</v>
      </c>
      <c r="B39" s="36" t="s">
        <v>212</v>
      </c>
    </row>
    <row r="40" spans="1:2" ht="12.75">
      <c r="A40" s="36" t="s">
        <v>317</v>
      </c>
      <c r="B40" s="36" t="s">
        <v>304</v>
      </c>
    </row>
    <row r="41" spans="1:2" ht="12.75">
      <c r="A41" s="36" t="s">
        <v>318</v>
      </c>
      <c r="B41" s="36" t="s">
        <v>301</v>
      </c>
    </row>
    <row r="42" spans="1:2" ht="12.75">
      <c r="A42" s="36" t="s">
        <v>445</v>
      </c>
      <c r="B42" s="36" t="s">
        <v>446</v>
      </c>
    </row>
    <row r="43" spans="1:2" ht="12.75">
      <c r="A43" s="36" t="s">
        <v>455</v>
      </c>
      <c r="B43" s="36" t="s">
        <v>456</v>
      </c>
    </row>
    <row r="44" spans="1:2" ht="12.75">
      <c r="A44" s="36" t="s">
        <v>469</v>
      </c>
      <c r="B44" s="36" t="s">
        <v>470</v>
      </c>
    </row>
    <row r="45" spans="1:2" ht="12.75">
      <c r="A45" s="36" t="s">
        <v>478</v>
      </c>
      <c r="B45" s="36" t="s">
        <v>479</v>
      </c>
    </row>
    <row r="46" spans="1:2" ht="12.75">
      <c r="A46" s="36" t="s">
        <v>480</v>
      </c>
      <c r="B46" s="36" t="s">
        <v>481</v>
      </c>
    </row>
    <row r="47" spans="1:2" ht="12.75">
      <c r="A47" s="36" t="s">
        <v>486</v>
      </c>
      <c r="B47" s="36" t="s">
        <v>487</v>
      </c>
    </row>
    <row r="48" spans="1:2" ht="12.75">
      <c r="A48" s="36" t="s">
        <v>492</v>
      </c>
      <c r="B48" s="36" t="s">
        <v>493</v>
      </c>
    </row>
    <row r="49" spans="1:2" ht="12.75">
      <c r="A49" s="36" t="s">
        <v>497</v>
      </c>
      <c r="B49" s="36" t="s">
        <v>498</v>
      </c>
    </row>
    <row r="50" spans="1:2" ht="12.75">
      <c r="A50" s="36" t="s">
        <v>504</v>
      </c>
      <c r="B50" s="36" t="s">
        <v>505</v>
      </c>
    </row>
    <row r="51" spans="1:2" ht="12.75">
      <c r="A51" s="36" t="s">
        <v>516</v>
      </c>
      <c r="B51" s="36" t="s">
        <v>517</v>
      </c>
    </row>
    <row r="52" spans="1:2" ht="12.75">
      <c r="A52" s="36" t="s">
        <v>523</v>
      </c>
      <c r="B52" s="36" t="s">
        <v>524</v>
      </c>
    </row>
    <row r="53" spans="1:2" ht="12.75">
      <c r="A53" s="36" t="s">
        <v>531</v>
      </c>
      <c r="B53" s="36" t="s">
        <v>532</v>
      </c>
    </row>
    <row r="54" spans="1:2" ht="12.75">
      <c r="A54" s="36" t="s">
        <v>537</v>
      </c>
      <c r="B54" s="36" t="s">
        <v>538</v>
      </c>
    </row>
    <row r="55" spans="1:2" ht="12.75">
      <c r="A55" s="36" t="s">
        <v>544</v>
      </c>
      <c r="B55" s="36" t="s">
        <v>545</v>
      </c>
    </row>
    <row r="56" spans="1:2" ht="12.75">
      <c r="A56" s="36" t="s">
        <v>552</v>
      </c>
      <c r="B56" s="36" t="s">
        <v>553</v>
      </c>
    </row>
    <row r="57" spans="1:2" ht="12.75">
      <c r="A57" s="36" t="s">
        <v>557</v>
      </c>
      <c r="B57" s="36" t="s">
        <v>558</v>
      </c>
    </row>
    <row r="58" spans="1:2" ht="12.75">
      <c r="A58" s="36" t="s">
        <v>566</v>
      </c>
      <c r="B58" s="36" t="s">
        <v>567</v>
      </c>
    </row>
    <row r="59" spans="1:2" ht="12.75">
      <c r="A59" s="36" t="s">
        <v>577</v>
      </c>
      <c r="B59" s="36" t="s">
        <v>578</v>
      </c>
    </row>
    <row r="60" spans="1:2" ht="12.75">
      <c r="A60" s="36" t="s">
        <v>583</v>
      </c>
      <c r="B60" s="36" t="s">
        <v>584</v>
      </c>
    </row>
    <row r="61" spans="1:2" ht="12.75">
      <c r="A61" s="36" t="s">
        <v>591</v>
      </c>
      <c r="B61" s="36" t="s">
        <v>592</v>
      </c>
    </row>
    <row r="62" spans="1:2" ht="12.75">
      <c r="A62" s="36" t="s">
        <v>593</v>
      </c>
      <c r="B62" s="36" t="s">
        <v>594</v>
      </c>
    </row>
    <row r="63" spans="1:2" ht="12.75">
      <c r="A63" s="36" t="s">
        <v>597</v>
      </c>
      <c r="B63" s="36" t="s">
        <v>598</v>
      </c>
    </row>
    <row r="64" spans="1:2" ht="12.75">
      <c r="A64" s="36" t="s">
        <v>611</v>
      </c>
      <c r="B64" s="36" t="s">
        <v>612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3.140625" style="0" customWidth="1"/>
    <col min="2" max="2" width="11.7109375" style="0" customWidth="1"/>
    <col min="3" max="3" width="14.57421875" style="0" bestFit="1" customWidth="1"/>
    <col min="4" max="4" width="12.28125" style="0" bestFit="1" customWidth="1"/>
  </cols>
  <sheetData>
    <row r="1" spans="1:4" ht="12.75">
      <c r="A1" s="271" t="s">
        <v>272</v>
      </c>
      <c r="B1" s="271"/>
      <c r="C1" s="271"/>
      <c r="D1" s="271"/>
    </row>
    <row r="2" spans="1:4" ht="12.75">
      <c r="A2" s="41" t="s">
        <v>253</v>
      </c>
      <c r="B2" s="26"/>
      <c r="C2" s="26"/>
      <c r="D2" s="26"/>
    </row>
    <row r="3" spans="1:4" ht="12.75">
      <c r="A3" s="23" t="s">
        <v>91</v>
      </c>
      <c r="B3" s="24" t="s">
        <v>5</v>
      </c>
      <c r="C3" s="24"/>
      <c r="D3" s="24"/>
    </row>
    <row r="4" spans="1:4" ht="12.75">
      <c r="A4" s="26"/>
      <c r="B4" s="27" t="s">
        <v>254</v>
      </c>
      <c r="C4" s="28" t="s">
        <v>255</v>
      </c>
      <c r="D4" s="28" t="s">
        <v>233</v>
      </c>
    </row>
    <row r="5" spans="1:7" ht="12.75">
      <c r="A5" s="40" t="s">
        <v>32</v>
      </c>
      <c r="B5" s="61">
        <v>2286</v>
      </c>
      <c r="C5" s="61">
        <v>85.20313082370481</v>
      </c>
      <c r="D5" s="61">
        <v>81.53185164591426</v>
      </c>
      <c r="F5" s="4"/>
      <c r="G5" s="4"/>
    </row>
    <row r="6" spans="1:7" ht="12.75">
      <c r="A6" s="40" t="s">
        <v>229</v>
      </c>
      <c r="B6" s="61">
        <v>65</v>
      </c>
      <c r="C6" s="61">
        <v>2.422661200149087</v>
      </c>
      <c r="D6" s="61">
        <v>3.39646628058682</v>
      </c>
      <c r="F6" s="4"/>
      <c r="G6" s="4"/>
    </row>
    <row r="7" spans="1:7" ht="12.75">
      <c r="A7" s="40" t="s">
        <v>267</v>
      </c>
      <c r="B7" s="61">
        <v>171</v>
      </c>
      <c r="C7" s="61">
        <v>6.3734625419306745</v>
      </c>
      <c r="D7" s="61">
        <v>8.150073027597603</v>
      </c>
      <c r="F7" s="4"/>
      <c r="G7" s="4"/>
    </row>
    <row r="8" spans="1:7" ht="12.75">
      <c r="A8" s="40" t="s">
        <v>230</v>
      </c>
      <c r="B8" s="61">
        <v>125</v>
      </c>
      <c r="C8" s="61">
        <v>4.658963846440551</v>
      </c>
      <c r="D8" s="61">
        <v>5.387879664453879</v>
      </c>
      <c r="F8" s="4"/>
      <c r="G8" s="4"/>
    </row>
    <row r="9" spans="1:7" ht="12.75">
      <c r="A9" s="26" t="s">
        <v>25</v>
      </c>
      <c r="B9" s="61">
        <v>36</v>
      </c>
      <c r="C9" s="68">
        <v>1.3417815877748789</v>
      </c>
      <c r="D9" s="68">
        <v>1.533729381447255</v>
      </c>
      <c r="F9" s="4"/>
      <c r="G9" s="4"/>
    </row>
    <row r="10" spans="1:7" s="160" customFormat="1" ht="12.75">
      <c r="A10" s="55" t="s">
        <v>242</v>
      </c>
      <c r="B10" s="152">
        <v>2683</v>
      </c>
      <c r="C10" s="150">
        <v>100</v>
      </c>
      <c r="D10" s="150">
        <v>99.99999999999983</v>
      </c>
      <c r="F10" s="162"/>
      <c r="G10" s="162"/>
    </row>
    <row r="12" spans="1:2" ht="12.75">
      <c r="A12" s="13"/>
      <c r="B12" s="3"/>
    </row>
    <row r="13" spans="1:4" ht="12.75">
      <c r="A13" s="11"/>
      <c r="C13" s="3"/>
      <c r="D13" s="3"/>
    </row>
    <row r="17" ht="12.75">
      <c r="D17" s="17"/>
    </row>
  </sheetData>
  <sheetProtection/>
  <mergeCells count="1">
    <mergeCell ref="A1:D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00390625" style="0" bestFit="1" customWidth="1"/>
    <col min="2" max="2" width="11.57421875" style="0" customWidth="1"/>
    <col min="3" max="3" width="15.140625" style="0" customWidth="1"/>
    <col min="4" max="4" width="12.140625" style="0" customWidth="1"/>
  </cols>
  <sheetData>
    <row r="1" spans="1:4" ht="12.75">
      <c r="A1" s="276" t="s">
        <v>273</v>
      </c>
      <c r="B1" s="276"/>
      <c r="C1" s="276"/>
      <c r="D1" s="276"/>
    </row>
    <row r="2" spans="1:4" ht="12.75">
      <c r="A2" s="70" t="s">
        <v>238</v>
      </c>
      <c r="B2" s="70"/>
      <c r="C2" s="70"/>
      <c r="D2" s="71"/>
    </row>
    <row r="3" spans="1:4" ht="12.75">
      <c r="A3" s="72" t="s">
        <v>91</v>
      </c>
      <c r="B3" s="72"/>
      <c r="C3" s="72"/>
      <c r="D3" s="71"/>
    </row>
    <row r="4" spans="1:4" ht="12.75">
      <c r="A4" s="40"/>
      <c r="B4" s="277" t="s">
        <v>5</v>
      </c>
      <c r="C4" s="277"/>
      <c r="D4" s="277"/>
    </row>
    <row r="5" spans="1:4" ht="12.75">
      <c r="A5" s="26"/>
      <c r="B5" s="27" t="s">
        <v>254</v>
      </c>
      <c r="C5" s="27" t="s">
        <v>255</v>
      </c>
      <c r="D5" s="28" t="s">
        <v>233</v>
      </c>
    </row>
    <row r="6" spans="1:4" ht="12.75">
      <c r="A6" s="40" t="s">
        <v>7</v>
      </c>
      <c r="B6" s="61">
        <v>93</v>
      </c>
      <c r="C6" s="61">
        <v>3.4662691017517706</v>
      </c>
      <c r="D6" s="61">
        <v>3.8662156644397694</v>
      </c>
    </row>
    <row r="7" spans="1:4" ht="12.75">
      <c r="A7" s="40" t="s">
        <v>8</v>
      </c>
      <c r="B7" s="61">
        <v>250</v>
      </c>
      <c r="C7" s="61">
        <v>9.317927692881103</v>
      </c>
      <c r="D7" s="61">
        <v>11.028486912618131</v>
      </c>
    </row>
    <row r="8" spans="1:4" ht="12.75">
      <c r="A8" s="40" t="s">
        <v>9</v>
      </c>
      <c r="B8" s="61">
        <v>195</v>
      </c>
      <c r="C8" s="61">
        <v>7.267983600447261</v>
      </c>
      <c r="D8" s="61">
        <v>8.313926470116341</v>
      </c>
    </row>
    <row r="9" spans="1:4" ht="12.75">
      <c r="A9" s="40" t="s">
        <v>10</v>
      </c>
      <c r="B9" s="61">
        <v>158</v>
      </c>
      <c r="C9" s="61">
        <v>5.888930301900857</v>
      </c>
      <c r="D9" s="61">
        <v>6.886740569802473</v>
      </c>
    </row>
    <row r="10" spans="1:4" ht="12.75">
      <c r="A10" s="40" t="s">
        <v>11</v>
      </c>
      <c r="B10" s="61">
        <v>222</v>
      </c>
      <c r="C10" s="61">
        <v>8.274319791278419</v>
      </c>
      <c r="D10" s="61">
        <v>9.01767693687575</v>
      </c>
    </row>
    <row r="11" spans="1:4" ht="12.75">
      <c r="A11" s="40" t="s">
        <v>12</v>
      </c>
      <c r="B11" s="61">
        <v>209</v>
      </c>
      <c r="C11" s="61">
        <v>7.789787551248602</v>
      </c>
      <c r="D11" s="61">
        <v>9.054975026259536</v>
      </c>
    </row>
    <row r="12" spans="1:4" ht="12.75">
      <c r="A12" s="40" t="s">
        <v>13</v>
      </c>
      <c r="B12" s="61">
        <v>268</v>
      </c>
      <c r="C12" s="61">
        <v>9.988818486768542</v>
      </c>
      <c r="D12" s="61">
        <v>16.54689938830853</v>
      </c>
    </row>
    <row r="13" spans="1:4" ht="12.75">
      <c r="A13" s="40" t="s">
        <v>14</v>
      </c>
      <c r="B13" s="61">
        <v>291</v>
      </c>
      <c r="C13" s="61">
        <v>10.846067834513605</v>
      </c>
      <c r="D13" s="61">
        <v>13.115573839981893</v>
      </c>
    </row>
    <row r="14" spans="1:4" ht="12.75">
      <c r="A14" s="40" t="s">
        <v>15</v>
      </c>
      <c r="B14" s="61">
        <v>188</v>
      </c>
      <c r="C14" s="61">
        <v>7.00708162504659</v>
      </c>
      <c r="D14" s="61">
        <v>7.586535044286415</v>
      </c>
    </row>
    <row r="15" spans="1:4" ht="12.75">
      <c r="A15" s="36"/>
      <c r="B15" s="67"/>
      <c r="C15" s="67"/>
      <c r="D15" s="67"/>
    </row>
    <row r="16" spans="1:4" ht="12.75">
      <c r="A16" s="40" t="s">
        <v>237</v>
      </c>
      <c r="B16" s="61">
        <v>1874</v>
      </c>
      <c r="C16" s="61">
        <v>69.84718598583676</v>
      </c>
      <c r="D16" s="61">
        <v>85.41702985268884</v>
      </c>
    </row>
    <row r="17" spans="1:4" ht="12.75">
      <c r="A17" s="40" t="s">
        <v>18</v>
      </c>
      <c r="B17" s="61">
        <v>106</v>
      </c>
      <c r="C17" s="61">
        <v>3.9508013417815877</v>
      </c>
      <c r="D17" s="61">
        <v>4.2822462790900095</v>
      </c>
    </row>
    <row r="18" spans="1:4" ht="12.75">
      <c r="A18" s="40" t="s">
        <v>17</v>
      </c>
      <c r="B18" s="61">
        <v>616</v>
      </c>
      <c r="C18" s="61">
        <v>22.95937383525904</v>
      </c>
      <c r="D18" s="61">
        <v>7.303252800841666</v>
      </c>
    </row>
    <row r="19" spans="1:4" ht="12.75">
      <c r="A19" s="26" t="s">
        <v>16</v>
      </c>
      <c r="B19" s="61">
        <v>87</v>
      </c>
      <c r="C19" s="61">
        <v>3.242638837122624</v>
      </c>
      <c r="D19" s="61">
        <v>2.9974710673794958</v>
      </c>
    </row>
    <row r="20" spans="1:4" s="160" customFormat="1" ht="12.75">
      <c r="A20" s="55" t="s">
        <v>99</v>
      </c>
      <c r="B20" s="152">
        <v>2683</v>
      </c>
      <c r="C20" s="152">
        <v>100</v>
      </c>
      <c r="D20" s="152">
        <v>100</v>
      </c>
    </row>
    <row r="21" spans="1:4" ht="12.75">
      <c r="A21" s="3"/>
      <c r="B21" s="3"/>
      <c r="C21" s="3"/>
      <c r="D21" s="3"/>
    </row>
    <row r="22" spans="1:4" ht="12.75">
      <c r="A22" s="12"/>
      <c r="B22" s="12"/>
      <c r="C22" s="3"/>
      <c r="D22" s="3"/>
    </row>
  </sheetData>
  <sheetProtection/>
  <mergeCells count="2">
    <mergeCell ref="A1:D1"/>
    <mergeCell ref="B4:D4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44.421875" style="0" bestFit="1" customWidth="1"/>
  </cols>
  <sheetData>
    <row r="1" spans="1:2" ht="12.75">
      <c r="A1" s="271" t="s">
        <v>274</v>
      </c>
      <c r="B1" s="272"/>
    </row>
    <row r="2" spans="1:2" ht="12.75">
      <c r="A2" s="70" t="s">
        <v>139</v>
      </c>
      <c r="B2" s="73"/>
    </row>
    <row r="3" spans="1:2" ht="12.75">
      <c r="A3" s="74" t="s">
        <v>91</v>
      </c>
      <c r="B3" s="73"/>
    </row>
    <row r="4" spans="1:2" ht="12.75">
      <c r="A4" s="40"/>
      <c r="B4" s="75" t="s">
        <v>5</v>
      </c>
    </row>
    <row r="5" spans="1:2" ht="12.75">
      <c r="A5" s="26"/>
      <c r="B5" s="28" t="s">
        <v>0</v>
      </c>
    </row>
    <row r="6" spans="1:2" ht="12.75">
      <c r="A6" s="29" t="s">
        <v>650</v>
      </c>
      <c r="B6" s="30"/>
    </row>
    <row r="7" spans="1:4" ht="12.75">
      <c r="A7" s="40" t="s">
        <v>302</v>
      </c>
      <c r="B7" s="61">
        <v>16.499956079161013</v>
      </c>
      <c r="D7" s="11"/>
    </row>
    <row r="8" spans="1:2" ht="12.75">
      <c r="A8" s="40" t="s">
        <v>19</v>
      </c>
      <c r="B8" s="61">
        <v>23.175451867124686</v>
      </c>
    </row>
    <row r="9" spans="1:2" ht="12.75">
      <c r="A9" s="40" t="s">
        <v>20</v>
      </c>
      <c r="B9" s="61">
        <v>9.306683006297591</v>
      </c>
    </row>
    <row r="10" spans="1:2" ht="12.75">
      <c r="A10" s="40" t="s">
        <v>21</v>
      </c>
      <c r="B10" s="61">
        <v>8.837781140601363</v>
      </c>
    </row>
    <row r="11" spans="1:2" ht="12.75">
      <c r="A11" s="40" t="s">
        <v>22</v>
      </c>
      <c r="B11" s="61">
        <v>7.471295882200814</v>
      </c>
    </row>
    <row r="12" spans="1:2" ht="12.75">
      <c r="A12" s="40" t="s">
        <v>23</v>
      </c>
      <c r="B12" s="61">
        <v>14.591172513311268</v>
      </c>
    </row>
    <row r="13" spans="1:2" ht="12.75">
      <c r="A13" s="40" t="s">
        <v>24</v>
      </c>
      <c r="B13" s="61">
        <v>12.83488507587411</v>
      </c>
    </row>
    <row r="14" spans="1:2" ht="12.75">
      <c r="A14" s="40" t="s">
        <v>239</v>
      </c>
      <c r="B14" s="61">
        <v>4.9734771596869205</v>
      </c>
    </row>
    <row r="15" spans="1:2" ht="12.75">
      <c r="A15" s="40" t="s">
        <v>159</v>
      </c>
      <c r="B15" s="61">
        <v>2.3092972757422334</v>
      </c>
    </row>
    <row r="16" spans="1:2" ht="12.75">
      <c r="A16" s="55" t="s">
        <v>242</v>
      </c>
      <c r="B16" s="150">
        <v>2683</v>
      </c>
    </row>
    <row r="17" spans="1:2" ht="12.75">
      <c r="A17" s="40"/>
      <c r="B17" s="30"/>
    </row>
    <row r="18" spans="1:2" ht="12.75">
      <c r="A18" s="40"/>
      <c r="B18" s="30"/>
    </row>
    <row r="19" spans="1:2" ht="12.75">
      <c r="A19" s="29" t="s">
        <v>26</v>
      </c>
      <c r="B19" s="30"/>
    </row>
    <row r="20" spans="1:2" ht="12.75">
      <c r="A20" s="40" t="s">
        <v>27</v>
      </c>
      <c r="B20" s="61">
        <v>5.215651354925883</v>
      </c>
    </row>
    <row r="21" spans="1:2" ht="12.75">
      <c r="A21" s="40" t="s">
        <v>28</v>
      </c>
      <c r="B21" s="61">
        <v>46.6759855157779</v>
      </c>
    </row>
    <row r="22" spans="1:2" ht="12.75">
      <c r="A22" s="40" t="s">
        <v>29</v>
      </c>
      <c r="B22" s="61">
        <v>0.7910069454846432</v>
      </c>
    </row>
    <row r="23" spans="1:2" ht="12.75">
      <c r="A23" s="40" t="s">
        <v>30</v>
      </c>
      <c r="B23" s="61">
        <v>45.53696348933088</v>
      </c>
    </row>
    <row r="24" spans="1:2" ht="12.75">
      <c r="A24" s="26" t="s">
        <v>31</v>
      </c>
      <c r="B24" s="68">
        <v>1.7803926944806945</v>
      </c>
    </row>
    <row r="25" spans="1:2" ht="12.75">
      <c r="A25" s="55" t="s">
        <v>242</v>
      </c>
      <c r="B25" s="150">
        <v>2677</v>
      </c>
    </row>
    <row r="26" spans="1:4" ht="12.75">
      <c r="A26" s="270" t="s">
        <v>651</v>
      </c>
      <c r="B26" s="58"/>
      <c r="C26" s="3"/>
      <c r="D26" s="3"/>
    </row>
    <row r="27" spans="1:4" ht="12.75">
      <c r="A27" s="58"/>
      <c r="B27" s="58"/>
      <c r="C27" s="3"/>
      <c r="D27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</sheetData>
  <sheetProtection/>
  <mergeCells count="1">
    <mergeCell ref="A1:B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3.421875" style="36" bestFit="1" customWidth="1"/>
    <col min="2" max="16384" width="9.140625" style="36" customWidth="1"/>
  </cols>
  <sheetData>
    <row r="1" spans="1:6" ht="12.75">
      <c r="A1" s="278" t="s">
        <v>275</v>
      </c>
      <c r="B1" s="278"/>
      <c r="C1" s="278"/>
      <c r="D1" s="278"/>
      <c r="E1" s="278"/>
      <c r="F1" s="278"/>
    </row>
    <row r="2" spans="1:6" ht="12.75">
      <c r="A2" s="155" t="s">
        <v>182</v>
      </c>
      <c r="B2" s="155"/>
      <c r="C2" s="155"/>
      <c r="D2" s="155"/>
      <c r="E2" s="155"/>
      <c r="F2" s="155"/>
    </row>
    <row r="3" spans="1:6" ht="12.75">
      <c r="A3" s="74" t="s">
        <v>91</v>
      </c>
      <c r="B3" s="279" t="s">
        <v>92</v>
      </c>
      <c r="C3" s="279"/>
      <c r="D3" s="279"/>
      <c r="E3" s="279"/>
      <c r="F3" s="279"/>
    </row>
    <row r="4" spans="1:6" ht="12.75">
      <c r="A4" s="77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</row>
    <row r="5" spans="1:6" ht="12.75">
      <c r="A5" s="83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</row>
    <row r="6" spans="1:6" ht="12.75">
      <c r="A6" s="87" t="s">
        <v>320</v>
      </c>
      <c r="B6" s="141">
        <v>20.868953947371292</v>
      </c>
      <c r="C6" s="141">
        <v>21.16826942623155</v>
      </c>
      <c r="D6" s="141">
        <v>21.448207595431384</v>
      </c>
      <c r="E6" s="141">
        <v>23.011046246717587</v>
      </c>
      <c r="F6" s="141">
        <v>22.04626185630484</v>
      </c>
    </row>
    <row r="7" spans="1:6" ht="12.75">
      <c r="A7" s="87" t="s">
        <v>321</v>
      </c>
      <c r="B7" s="141">
        <v>16.26717878291709</v>
      </c>
      <c r="C7" s="141">
        <v>19.894390825420967</v>
      </c>
      <c r="D7" s="141">
        <v>15.644531342047287</v>
      </c>
      <c r="E7" s="141">
        <v>18.46154032105774</v>
      </c>
      <c r="F7" s="141">
        <v>18.13569256449407</v>
      </c>
    </row>
    <row r="8" spans="1:6" ht="12.75">
      <c r="A8" s="87" t="s">
        <v>96</v>
      </c>
      <c r="B8" s="141">
        <v>3.594150064921904</v>
      </c>
      <c r="C8" s="141">
        <v>5.777123805301764</v>
      </c>
      <c r="D8" s="141">
        <v>5.102866011844007</v>
      </c>
      <c r="E8" s="141">
        <v>4.5804302087938735</v>
      </c>
      <c r="F8" s="141">
        <v>4.860058405218001</v>
      </c>
    </row>
    <row r="9" spans="1:6" ht="12.75">
      <c r="A9" s="88" t="s">
        <v>97</v>
      </c>
      <c r="B9" s="142">
        <v>30.917343182268517</v>
      </c>
      <c r="C9" s="142">
        <v>35.32573877928282</v>
      </c>
      <c r="D9" s="142">
        <v>32.16842796266746</v>
      </c>
      <c r="E9" s="142">
        <v>36.078133324210114</v>
      </c>
      <c r="F9" s="142">
        <v>34.68066052698814</v>
      </c>
    </row>
    <row r="10" spans="1:6" ht="12.75">
      <c r="A10" s="89"/>
      <c r="B10" s="143"/>
      <c r="C10" s="143"/>
      <c r="D10" s="143"/>
      <c r="E10" s="143"/>
      <c r="F10" s="143"/>
    </row>
    <row r="11" spans="1:6" ht="12.75">
      <c r="A11" s="88" t="s">
        <v>98</v>
      </c>
      <c r="B11" s="144">
        <v>69.08265681773148</v>
      </c>
      <c r="C11" s="144">
        <v>64.67426122071706</v>
      </c>
      <c r="D11" s="144">
        <v>67.83157203733262</v>
      </c>
      <c r="E11" s="144">
        <v>63.92186667579007</v>
      </c>
      <c r="F11" s="144">
        <v>65.31933947301177</v>
      </c>
    </row>
    <row r="12" spans="1:6" ht="12.75">
      <c r="A12" s="69" t="s">
        <v>99</v>
      </c>
      <c r="B12" s="145">
        <v>329</v>
      </c>
      <c r="C12" s="145">
        <v>630</v>
      </c>
      <c r="D12" s="145">
        <v>449</v>
      </c>
      <c r="E12" s="145">
        <v>1274</v>
      </c>
      <c r="F12" s="145">
        <v>2682</v>
      </c>
    </row>
    <row r="13" spans="1:6" ht="12.75">
      <c r="A13" s="89"/>
      <c r="B13" s="89"/>
      <c r="C13" s="89"/>
      <c r="D13" s="89"/>
      <c r="E13" s="89"/>
      <c r="F13" s="89"/>
    </row>
    <row r="14" spans="1:6" ht="12.75">
      <c r="A14" s="90" t="s">
        <v>324</v>
      </c>
      <c r="B14" s="89"/>
      <c r="C14" s="89"/>
      <c r="D14" s="89"/>
      <c r="E14" s="89"/>
      <c r="F14" s="89"/>
    </row>
  </sheetData>
  <sheetProtection/>
  <mergeCells count="2">
    <mergeCell ref="A1:F1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3.421875" style="0" customWidth="1"/>
  </cols>
  <sheetData>
    <row r="1" spans="1:6" ht="12.75">
      <c r="A1" s="278" t="s">
        <v>276</v>
      </c>
      <c r="B1" s="278"/>
      <c r="C1" s="278"/>
      <c r="D1" s="278"/>
      <c r="E1" s="278"/>
      <c r="F1" s="278"/>
    </row>
    <row r="2" spans="1:6" ht="12.75">
      <c r="A2" s="155" t="s">
        <v>183</v>
      </c>
      <c r="B2" s="155"/>
      <c r="C2" s="155"/>
      <c r="D2" s="155"/>
      <c r="E2" s="155"/>
      <c r="F2" s="155"/>
    </row>
    <row r="3" spans="1:6" ht="12.75">
      <c r="A3" s="74" t="s">
        <v>91</v>
      </c>
      <c r="B3" s="279" t="s">
        <v>92</v>
      </c>
      <c r="C3" s="279"/>
      <c r="D3" s="279"/>
      <c r="E3" s="279"/>
      <c r="F3" s="279"/>
    </row>
    <row r="4" spans="1:6" ht="12.75">
      <c r="A4" s="77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</row>
    <row r="5" spans="1:6" ht="12.75">
      <c r="A5" s="83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</row>
    <row r="6" spans="1:6" ht="12.75">
      <c r="A6" s="87" t="s">
        <v>322</v>
      </c>
      <c r="B6" s="141">
        <v>61.30883656013199</v>
      </c>
      <c r="C6" s="141">
        <v>60.43153304609564</v>
      </c>
      <c r="D6" s="141">
        <v>62.16040865038897</v>
      </c>
      <c r="E6" s="141">
        <v>62.23895202289116</v>
      </c>
      <c r="F6" s="141">
        <v>61.65574954034822</v>
      </c>
    </row>
    <row r="7" spans="1:6" ht="12.75">
      <c r="A7" s="87" t="s">
        <v>323</v>
      </c>
      <c r="B7" s="141">
        <v>53.55455603755093</v>
      </c>
      <c r="C7" s="141">
        <v>55.5446717923341</v>
      </c>
      <c r="D7" s="141">
        <v>54.711725095608934</v>
      </c>
      <c r="E7" s="141">
        <v>50.92331187203103</v>
      </c>
      <c r="F7" s="141">
        <v>53.012188240244164</v>
      </c>
    </row>
    <row r="8" spans="1:6" ht="12.75">
      <c r="A8" s="87" t="s">
        <v>100</v>
      </c>
      <c r="B8" s="141">
        <v>5.373307921974677</v>
      </c>
      <c r="C8" s="141">
        <v>7.139044671288534</v>
      </c>
      <c r="D8" s="141">
        <v>6.999461433062027</v>
      </c>
      <c r="E8" s="141">
        <v>8.43472017286722</v>
      </c>
      <c r="F8" s="141">
        <v>7.527167056857363</v>
      </c>
    </row>
    <row r="9" spans="1:6" ht="12.75">
      <c r="A9" s="88" t="s">
        <v>101</v>
      </c>
      <c r="B9" s="142">
        <v>73.76686273217777</v>
      </c>
      <c r="C9" s="142">
        <v>74.76396166583</v>
      </c>
      <c r="D9" s="142">
        <v>77.01276007333169</v>
      </c>
      <c r="E9" s="142">
        <v>73.27417517704797</v>
      </c>
      <c r="F9" s="142">
        <v>74.30668060567639</v>
      </c>
    </row>
    <row r="10" spans="1:6" ht="12.75">
      <c r="A10" s="89"/>
      <c r="B10" s="143"/>
      <c r="C10" s="143"/>
      <c r="D10" s="143"/>
      <c r="E10" s="143"/>
      <c r="F10" s="143"/>
    </row>
    <row r="11" spans="1:6" ht="12.75">
      <c r="A11" s="88" t="s">
        <v>102</v>
      </c>
      <c r="B11" s="144">
        <v>26.233137267822197</v>
      </c>
      <c r="C11" s="144">
        <v>25.236038334169958</v>
      </c>
      <c r="D11" s="144">
        <v>22.98723992666827</v>
      </c>
      <c r="E11" s="144">
        <v>26.725824822952244</v>
      </c>
      <c r="F11" s="144">
        <v>25.693319394323513</v>
      </c>
    </row>
    <row r="12" spans="1:6" ht="12.75">
      <c r="A12" s="69" t="s">
        <v>99</v>
      </c>
      <c r="B12" s="145">
        <v>329</v>
      </c>
      <c r="C12" s="145">
        <v>630</v>
      </c>
      <c r="D12" s="145">
        <v>449</v>
      </c>
      <c r="E12" s="145">
        <v>1274</v>
      </c>
      <c r="F12" s="145">
        <v>2682</v>
      </c>
    </row>
    <row r="13" spans="1:6" ht="12.75">
      <c r="A13" s="89"/>
      <c r="B13" s="89"/>
      <c r="C13" s="89"/>
      <c r="D13" s="89"/>
      <c r="E13" s="89"/>
      <c r="F13" s="89"/>
    </row>
    <row r="14" spans="1:6" ht="12.75">
      <c r="A14" s="90" t="s">
        <v>324</v>
      </c>
      <c r="B14" s="89"/>
      <c r="C14" s="89"/>
      <c r="D14" s="89"/>
      <c r="E14" s="89"/>
      <c r="F14" s="89"/>
    </row>
  </sheetData>
  <sheetProtection/>
  <mergeCells count="2">
    <mergeCell ref="B3:F3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2.8515625" style="36" customWidth="1"/>
    <col min="2" max="16384" width="9.140625" style="36" customWidth="1"/>
  </cols>
  <sheetData>
    <row r="1" spans="1:6" ht="12.75">
      <c r="A1" s="276" t="s">
        <v>277</v>
      </c>
      <c r="B1" s="280"/>
      <c r="C1" s="280"/>
      <c r="D1" s="280"/>
      <c r="E1" s="280"/>
      <c r="F1" s="280"/>
    </row>
    <row r="2" spans="1:6" ht="12.75">
      <c r="A2" s="41" t="s">
        <v>221</v>
      </c>
      <c r="B2" s="26"/>
      <c r="C2" s="26"/>
      <c r="D2" s="26"/>
      <c r="E2" s="26"/>
      <c r="F2" s="26"/>
    </row>
    <row r="3" spans="1:6" ht="12.75">
      <c r="A3" s="38" t="s">
        <v>91</v>
      </c>
      <c r="B3" s="279" t="s">
        <v>92</v>
      </c>
      <c r="C3" s="279"/>
      <c r="D3" s="279"/>
      <c r="E3" s="279"/>
      <c r="F3" s="279"/>
    </row>
    <row r="4" spans="1:6" ht="12.75">
      <c r="A4" s="40"/>
      <c r="B4" s="78" t="s">
        <v>93</v>
      </c>
      <c r="C4" s="79" t="s">
        <v>94</v>
      </c>
      <c r="D4" s="80" t="s">
        <v>181</v>
      </c>
      <c r="E4" s="81" t="s">
        <v>95</v>
      </c>
      <c r="F4" s="75" t="s">
        <v>5</v>
      </c>
    </row>
    <row r="5" spans="1:6" ht="12.75">
      <c r="A5" s="26"/>
      <c r="B5" s="91" t="s">
        <v>0</v>
      </c>
      <c r="C5" s="91" t="s">
        <v>0</v>
      </c>
      <c r="D5" s="91" t="s">
        <v>0</v>
      </c>
      <c r="E5" s="91" t="s">
        <v>0</v>
      </c>
      <c r="F5" s="91" t="s">
        <v>0</v>
      </c>
    </row>
    <row r="6" spans="1:6" ht="12.75">
      <c r="A6" s="40" t="s">
        <v>262</v>
      </c>
      <c r="B6" s="61">
        <v>23.235328665934503</v>
      </c>
      <c r="C6" s="61">
        <v>20.487627999069183</v>
      </c>
      <c r="D6" s="61">
        <v>20.689074295796296</v>
      </c>
      <c r="E6" s="61">
        <v>19.973172269197594</v>
      </c>
      <c r="F6" s="61">
        <v>20.589447398116498</v>
      </c>
    </row>
    <row r="7" spans="1:6" ht="12.75">
      <c r="A7" s="40" t="s">
        <v>222</v>
      </c>
      <c r="B7" s="61">
        <v>76.7646713340655</v>
      </c>
      <c r="C7" s="61">
        <v>79.51237200093068</v>
      </c>
      <c r="D7" s="61">
        <v>79.31092570420371</v>
      </c>
      <c r="E7" s="61">
        <v>80.02682773080254</v>
      </c>
      <c r="F7" s="61">
        <v>79.4105526018833</v>
      </c>
    </row>
    <row r="8" spans="1:6" ht="12.75">
      <c r="A8" s="69" t="s">
        <v>99</v>
      </c>
      <c r="B8" s="148">
        <v>329</v>
      </c>
      <c r="C8" s="148">
        <v>628</v>
      </c>
      <c r="D8" s="148">
        <v>449</v>
      </c>
      <c r="E8" s="148">
        <v>1270</v>
      </c>
      <c r="F8" s="148">
        <v>2676</v>
      </c>
    </row>
    <row r="10" ht="12.75">
      <c r="A10" s="37" t="s">
        <v>263</v>
      </c>
    </row>
    <row r="13" spans="2:8" ht="12.75">
      <c r="B13" s="55"/>
      <c r="C13" s="55"/>
      <c r="D13" s="55"/>
      <c r="E13" s="55"/>
      <c r="F13" s="55"/>
      <c r="H13" s="45"/>
    </row>
    <row r="14" ht="12.75">
      <c r="K14" s="95"/>
    </row>
    <row r="15" spans="1:8" ht="12.75">
      <c r="A15" s="58"/>
      <c r="B15" s="58"/>
      <c r="C15" s="58"/>
      <c r="D15" s="58"/>
      <c r="E15" s="58"/>
      <c r="F15" s="58"/>
      <c r="G15" s="58"/>
      <c r="H15" s="58"/>
    </row>
  </sheetData>
  <sheetProtection/>
  <mergeCells count="2">
    <mergeCell ref="A1:F1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1.7109375" style="36" bestFit="1" customWidth="1"/>
    <col min="2" max="16384" width="9.140625" style="36" customWidth="1"/>
  </cols>
  <sheetData>
    <row r="1" spans="1:6" ht="12.75">
      <c r="A1" s="276" t="s">
        <v>278</v>
      </c>
      <c r="B1" s="280"/>
      <c r="C1" s="280"/>
      <c r="D1" s="280"/>
      <c r="E1" s="280"/>
      <c r="F1" s="280"/>
    </row>
    <row r="2" spans="1:6" ht="12.75">
      <c r="A2" s="41" t="s">
        <v>140</v>
      </c>
      <c r="B2" s="26"/>
      <c r="C2" s="26"/>
      <c r="D2" s="26"/>
      <c r="E2" s="26"/>
      <c r="F2" s="26"/>
    </row>
    <row r="3" spans="1:6" ht="12.75">
      <c r="A3" s="38" t="s">
        <v>241</v>
      </c>
      <c r="B3" s="279" t="s">
        <v>92</v>
      </c>
      <c r="C3" s="279"/>
      <c r="D3" s="279"/>
      <c r="E3" s="279"/>
      <c r="F3" s="279"/>
    </row>
    <row r="4" spans="1:6" ht="12.75">
      <c r="A4" s="40"/>
      <c r="B4" s="78" t="s">
        <v>93</v>
      </c>
      <c r="C4" s="79" t="s">
        <v>94</v>
      </c>
      <c r="D4" s="80" t="s">
        <v>181</v>
      </c>
      <c r="E4" s="81" t="s">
        <v>95</v>
      </c>
      <c r="F4" s="75" t="s">
        <v>5</v>
      </c>
    </row>
    <row r="5" spans="1:6" ht="12.75">
      <c r="A5" s="26"/>
      <c r="B5" s="91" t="s">
        <v>0</v>
      </c>
      <c r="C5" s="91" t="s">
        <v>0</v>
      </c>
      <c r="D5" s="91" t="s">
        <v>0</v>
      </c>
      <c r="E5" s="91" t="s">
        <v>0</v>
      </c>
      <c r="F5" s="91" t="s">
        <v>0</v>
      </c>
    </row>
    <row r="6" spans="1:6" ht="12.75">
      <c r="A6" s="55" t="s">
        <v>34</v>
      </c>
      <c r="B6" s="30"/>
      <c r="C6" s="30"/>
      <c r="D6" s="30"/>
      <c r="E6" s="30"/>
      <c r="F6" s="30"/>
    </row>
    <row r="7" spans="1:6" ht="12.75">
      <c r="A7" s="51" t="s">
        <v>35</v>
      </c>
      <c r="B7" s="33">
        <v>12.879175016899358</v>
      </c>
      <c r="C7" s="33">
        <v>16.682614694823126</v>
      </c>
      <c r="D7" s="33">
        <v>23.76988952020591</v>
      </c>
      <c r="E7" s="33">
        <v>34.099169818148425</v>
      </c>
      <c r="F7" s="33">
        <v>25.29368433649308</v>
      </c>
    </row>
    <row r="8" spans="1:11" ht="12.75">
      <c r="A8" s="51" t="s">
        <v>36</v>
      </c>
      <c r="B8" s="33">
        <v>68.71820323731758</v>
      </c>
      <c r="C8" s="33">
        <v>65.46106137945466</v>
      </c>
      <c r="D8" s="33">
        <v>52.88434741242656</v>
      </c>
      <c r="E8" s="33">
        <v>29.2381645030108</v>
      </c>
      <c r="F8" s="33">
        <v>47.30639758381435</v>
      </c>
      <c r="K8" s="92"/>
    </row>
    <row r="9" spans="1:11" ht="12.75">
      <c r="A9" s="51" t="s">
        <v>33</v>
      </c>
      <c r="B9" s="33">
        <v>1.5907505405112075</v>
      </c>
      <c r="C9" s="33">
        <v>2.2196507457575256</v>
      </c>
      <c r="D9" s="33">
        <v>7.265010532877093</v>
      </c>
      <c r="E9" s="33">
        <v>15.758883521148912</v>
      </c>
      <c r="F9" s="33">
        <v>9.134254564555947</v>
      </c>
      <c r="K9" s="93"/>
    </row>
    <row r="10" spans="1:11" ht="12.75">
      <c r="A10" s="51" t="s">
        <v>37</v>
      </c>
      <c r="B10" s="33">
        <v>10.758899406050805</v>
      </c>
      <c r="C10" s="33">
        <v>5.344876896449103</v>
      </c>
      <c r="D10" s="33">
        <v>4.6880395942130315</v>
      </c>
      <c r="E10" s="33">
        <v>2.6331179392739745</v>
      </c>
      <c r="F10" s="33">
        <v>4.6837707269636395</v>
      </c>
      <c r="K10" s="93"/>
    </row>
    <row r="11" spans="1:11" ht="12.75">
      <c r="A11" s="51" t="s">
        <v>38</v>
      </c>
      <c r="B11" s="33">
        <v>1.371568236287825</v>
      </c>
      <c r="C11" s="33">
        <v>2.64308418114914</v>
      </c>
      <c r="D11" s="33">
        <v>1.2279852952082269</v>
      </c>
      <c r="E11" s="33">
        <v>10.590018623778354</v>
      </c>
      <c r="F11" s="33">
        <v>5.895237880840495</v>
      </c>
      <c r="K11" s="93"/>
    </row>
    <row r="12" spans="1:11" ht="12.75">
      <c r="A12" s="51" t="s">
        <v>291</v>
      </c>
      <c r="B12" s="33" t="s">
        <v>240</v>
      </c>
      <c r="C12" s="33" t="s">
        <v>240</v>
      </c>
      <c r="D12" s="33" t="s">
        <v>240</v>
      </c>
      <c r="E12" s="33">
        <v>0.4803170450135394</v>
      </c>
      <c r="F12" s="33">
        <v>0.21980022902508461</v>
      </c>
      <c r="K12" s="93"/>
    </row>
    <row r="13" spans="1:11" ht="12.75">
      <c r="A13" s="51" t="s">
        <v>39</v>
      </c>
      <c r="B13" s="33" t="s">
        <v>240</v>
      </c>
      <c r="C13" s="33">
        <v>1.1856862201064875</v>
      </c>
      <c r="D13" s="33">
        <v>1.474895833457193</v>
      </c>
      <c r="E13" s="33">
        <v>3.15364532330652</v>
      </c>
      <c r="F13" s="33">
        <v>1.9822669671820348</v>
      </c>
      <c r="K13" s="93"/>
    </row>
    <row r="14" spans="1:11" ht="12.75">
      <c r="A14" s="51" t="s">
        <v>40</v>
      </c>
      <c r="B14" s="33" t="s">
        <v>240</v>
      </c>
      <c r="C14" s="33">
        <v>2.4797259590007865</v>
      </c>
      <c r="D14" s="33">
        <v>6.683633410730284</v>
      </c>
      <c r="E14" s="33">
        <v>2.715924646755747</v>
      </c>
      <c r="F14" s="33">
        <v>2.9397803486189624</v>
      </c>
      <c r="K14" s="93"/>
    </row>
    <row r="15" spans="1:11" ht="12.75">
      <c r="A15" s="94" t="s">
        <v>41</v>
      </c>
      <c r="B15" s="33">
        <v>4.681403562933204</v>
      </c>
      <c r="C15" s="33">
        <v>3.9832999232591852</v>
      </c>
      <c r="D15" s="33">
        <v>2.0061984008817277</v>
      </c>
      <c r="E15" s="33">
        <v>1.3307585795637988</v>
      </c>
      <c r="F15" s="33">
        <v>2.544807362506168</v>
      </c>
      <c r="K15" s="93"/>
    </row>
    <row r="16" spans="1:11" ht="12.75">
      <c r="A16" s="69" t="s">
        <v>99</v>
      </c>
      <c r="B16" s="149">
        <v>77</v>
      </c>
      <c r="C16" s="149">
        <v>132</v>
      </c>
      <c r="D16" s="149">
        <v>87</v>
      </c>
      <c r="E16" s="149">
        <v>259</v>
      </c>
      <c r="F16" s="149">
        <v>555</v>
      </c>
      <c r="K16" s="93"/>
    </row>
    <row r="17" spans="2:8" ht="12.75">
      <c r="B17" s="55"/>
      <c r="C17" s="55"/>
      <c r="D17" s="55"/>
      <c r="E17" s="55"/>
      <c r="F17" s="55"/>
      <c r="H17" s="45"/>
    </row>
    <row r="18" ht="12.75">
      <c r="K18" s="95"/>
    </row>
    <row r="19" spans="1:8" ht="12.75">
      <c r="A19" s="58"/>
      <c r="B19" s="58"/>
      <c r="C19" s="58"/>
      <c r="D19" s="58"/>
      <c r="E19" s="58"/>
      <c r="F19" s="58"/>
      <c r="G19" s="58"/>
      <c r="H19" s="58"/>
    </row>
  </sheetData>
  <sheetProtection/>
  <mergeCells count="2">
    <mergeCell ref="A1:F1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6.57421875" style="36" customWidth="1"/>
    <col min="2" max="7" width="9.140625" style="36" customWidth="1"/>
    <col min="8" max="8" width="9.140625" style="58" customWidth="1"/>
    <col min="9" max="16384" width="9.140625" style="36" customWidth="1"/>
  </cols>
  <sheetData>
    <row r="1" spans="1:6" ht="12.75">
      <c r="A1" s="271" t="s">
        <v>289</v>
      </c>
      <c r="B1" s="271"/>
      <c r="C1" s="271"/>
      <c r="D1" s="271"/>
      <c r="E1" s="271"/>
      <c r="F1" s="271"/>
    </row>
    <row r="2" spans="1:6" ht="12.75">
      <c r="A2" s="41" t="s">
        <v>264</v>
      </c>
      <c r="B2" s="40"/>
      <c r="C2" s="40"/>
      <c r="D2" s="40"/>
      <c r="E2" s="40"/>
      <c r="F2" s="40"/>
    </row>
    <row r="3" spans="1:8" ht="12.75">
      <c r="A3" s="41" t="s">
        <v>91</v>
      </c>
      <c r="B3" s="279" t="s">
        <v>92</v>
      </c>
      <c r="C3" s="279"/>
      <c r="D3" s="279"/>
      <c r="E3" s="279"/>
      <c r="F3" s="279"/>
      <c r="H3" s="76"/>
    </row>
    <row r="4" spans="1:8" ht="12.75">
      <c r="A4" s="40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  <c r="H4" s="76"/>
    </row>
    <row r="5" spans="1:8" ht="12.75">
      <c r="A5" s="26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  <c r="H5" s="76"/>
    </row>
    <row r="6" spans="1:6" ht="12.75">
      <c r="A6" s="94" t="s">
        <v>162</v>
      </c>
      <c r="B6" s="96"/>
      <c r="C6" s="96"/>
      <c r="D6" s="97"/>
      <c r="E6" s="98"/>
      <c r="F6" s="98"/>
    </row>
    <row r="7" spans="1:6" ht="12.75">
      <c r="A7" s="99" t="s">
        <v>42</v>
      </c>
      <c r="B7" s="151">
        <v>3.186763398387486</v>
      </c>
      <c r="C7" s="151">
        <v>8.306890490585259</v>
      </c>
      <c r="D7" s="151">
        <v>12.345212185730947</v>
      </c>
      <c r="E7" s="151">
        <v>20.143077572600582</v>
      </c>
      <c r="F7" s="151">
        <v>13.940096770955064</v>
      </c>
    </row>
    <row r="8" spans="1:6" ht="12.75">
      <c r="A8" s="99" t="s">
        <v>43</v>
      </c>
      <c r="B8" s="30" t="s">
        <v>240</v>
      </c>
      <c r="C8" s="33">
        <v>0.5458410585640844</v>
      </c>
      <c r="D8" s="33">
        <v>0.4192301304300887</v>
      </c>
      <c r="E8" s="33">
        <v>0.7744579530759829</v>
      </c>
      <c r="F8" s="33">
        <v>0.5716587261104703</v>
      </c>
    </row>
    <row r="9" spans="1:6" ht="12.75">
      <c r="A9" s="99" t="s">
        <v>45</v>
      </c>
      <c r="B9" s="33">
        <v>0.11461662721909517</v>
      </c>
      <c r="C9" s="33">
        <v>0.42196262576390586</v>
      </c>
      <c r="D9" s="33">
        <v>3.319707104856758</v>
      </c>
      <c r="E9" s="33">
        <v>1.9565880740399653</v>
      </c>
      <c r="F9" s="33">
        <v>1.5692481877390858</v>
      </c>
    </row>
    <row r="10" spans="1:6" ht="12.75">
      <c r="A10" s="99" t="s">
        <v>48</v>
      </c>
      <c r="B10" s="33">
        <v>2.2222704685861867</v>
      </c>
      <c r="C10" s="33">
        <v>2.693415933118514</v>
      </c>
      <c r="D10" s="33">
        <v>1.6265547241344898</v>
      </c>
      <c r="E10" s="33">
        <v>1.783768820901678</v>
      </c>
      <c r="F10" s="33">
        <v>2.0427293193614084</v>
      </c>
    </row>
    <row r="11" spans="1:6" ht="12.75">
      <c r="A11" s="100" t="s">
        <v>163</v>
      </c>
      <c r="B11" s="30"/>
      <c r="C11" s="30"/>
      <c r="D11" s="30"/>
      <c r="E11" s="30"/>
      <c r="F11" s="30"/>
    </row>
    <row r="12" spans="1:6" ht="12.75">
      <c r="A12" s="99" t="s">
        <v>46</v>
      </c>
      <c r="B12" s="33">
        <v>1.2441282940479943</v>
      </c>
      <c r="C12" s="33">
        <v>2.4818348279009412</v>
      </c>
      <c r="D12" s="33">
        <v>4.332939560166515</v>
      </c>
      <c r="E12" s="33">
        <v>7.845105852859742</v>
      </c>
      <c r="F12" s="33">
        <v>5.160120052724151</v>
      </c>
    </row>
    <row r="13" spans="1:6" ht="12.75">
      <c r="A13" s="99" t="s">
        <v>47</v>
      </c>
      <c r="B13" s="33">
        <v>0.32741660907505243</v>
      </c>
      <c r="C13" s="33">
        <v>0.41024565901088234</v>
      </c>
      <c r="D13" s="33">
        <v>1.9049714752878442</v>
      </c>
      <c r="E13" s="33">
        <v>1.9346083533886005</v>
      </c>
      <c r="F13" s="33">
        <v>1.3555282583541983</v>
      </c>
    </row>
    <row r="14" spans="1:6" ht="12.75">
      <c r="A14" s="99" t="s">
        <v>49</v>
      </c>
      <c r="B14" s="33">
        <v>1.0465769366884283</v>
      </c>
      <c r="C14" s="33">
        <v>1.0743095216569758</v>
      </c>
      <c r="D14" s="33">
        <v>0.7205516825985857</v>
      </c>
      <c r="E14" s="33">
        <v>1.3753030464907616</v>
      </c>
      <c r="F14" s="33">
        <v>1.156741659441645</v>
      </c>
    </row>
    <row r="15" spans="1:6" ht="12.75">
      <c r="A15" s="99" t="s">
        <v>51</v>
      </c>
      <c r="B15" s="33">
        <v>1.446330119762748</v>
      </c>
      <c r="C15" s="33">
        <v>2.639623892927968</v>
      </c>
      <c r="D15" s="33">
        <v>4.038532528952395</v>
      </c>
      <c r="E15" s="33">
        <v>3.216742088991482</v>
      </c>
      <c r="F15" s="33">
        <v>2.998274339778567</v>
      </c>
    </row>
    <row r="16" spans="1:6" ht="12.75">
      <c r="A16" s="100" t="s">
        <v>161</v>
      </c>
      <c r="B16" s="30"/>
      <c r="C16" s="30"/>
      <c r="D16" s="30"/>
      <c r="E16" s="30"/>
      <c r="F16" s="30"/>
    </row>
    <row r="17" spans="1:6" ht="12.75">
      <c r="A17" s="99" t="s">
        <v>643</v>
      </c>
      <c r="B17" s="33">
        <v>29.0926109617821</v>
      </c>
      <c r="C17" s="33">
        <v>30.02593399494388</v>
      </c>
      <c r="D17" s="33">
        <v>35.05491368910746</v>
      </c>
      <c r="E17" s="33">
        <v>36.478966193625226</v>
      </c>
      <c r="F17" s="33">
        <v>33.755697259988686</v>
      </c>
    </row>
    <row r="18" spans="1:6" ht="12.75">
      <c r="A18" s="99" t="s">
        <v>644</v>
      </c>
      <c r="B18" s="33">
        <v>0.09433851428668119</v>
      </c>
      <c r="C18" s="33">
        <v>0.5726063517277133</v>
      </c>
      <c r="D18" s="33">
        <v>0.9503126639515788</v>
      </c>
      <c r="E18" s="33">
        <v>1.1145106433992886</v>
      </c>
      <c r="F18" s="33">
        <v>0.8335317094860455</v>
      </c>
    </row>
    <row r="19" spans="1:6" ht="12.75">
      <c r="A19" s="99" t="s">
        <v>50</v>
      </c>
      <c r="B19" s="33">
        <v>4.7067797106337945</v>
      </c>
      <c r="C19" s="33">
        <v>8.13357767537662</v>
      </c>
      <c r="D19" s="33">
        <v>9.431535890124197</v>
      </c>
      <c r="E19" s="33">
        <v>10.614854075902677</v>
      </c>
      <c r="F19" s="33">
        <v>9.12001663446907</v>
      </c>
    </row>
    <row r="20" spans="1:6" ht="12.75">
      <c r="A20" s="99" t="s">
        <v>645</v>
      </c>
      <c r="B20" s="33">
        <v>3.205441775859531</v>
      </c>
      <c r="C20" s="33">
        <v>3.1066099555130977</v>
      </c>
      <c r="D20" s="33">
        <v>4.822797905408897</v>
      </c>
      <c r="E20" s="33">
        <v>4.639085768862662</v>
      </c>
      <c r="F20" s="33">
        <v>4.111379759823989</v>
      </c>
    </row>
    <row r="21" spans="2:6" ht="12.75">
      <c r="B21" s="67"/>
      <c r="C21" s="67"/>
      <c r="D21" s="67"/>
      <c r="E21" s="67"/>
      <c r="F21" s="67"/>
    </row>
    <row r="22" spans="1:6" ht="12.75">
      <c r="A22" s="40" t="s">
        <v>646</v>
      </c>
      <c r="B22" s="33">
        <v>62.48286177390475</v>
      </c>
      <c r="C22" s="33">
        <v>54.02100824576492</v>
      </c>
      <c r="D22" s="33">
        <v>39.69527323259903</v>
      </c>
      <c r="E22" s="33">
        <v>35.61219554705365</v>
      </c>
      <c r="F22" s="33">
        <v>44.03991001648953</v>
      </c>
    </row>
    <row r="23" spans="1:6" ht="12.75">
      <c r="A23" s="40"/>
      <c r="B23" s="30"/>
      <c r="C23" s="30"/>
      <c r="D23" s="30"/>
      <c r="E23" s="30"/>
      <c r="F23" s="30"/>
    </row>
    <row r="24" spans="1:6" ht="12.75">
      <c r="A24" s="101" t="s">
        <v>25</v>
      </c>
      <c r="B24" s="33">
        <v>0.30916771293293843</v>
      </c>
      <c r="C24" s="33">
        <v>0.2046980585429018</v>
      </c>
      <c r="D24" s="33">
        <v>0.07129778873936761</v>
      </c>
      <c r="E24" s="33">
        <v>0.2748220386843713</v>
      </c>
      <c r="F24" s="33">
        <v>0.22835710792684147</v>
      </c>
    </row>
    <row r="25" spans="1:6" ht="12.75">
      <c r="A25" s="69" t="s">
        <v>99</v>
      </c>
      <c r="B25" s="152">
        <v>329</v>
      </c>
      <c r="C25" s="152">
        <v>630</v>
      </c>
      <c r="D25" s="152">
        <v>449</v>
      </c>
      <c r="E25" s="152">
        <v>1274</v>
      </c>
      <c r="F25" s="152">
        <v>2682</v>
      </c>
    </row>
    <row r="26" ht="12.75">
      <c r="A26" s="37" t="s">
        <v>265</v>
      </c>
    </row>
    <row r="27" spans="1:7" ht="12.75">
      <c r="A27" s="58"/>
      <c r="B27" s="58"/>
      <c r="C27" s="58"/>
      <c r="D27" s="58"/>
      <c r="E27" s="58"/>
      <c r="F27" s="58"/>
      <c r="G27" s="58"/>
    </row>
    <row r="28" spans="1:7" ht="12.75">
      <c r="A28" s="58"/>
      <c r="B28" s="58"/>
      <c r="C28" s="58"/>
      <c r="D28" s="58"/>
      <c r="E28" s="58"/>
      <c r="F28" s="58"/>
      <c r="G28" s="58"/>
    </row>
    <row r="29" spans="1:7" ht="12.75">
      <c r="A29" s="58"/>
      <c r="B29" s="58"/>
      <c r="C29" s="58"/>
      <c r="D29" s="58"/>
      <c r="E29" s="58"/>
      <c r="F29" s="58"/>
      <c r="G29" s="58"/>
    </row>
    <row r="30" spans="1:7" ht="12.75">
      <c r="A30" s="58"/>
      <c r="B30" s="58"/>
      <c r="C30" s="58"/>
      <c r="D30" s="58"/>
      <c r="E30" s="58"/>
      <c r="F30" s="58"/>
      <c r="G30" s="58"/>
    </row>
    <row r="31" spans="1:7" ht="12.75">
      <c r="A31" s="58"/>
      <c r="B31" s="58"/>
      <c r="C31" s="58"/>
      <c r="D31" s="58"/>
      <c r="E31" s="58"/>
      <c r="F31" s="58"/>
      <c r="G31" s="58"/>
    </row>
    <row r="32" spans="1:7" ht="12.75">
      <c r="A32" s="58"/>
      <c r="B32" s="58"/>
      <c r="C32" s="58"/>
      <c r="D32" s="58"/>
      <c r="E32" s="58"/>
      <c r="F32" s="58"/>
      <c r="G32" s="58"/>
    </row>
    <row r="33" spans="1:7" ht="12.75">
      <c r="A33" s="58"/>
      <c r="B33" s="58"/>
      <c r="C33" s="58"/>
      <c r="D33" s="58"/>
      <c r="E33" s="58"/>
      <c r="F33" s="58"/>
      <c r="G33" s="58"/>
    </row>
    <row r="34" spans="1:7" ht="12.75">
      <c r="A34" s="58"/>
      <c r="B34" s="58"/>
      <c r="C34" s="58"/>
      <c r="D34" s="58"/>
      <c r="E34" s="58"/>
      <c r="F34" s="58"/>
      <c r="G34" s="58"/>
    </row>
    <row r="35" spans="1:7" ht="12.75">
      <c r="A35" s="58"/>
      <c r="B35" s="58"/>
      <c r="C35" s="58"/>
      <c r="D35" s="58"/>
      <c r="E35" s="58"/>
      <c r="F35" s="58"/>
      <c r="G35" s="58"/>
    </row>
    <row r="36" spans="1:7" ht="12.75">
      <c r="A36" s="58"/>
      <c r="B36" s="58"/>
      <c r="C36" s="58"/>
      <c r="D36" s="58"/>
      <c r="E36" s="58"/>
      <c r="F36" s="58"/>
      <c r="G36" s="58"/>
    </row>
    <row r="37" spans="1:7" ht="12.75">
      <c r="A37" s="58"/>
      <c r="B37" s="58"/>
      <c r="C37" s="58"/>
      <c r="D37" s="58"/>
      <c r="E37" s="58"/>
      <c r="F37" s="58"/>
      <c r="G37" s="58"/>
    </row>
    <row r="38" spans="1:7" ht="12.75">
      <c r="A38" s="58"/>
      <c r="B38" s="58"/>
      <c r="C38" s="58"/>
      <c r="D38" s="58"/>
      <c r="E38" s="58"/>
      <c r="F38" s="58"/>
      <c r="G38" s="58"/>
    </row>
    <row r="39" spans="1:7" ht="12.75">
      <c r="A39" s="58"/>
      <c r="B39" s="58"/>
      <c r="C39" s="58"/>
      <c r="D39" s="58"/>
      <c r="E39" s="58"/>
      <c r="F39" s="58"/>
      <c r="G39" s="58"/>
    </row>
    <row r="40" spans="1:7" ht="12.75">
      <c r="A40" s="58"/>
      <c r="B40" s="58"/>
      <c r="C40" s="58"/>
      <c r="D40" s="58"/>
      <c r="E40" s="58"/>
      <c r="F40" s="58"/>
      <c r="G40" s="58"/>
    </row>
    <row r="41" spans="1:7" ht="12.75">
      <c r="A41" s="58"/>
      <c r="B41" s="58"/>
      <c r="C41" s="58"/>
      <c r="D41" s="58"/>
      <c r="E41" s="58"/>
      <c r="F41" s="58"/>
      <c r="G41" s="58"/>
    </row>
    <row r="42" spans="1:7" ht="12.75">
      <c r="A42" s="58"/>
      <c r="B42" s="58"/>
      <c r="C42" s="58"/>
      <c r="D42" s="58"/>
      <c r="E42" s="58"/>
      <c r="F42" s="58"/>
      <c r="G42" s="58"/>
    </row>
    <row r="43" spans="1:7" ht="12.75">
      <c r="A43" s="58"/>
      <c r="B43" s="58"/>
      <c r="C43" s="58"/>
      <c r="D43" s="58"/>
      <c r="E43" s="58"/>
      <c r="F43" s="58"/>
      <c r="G43" s="58"/>
    </row>
    <row r="44" spans="1:7" ht="12.75">
      <c r="A44" s="58"/>
      <c r="B44" s="58"/>
      <c r="C44" s="58"/>
      <c r="D44" s="58"/>
      <c r="E44" s="58"/>
      <c r="F44" s="58"/>
      <c r="G44" s="58"/>
    </row>
    <row r="45" spans="1:7" ht="12.75">
      <c r="A45" s="58"/>
      <c r="B45" s="58"/>
      <c r="C45" s="58"/>
      <c r="D45" s="58"/>
      <c r="E45" s="58"/>
      <c r="F45" s="58"/>
      <c r="G45" s="58"/>
    </row>
    <row r="46" spans="1:7" ht="12.75">
      <c r="A46" s="58"/>
      <c r="B46" s="58"/>
      <c r="C46" s="58"/>
      <c r="D46" s="58"/>
      <c r="E46" s="58"/>
      <c r="F46" s="58"/>
      <c r="G46" s="58"/>
    </row>
    <row r="47" spans="1:7" ht="12.75">
      <c r="A47" s="58"/>
      <c r="B47" s="58"/>
      <c r="C47" s="58"/>
      <c r="D47" s="58"/>
      <c r="E47" s="58"/>
      <c r="F47" s="58"/>
      <c r="G47" s="58"/>
    </row>
    <row r="48" spans="1:7" ht="12.75">
      <c r="A48" s="58"/>
      <c r="B48" s="58"/>
      <c r="C48" s="58"/>
      <c r="D48" s="58"/>
      <c r="E48" s="58"/>
      <c r="F48" s="58"/>
      <c r="G48" s="58"/>
    </row>
    <row r="49" spans="1:7" ht="12.75">
      <c r="A49" s="58"/>
      <c r="B49" s="58"/>
      <c r="C49" s="58"/>
      <c r="D49" s="58"/>
      <c r="E49" s="58"/>
      <c r="F49" s="58"/>
      <c r="G49" s="58"/>
    </row>
    <row r="50" spans="1:7" ht="12.75">
      <c r="A50" s="58"/>
      <c r="B50" s="58"/>
      <c r="C50" s="58"/>
      <c r="D50" s="58"/>
      <c r="E50" s="58"/>
      <c r="F50" s="58"/>
      <c r="G50" s="58"/>
    </row>
    <row r="51" spans="1:7" ht="12.75">
      <c r="A51" s="58"/>
      <c r="B51" s="58"/>
      <c r="C51" s="58"/>
      <c r="D51" s="58"/>
      <c r="E51" s="58"/>
      <c r="F51" s="58"/>
      <c r="G51" s="58"/>
    </row>
    <row r="52" spans="1:7" ht="12.75">
      <c r="A52" s="58"/>
      <c r="B52" s="58"/>
      <c r="C52" s="58"/>
      <c r="D52" s="58"/>
      <c r="E52" s="58"/>
      <c r="F52" s="58"/>
      <c r="G52" s="58"/>
    </row>
    <row r="53" spans="1:7" ht="12.75">
      <c r="A53" s="58"/>
      <c r="B53" s="58"/>
      <c r="C53" s="58"/>
      <c r="D53" s="58"/>
      <c r="E53" s="58"/>
      <c r="F53" s="58"/>
      <c r="G53" s="58"/>
    </row>
    <row r="54" spans="1:7" ht="12.75">
      <c r="A54" s="58"/>
      <c r="B54" s="58"/>
      <c r="C54" s="58"/>
      <c r="D54" s="58"/>
      <c r="E54" s="58"/>
      <c r="F54" s="58"/>
      <c r="G54" s="58"/>
    </row>
    <row r="55" spans="1:7" ht="12.75">
      <c r="A55" s="58"/>
      <c r="B55" s="58"/>
      <c r="C55" s="58"/>
      <c r="D55" s="58"/>
      <c r="E55" s="58"/>
      <c r="F55" s="58"/>
      <c r="G55" s="58"/>
    </row>
    <row r="56" spans="1:7" ht="12.75">
      <c r="A56" s="58"/>
      <c r="B56" s="58"/>
      <c r="C56" s="58"/>
      <c r="D56" s="58"/>
      <c r="E56" s="58"/>
      <c r="F56" s="58"/>
      <c r="G56" s="58"/>
    </row>
    <row r="57" spans="1:7" ht="12.75">
      <c r="A57" s="58"/>
      <c r="B57" s="58"/>
      <c r="C57" s="58"/>
      <c r="D57" s="58"/>
      <c r="E57" s="58"/>
      <c r="F57" s="58"/>
      <c r="G57" s="58"/>
    </row>
    <row r="58" spans="1:7" ht="12.75">
      <c r="A58" s="58"/>
      <c r="B58" s="58"/>
      <c r="C58" s="58"/>
      <c r="D58" s="58"/>
      <c r="E58" s="58"/>
      <c r="F58" s="58"/>
      <c r="G58" s="58"/>
    </row>
    <row r="59" spans="1:7" ht="12.75">
      <c r="A59" s="58"/>
      <c r="B59" s="58"/>
      <c r="C59" s="58"/>
      <c r="D59" s="58"/>
      <c r="E59" s="58"/>
      <c r="F59" s="58"/>
      <c r="G59" s="58"/>
    </row>
    <row r="60" spans="1:7" ht="12.75">
      <c r="A60" s="58"/>
      <c r="B60" s="58"/>
      <c r="C60" s="58"/>
      <c r="D60" s="58"/>
      <c r="E60" s="58"/>
      <c r="F60" s="58"/>
      <c r="G60" s="58"/>
    </row>
    <row r="61" spans="1:7" ht="12.75">
      <c r="A61" s="58"/>
      <c r="B61" s="58"/>
      <c r="C61" s="58"/>
      <c r="D61" s="58"/>
      <c r="E61" s="58"/>
      <c r="F61" s="58"/>
      <c r="G61" s="58"/>
    </row>
    <row r="62" spans="1:7" ht="12.75">
      <c r="A62" s="58"/>
      <c r="B62" s="58"/>
      <c r="C62" s="58"/>
      <c r="D62" s="58"/>
      <c r="E62" s="58"/>
      <c r="F62" s="58"/>
      <c r="G62" s="58"/>
    </row>
  </sheetData>
  <sheetProtection/>
  <mergeCells count="2">
    <mergeCell ref="A1:F1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1.7109375" style="36" customWidth="1"/>
    <col min="2" max="7" width="9.140625" style="36" customWidth="1"/>
    <col min="8" max="8" width="9.140625" style="58" customWidth="1"/>
    <col min="9" max="16384" width="9.140625" style="36" customWidth="1"/>
  </cols>
  <sheetData>
    <row r="1" spans="1:6" ht="12.75">
      <c r="A1" s="271" t="s">
        <v>279</v>
      </c>
      <c r="B1" s="281"/>
      <c r="C1" s="281"/>
      <c r="D1" s="281"/>
      <c r="E1" s="281"/>
      <c r="F1" s="281"/>
    </row>
    <row r="2" spans="1:6" ht="12.75">
      <c r="A2" s="41" t="s">
        <v>192</v>
      </c>
      <c r="B2" s="40"/>
      <c r="C2" s="40"/>
      <c r="D2" s="40"/>
      <c r="E2" s="40"/>
      <c r="F2" s="40"/>
    </row>
    <row r="3" spans="1:6" ht="12.75">
      <c r="A3" s="41" t="s">
        <v>91</v>
      </c>
      <c r="B3" s="279" t="s">
        <v>92</v>
      </c>
      <c r="C3" s="279"/>
      <c r="D3" s="279"/>
      <c r="E3" s="279"/>
      <c r="F3" s="279"/>
    </row>
    <row r="4" spans="1:6" ht="12.75">
      <c r="A4" s="40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</row>
    <row r="5" spans="1:6" ht="12.75">
      <c r="A5" s="26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</row>
    <row r="6" spans="1:6" ht="12.75">
      <c r="A6" s="40"/>
      <c r="B6" s="30"/>
      <c r="C6" s="30"/>
      <c r="D6" s="30"/>
      <c r="E6" s="30"/>
      <c r="F6" s="30"/>
    </row>
    <row r="7" spans="1:6" ht="12.75">
      <c r="A7" s="40" t="s">
        <v>164</v>
      </c>
      <c r="B7" s="61">
        <v>5.523650494192793</v>
      </c>
      <c r="C7" s="61">
        <v>11.968110108031837</v>
      </c>
      <c r="D7" s="61">
        <v>17.477583884904504</v>
      </c>
      <c r="E7" s="61">
        <v>24.489395358614786</v>
      </c>
      <c r="F7" s="61">
        <v>18.007439454725628</v>
      </c>
    </row>
    <row r="8" spans="1:6" ht="12.75">
      <c r="A8" s="102" t="s">
        <v>193</v>
      </c>
      <c r="B8" s="30"/>
      <c r="C8" s="30"/>
      <c r="D8" s="30"/>
      <c r="E8" s="30"/>
      <c r="F8" s="30"/>
    </row>
    <row r="9" spans="1:6" ht="12.75">
      <c r="A9" s="51" t="s">
        <v>194</v>
      </c>
      <c r="B9" s="61">
        <v>2.7731719458194175</v>
      </c>
      <c r="C9" s="61">
        <v>3.1755436514785074</v>
      </c>
      <c r="D9" s="61">
        <v>2.7524905317070387</v>
      </c>
      <c r="E9" s="61">
        <v>3.2679467642491984</v>
      </c>
      <c r="F9" s="61">
        <v>3.106440099742036</v>
      </c>
    </row>
    <row r="10" spans="1:6" ht="12.75">
      <c r="A10" s="51" t="s">
        <v>195</v>
      </c>
      <c r="B10" s="61">
        <v>0.3002832212475023</v>
      </c>
      <c r="C10" s="61">
        <v>2.601621090644796</v>
      </c>
      <c r="D10" s="61">
        <v>3.0923289078629366</v>
      </c>
      <c r="E10" s="61">
        <v>4.572228157185028</v>
      </c>
      <c r="F10" s="61">
        <v>3.3468716491795685</v>
      </c>
    </row>
    <row r="11" spans="1:6" ht="12.75">
      <c r="A11" s="51" t="s">
        <v>196</v>
      </c>
      <c r="B11" s="61">
        <v>1.0563968925662748</v>
      </c>
      <c r="C11" s="61">
        <v>3.265205988922889</v>
      </c>
      <c r="D11" s="61">
        <v>4.396393081030984</v>
      </c>
      <c r="E11" s="61">
        <v>7.351189062200177</v>
      </c>
      <c r="F11" s="61">
        <v>5.118259206044511</v>
      </c>
    </row>
    <row r="12" spans="1:6" ht="12.75">
      <c r="A12" s="51" t="s">
        <v>197</v>
      </c>
      <c r="B12" s="61">
        <v>1.2991535423020488</v>
      </c>
      <c r="C12" s="61">
        <v>1.8547475206561597</v>
      </c>
      <c r="D12" s="61">
        <v>3.605752722930584</v>
      </c>
      <c r="E12" s="61">
        <v>5.327879359347727</v>
      </c>
      <c r="F12" s="61">
        <v>3.704551991185529</v>
      </c>
    </row>
    <row r="13" spans="1:6" ht="12.75">
      <c r="A13" s="51" t="s">
        <v>198</v>
      </c>
      <c r="B13" s="61" t="s">
        <v>44</v>
      </c>
      <c r="C13" s="61">
        <v>1.0709918563294114</v>
      </c>
      <c r="D13" s="61">
        <v>2.7193154657079646</v>
      </c>
      <c r="E13" s="61">
        <v>3.1851525285487603</v>
      </c>
      <c r="F13" s="61">
        <v>2.2065462550947785</v>
      </c>
    </row>
    <row r="14" spans="1:6" ht="12.75">
      <c r="A14" s="51" t="s">
        <v>343</v>
      </c>
      <c r="B14" s="61">
        <v>0.09464489225752501</v>
      </c>
      <c r="C14" s="61" t="s">
        <v>44</v>
      </c>
      <c r="D14" s="61">
        <v>0.9113031756649925</v>
      </c>
      <c r="E14" s="61">
        <v>0.7849994870840731</v>
      </c>
      <c r="F14" s="61">
        <v>0.5247702534788627</v>
      </c>
    </row>
    <row r="15" spans="1:6" ht="12.75">
      <c r="A15" s="51"/>
      <c r="B15" s="61"/>
      <c r="C15" s="61"/>
      <c r="D15" s="61"/>
      <c r="E15" s="61"/>
      <c r="F15" s="61"/>
    </row>
    <row r="16" spans="1:6" ht="12.75">
      <c r="A16" s="108" t="s">
        <v>342</v>
      </c>
      <c r="B16" s="158">
        <v>11.95130471725506</v>
      </c>
      <c r="C16" s="158">
        <v>14.496696073657136</v>
      </c>
      <c r="D16" s="158">
        <v>20.239388744637886</v>
      </c>
      <c r="E16" s="158">
        <v>18.597473313755554</v>
      </c>
      <c r="F16" s="158">
        <v>17.917701423998622</v>
      </c>
    </row>
    <row r="17" spans="1:6" ht="12.75">
      <c r="A17" s="51"/>
      <c r="B17" s="61"/>
      <c r="C17" s="61"/>
      <c r="D17" s="61"/>
      <c r="E17" s="61"/>
      <c r="F17" s="61"/>
    </row>
    <row r="18" spans="1:6" ht="12.75">
      <c r="A18" s="103" t="s">
        <v>99</v>
      </c>
      <c r="B18" s="152">
        <v>329</v>
      </c>
      <c r="C18" s="152">
        <v>630</v>
      </c>
      <c r="D18" s="152">
        <v>449</v>
      </c>
      <c r="E18" s="152">
        <v>1274</v>
      </c>
      <c r="F18" s="152">
        <v>2682</v>
      </c>
    </row>
    <row r="19" spans="1:7" ht="12.75">
      <c r="A19" s="58"/>
      <c r="B19" s="58"/>
      <c r="C19" s="58"/>
      <c r="D19" s="58"/>
      <c r="E19" s="58"/>
      <c r="F19" s="58"/>
      <c r="G19" s="58"/>
    </row>
    <row r="20" spans="1:7" ht="12.75">
      <c r="A20" s="58"/>
      <c r="B20" s="58"/>
      <c r="C20" s="58"/>
      <c r="D20" s="58"/>
      <c r="E20" s="58"/>
      <c r="F20" s="58"/>
      <c r="G20" s="58"/>
    </row>
    <row r="21" spans="1:7" ht="12.75">
      <c r="A21" s="58"/>
      <c r="B21" s="58"/>
      <c r="C21" s="58"/>
      <c r="D21" s="58"/>
      <c r="E21" s="58"/>
      <c r="F21" s="58"/>
      <c r="G21" s="58"/>
    </row>
    <row r="22" spans="1:7" ht="12.75">
      <c r="A22" s="58"/>
      <c r="B22" s="58"/>
      <c r="C22" s="58"/>
      <c r="D22" s="58"/>
      <c r="E22" s="58"/>
      <c r="F22" s="58"/>
      <c r="G22" s="58"/>
    </row>
    <row r="23" spans="1:7" ht="12.75">
      <c r="A23" s="58"/>
      <c r="B23" s="58"/>
      <c r="C23" s="58"/>
      <c r="D23" s="58"/>
      <c r="E23" s="58"/>
      <c r="F23" s="58"/>
      <c r="G23" s="58"/>
    </row>
    <row r="24" spans="1:7" ht="12.75">
      <c r="A24" s="58"/>
      <c r="B24" s="58"/>
      <c r="C24" s="58"/>
      <c r="D24" s="58"/>
      <c r="E24" s="58"/>
      <c r="F24" s="58"/>
      <c r="G24" s="58"/>
    </row>
    <row r="25" spans="1:7" ht="12.75">
      <c r="A25" s="58"/>
      <c r="B25" s="58"/>
      <c r="C25" s="58"/>
      <c r="D25" s="58"/>
      <c r="E25" s="58"/>
      <c r="F25" s="58"/>
      <c r="G25" s="58"/>
    </row>
    <row r="26" spans="1:7" ht="12.75">
      <c r="A26" s="58"/>
      <c r="B26" s="58"/>
      <c r="C26" s="58"/>
      <c r="D26" s="58"/>
      <c r="E26" s="58"/>
      <c r="F26" s="58"/>
      <c r="G26" s="58"/>
    </row>
    <row r="27" spans="1:7" ht="12.75">
      <c r="A27" s="58"/>
      <c r="B27" s="58"/>
      <c r="C27" s="58"/>
      <c r="D27" s="58"/>
      <c r="E27" s="58"/>
      <c r="F27" s="58"/>
      <c r="G27" s="58"/>
    </row>
    <row r="28" spans="1:7" ht="12.75">
      <c r="A28" s="58"/>
      <c r="B28" s="58"/>
      <c r="C28" s="58"/>
      <c r="D28" s="58"/>
      <c r="E28" s="58"/>
      <c r="F28" s="58"/>
      <c r="G28" s="58"/>
    </row>
    <row r="29" spans="1:7" ht="12.75">
      <c r="A29" s="58"/>
      <c r="B29" s="58"/>
      <c r="C29" s="58"/>
      <c r="D29" s="58"/>
      <c r="E29" s="58"/>
      <c r="F29" s="58"/>
      <c r="G29" s="58"/>
    </row>
    <row r="30" spans="1:7" ht="12.75">
      <c r="A30" s="58"/>
      <c r="B30" s="58"/>
      <c r="C30" s="58"/>
      <c r="D30" s="58"/>
      <c r="E30" s="58"/>
      <c r="F30" s="58"/>
      <c r="G30" s="58"/>
    </row>
    <row r="31" spans="1:7" ht="12.75">
      <c r="A31" s="58"/>
      <c r="B31" s="58"/>
      <c r="C31" s="58"/>
      <c r="D31" s="58"/>
      <c r="E31" s="58"/>
      <c r="F31" s="58"/>
      <c r="G31" s="58"/>
    </row>
    <row r="32" spans="1:7" ht="12.75">
      <c r="A32" s="58"/>
      <c r="B32" s="58"/>
      <c r="C32" s="58"/>
      <c r="D32" s="58"/>
      <c r="E32" s="58"/>
      <c r="F32" s="58"/>
      <c r="G32" s="58"/>
    </row>
    <row r="33" spans="1:7" ht="12.75">
      <c r="A33" s="58"/>
      <c r="B33" s="58"/>
      <c r="C33" s="58"/>
      <c r="D33" s="58"/>
      <c r="E33" s="58"/>
      <c r="F33" s="58"/>
      <c r="G33" s="58"/>
    </row>
    <row r="34" spans="1:7" ht="12.75">
      <c r="A34" s="58"/>
      <c r="B34" s="58"/>
      <c r="C34" s="58"/>
      <c r="D34" s="58"/>
      <c r="E34" s="58"/>
      <c r="F34" s="58"/>
      <c r="G34" s="58"/>
    </row>
    <row r="35" spans="1:7" ht="12.75">
      <c r="A35" s="58"/>
      <c r="B35" s="58"/>
      <c r="C35" s="58"/>
      <c r="D35" s="58"/>
      <c r="E35" s="58"/>
      <c r="F35" s="58"/>
      <c r="G35" s="58"/>
    </row>
    <row r="36" spans="1:7" ht="12.75">
      <c r="A36" s="58"/>
      <c r="B36" s="58"/>
      <c r="C36" s="58"/>
      <c r="D36" s="58"/>
      <c r="E36" s="58"/>
      <c r="F36" s="58"/>
      <c r="G36" s="58"/>
    </row>
    <row r="37" spans="1:7" ht="12.75">
      <c r="A37" s="58"/>
      <c r="B37" s="58"/>
      <c r="C37" s="58"/>
      <c r="D37" s="58"/>
      <c r="E37" s="58"/>
      <c r="F37" s="58"/>
      <c r="G37" s="58"/>
    </row>
    <row r="38" spans="1:7" ht="12.75">
      <c r="A38" s="58"/>
      <c r="B38" s="58"/>
      <c r="C38" s="58"/>
      <c r="D38" s="58"/>
      <c r="E38" s="58"/>
      <c r="F38" s="58"/>
      <c r="G38" s="58"/>
    </row>
    <row r="39" spans="1:7" ht="12.75">
      <c r="A39" s="58"/>
      <c r="B39" s="58"/>
      <c r="C39" s="58"/>
      <c r="D39" s="58"/>
      <c r="E39" s="58"/>
      <c r="F39" s="58"/>
      <c r="G39" s="58"/>
    </row>
    <row r="40" spans="1:7" ht="12.75">
      <c r="A40" s="58"/>
      <c r="B40" s="58"/>
      <c r="C40" s="58"/>
      <c r="D40" s="58"/>
      <c r="E40" s="58"/>
      <c r="F40" s="58"/>
      <c r="G40" s="58"/>
    </row>
    <row r="41" spans="1:7" ht="12.75">
      <c r="A41" s="58"/>
      <c r="B41" s="58"/>
      <c r="C41" s="58"/>
      <c r="D41" s="58"/>
      <c r="E41" s="58"/>
      <c r="F41" s="58"/>
      <c r="G41" s="58"/>
    </row>
    <row r="42" spans="1:7" ht="12.75">
      <c r="A42" s="58"/>
      <c r="B42" s="58"/>
      <c r="C42" s="58"/>
      <c r="D42" s="58"/>
      <c r="E42" s="58"/>
      <c r="F42" s="58"/>
      <c r="G42" s="58"/>
    </row>
    <row r="43" spans="1:7" ht="12.75">
      <c r="A43" s="58"/>
      <c r="B43" s="58"/>
      <c r="C43" s="58"/>
      <c r="D43" s="58"/>
      <c r="E43" s="58"/>
      <c r="F43" s="58"/>
      <c r="G43" s="58"/>
    </row>
    <row r="44" spans="1:7" ht="12.75">
      <c r="A44" s="58"/>
      <c r="B44" s="58"/>
      <c r="C44" s="58"/>
      <c r="D44" s="58"/>
      <c r="E44" s="58"/>
      <c r="F44" s="58"/>
      <c r="G44" s="58"/>
    </row>
    <row r="45" spans="1:7" ht="12.75">
      <c r="A45" s="58"/>
      <c r="B45" s="58"/>
      <c r="C45" s="58"/>
      <c r="D45" s="58"/>
      <c r="E45" s="58"/>
      <c r="F45" s="58"/>
      <c r="G45" s="58"/>
    </row>
    <row r="46" spans="1:7" ht="12.75">
      <c r="A46" s="58"/>
      <c r="B46" s="58"/>
      <c r="C46" s="58"/>
      <c r="D46" s="58"/>
      <c r="E46" s="58"/>
      <c r="F46" s="58"/>
      <c r="G46" s="58"/>
    </row>
    <row r="47" spans="1:7" ht="12.75">
      <c r="A47" s="58"/>
      <c r="B47" s="58"/>
      <c r="C47" s="58"/>
      <c r="D47" s="58"/>
      <c r="E47" s="58"/>
      <c r="F47" s="58"/>
      <c r="G47" s="58"/>
    </row>
    <row r="48" spans="1:7" ht="12.75">
      <c r="A48" s="58"/>
      <c r="B48" s="58"/>
      <c r="C48" s="58"/>
      <c r="D48" s="58"/>
      <c r="E48" s="58"/>
      <c r="F48" s="58"/>
      <c r="G48" s="58"/>
    </row>
    <row r="49" spans="1:7" ht="12.75">
      <c r="A49" s="58"/>
      <c r="B49" s="58"/>
      <c r="C49" s="58"/>
      <c r="D49" s="58"/>
      <c r="E49" s="58"/>
      <c r="F49" s="58"/>
      <c r="G49" s="58"/>
    </row>
    <row r="50" spans="1:7" ht="12.75">
      <c r="A50" s="58"/>
      <c r="B50" s="58"/>
      <c r="C50" s="58"/>
      <c r="D50" s="58"/>
      <c r="E50" s="58"/>
      <c r="F50" s="58"/>
      <c r="G50" s="58"/>
    </row>
    <row r="51" spans="1:7" ht="12.75">
      <c r="A51" s="58"/>
      <c r="B51" s="58"/>
      <c r="C51" s="58"/>
      <c r="D51" s="58"/>
      <c r="E51" s="58"/>
      <c r="F51" s="58"/>
      <c r="G51" s="58"/>
    </row>
    <row r="52" spans="1:7" ht="12.75">
      <c r="A52" s="58"/>
      <c r="B52" s="58"/>
      <c r="C52" s="58"/>
      <c r="D52" s="58"/>
      <c r="E52" s="58"/>
      <c r="F52" s="58"/>
      <c r="G52" s="58"/>
    </row>
    <row r="53" spans="1:7" ht="12.75">
      <c r="A53" s="58"/>
      <c r="B53" s="58"/>
      <c r="C53" s="58"/>
      <c r="D53" s="58"/>
      <c r="E53" s="58"/>
      <c r="F53" s="58"/>
      <c r="G53" s="58"/>
    </row>
    <row r="54" spans="1:7" ht="12.75">
      <c r="A54" s="58"/>
      <c r="B54" s="58"/>
      <c r="C54" s="58"/>
      <c r="D54" s="58"/>
      <c r="E54" s="58"/>
      <c r="F54" s="58"/>
      <c r="G54" s="58"/>
    </row>
  </sheetData>
  <sheetProtection/>
  <mergeCells count="2">
    <mergeCell ref="A1:F1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1.7109375" style="36" customWidth="1"/>
    <col min="2" max="7" width="9.140625" style="36" customWidth="1"/>
    <col min="8" max="8" width="9.140625" style="58" customWidth="1"/>
    <col min="9" max="16384" width="9.140625" style="36" customWidth="1"/>
  </cols>
  <sheetData>
    <row r="1" spans="1:6" ht="12.75">
      <c r="A1" s="271" t="s">
        <v>280</v>
      </c>
      <c r="B1" s="281"/>
      <c r="C1" s="281"/>
      <c r="D1" s="281"/>
      <c r="E1" s="281"/>
      <c r="F1" s="281"/>
    </row>
    <row r="2" spans="1:6" ht="12.75">
      <c r="A2" s="41" t="s">
        <v>329</v>
      </c>
      <c r="B2" s="40"/>
      <c r="C2" s="40"/>
      <c r="D2" s="40"/>
      <c r="E2" s="40"/>
      <c r="F2" s="40"/>
    </row>
    <row r="3" spans="1:6" ht="12.75">
      <c r="A3" s="41" t="s">
        <v>91</v>
      </c>
      <c r="B3" s="279" t="s">
        <v>92</v>
      </c>
      <c r="C3" s="279"/>
      <c r="D3" s="279"/>
      <c r="E3" s="279"/>
      <c r="F3" s="279"/>
    </row>
    <row r="4" spans="1:6" ht="12.75">
      <c r="A4" s="40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</row>
    <row r="5" spans="1:6" ht="12.75">
      <c r="A5" s="26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</row>
    <row r="6" spans="1:6" ht="12.75">
      <c r="A6" s="40"/>
      <c r="B6" s="30"/>
      <c r="C6" s="30"/>
      <c r="D6" s="30"/>
      <c r="E6" s="30"/>
      <c r="F6" s="30"/>
    </row>
    <row r="7" spans="1:6" ht="12.75">
      <c r="A7" s="40" t="s">
        <v>164</v>
      </c>
      <c r="B7" s="61">
        <v>5.523650494192793</v>
      </c>
      <c r="C7" s="61">
        <v>11.968110108031837</v>
      </c>
      <c r="D7" s="61">
        <v>17.477583884904504</v>
      </c>
      <c r="E7" s="61">
        <v>24.468087499036784</v>
      </c>
      <c r="F7" s="61">
        <v>18.000060852457636</v>
      </c>
    </row>
    <row r="8" spans="1:6" ht="12.75">
      <c r="A8" s="40" t="s">
        <v>165</v>
      </c>
      <c r="B8" s="30"/>
      <c r="C8" s="30"/>
      <c r="D8" s="30"/>
      <c r="E8" s="30"/>
      <c r="F8" s="30"/>
    </row>
    <row r="9" spans="1:6" ht="12.75">
      <c r="A9" s="51" t="s">
        <v>166</v>
      </c>
      <c r="B9" s="61">
        <v>4.056563949052562</v>
      </c>
      <c r="C9" s="61">
        <v>9.084969547126242</v>
      </c>
      <c r="D9" s="61">
        <v>15.687028054491478</v>
      </c>
      <c r="E9" s="61">
        <v>21.70082050401561</v>
      </c>
      <c r="F9" s="61">
        <v>15.502223662263917</v>
      </c>
    </row>
    <row r="10" spans="1:6" ht="12.75">
      <c r="A10" s="51" t="s">
        <v>330</v>
      </c>
      <c r="B10" s="61">
        <v>1.7172150986999501</v>
      </c>
      <c r="C10" s="61">
        <v>7.87876879852294</v>
      </c>
      <c r="D10" s="61">
        <v>15.145444309922842</v>
      </c>
      <c r="E10" s="61">
        <v>22.227944984398317</v>
      </c>
      <c r="F10" s="61">
        <v>15.085421450242432</v>
      </c>
    </row>
    <row r="11" spans="1:6" ht="12.75">
      <c r="A11" s="40"/>
      <c r="B11" s="67"/>
      <c r="C11" s="67"/>
      <c r="D11" s="67"/>
      <c r="E11" s="67"/>
      <c r="F11" s="67"/>
    </row>
    <row r="12" spans="1:6" ht="12.75">
      <c r="A12" s="51" t="s">
        <v>167</v>
      </c>
      <c r="B12" s="61">
        <v>2.4224503599040923</v>
      </c>
      <c r="C12" s="61">
        <v>8.963827815961308</v>
      </c>
      <c r="D12" s="61">
        <v>14.044399964718918</v>
      </c>
      <c r="E12" s="61">
        <v>21.206060604412716</v>
      </c>
      <c r="F12" s="61">
        <v>14.792809679753933</v>
      </c>
    </row>
    <row r="13" spans="1:6" ht="12.75">
      <c r="A13" s="51" t="s">
        <v>331</v>
      </c>
      <c r="B13" s="61">
        <v>2.5511683753934418</v>
      </c>
      <c r="C13" s="61">
        <v>5.60309200802074</v>
      </c>
      <c r="D13" s="61">
        <v>7.867656728497063</v>
      </c>
      <c r="E13" s="61">
        <v>12.16638929458296</v>
      </c>
      <c r="F13" s="61">
        <v>8.706721968233277</v>
      </c>
    </row>
    <row r="14" spans="1:6" ht="12.75">
      <c r="A14" s="51" t="s">
        <v>168</v>
      </c>
      <c r="B14" s="61">
        <v>0.30886310614323687</v>
      </c>
      <c r="C14" s="61">
        <v>0.3491123370378305</v>
      </c>
      <c r="D14" s="61">
        <v>0.8014872784069036</v>
      </c>
      <c r="E14" s="61">
        <v>2.7135190199841173</v>
      </c>
      <c r="F14" s="61">
        <v>1.529287966459362</v>
      </c>
    </row>
    <row r="15" spans="1:6" ht="12.75">
      <c r="A15" s="51" t="s">
        <v>169</v>
      </c>
      <c r="B15" s="33">
        <v>0.3078968096194335</v>
      </c>
      <c r="C15" s="33">
        <v>0.9311445260489166</v>
      </c>
      <c r="D15" s="33">
        <v>0.7871621866246217</v>
      </c>
      <c r="E15" s="33">
        <v>2.557274991356562</v>
      </c>
      <c r="F15" s="33">
        <v>1.603289145537705</v>
      </c>
    </row>
    <row r="16" spans="1:6" ht="12.75">
      <c r="A16" s="103" t="s">
        <v>99</v>
      </c>
      <c r="B16" s="148">
        <v>329</v>
      </c>
      <c r="C16" s="148">
        <v>630</v>
      </c>
      <c r="D16" s="148">
        <v>449</v>
      </c>
      <c r="E16" s="148">
        <v>1274</v>
      </c>
      <c r="F16" s="148">
        <v>2682</v>
      </c>
    </row>
    <row r="17" spans="1:6" ht="12.75">
      <c r="A17" s="37" t="s">
        <v>339</v>
      </c>
      <c r="B17" s="104"/>
      <c r="C17" s="104"/>
      <c r="D17" s="104"/>
      <c r="E17" s="104"/>
      <c r="F17" s="104"/>
    </row>
    <row r="18" spans="1:6" ht="12.75">
      <c r="A18" s="37" t="s">
        <v>334</v>
      </c>
      <c r="B18" s="104"/>
      <c r="C18" s="104"/>
      <c r="D18" s="104"/>
      <c r="E18" s="104"/>
      <c r="F18" s="104"/>
    </row>
    <row r="19" spans="1:6" ht="12.75">
      <c r="A19" s="37" t="s">
        <v>332</v>
      </c>
      <c r="B19" s="104"/>
      <c r="C19" s="104"/>
      <c r="D19" s="104"/>
      <c r="E19" s="104"/>
      <c r="F19" s="104"/>
    </row>
    <row r="20" spans="1:6" ht="12.75">
      <c r="A20" s="37" t="s">
        <v>333</v>
      </c>
      <c r="B20" s="104"/>
      <c r="C20" s="104"/>
      <c r="D20" s="104"/>
      <c r="E20" s="104"/>
      <c r="F20" s="104"/>
    </row>
    <row r="21" spans="1:7" ht="12.75">
      <c r="A21" s="58"/>
      <c r="B21" s="58"/>
      <c r="C21" s="58"/>
      <c r="D21" s="58"/>
      <c r="E21" s="58"/>
      <c r="F21" s="58"/>
      <c r="G21" s="58"/>
    </row>
    <row r="22" spans="1:7" ht="12.75">
      <c r="A22" s="58"/>
      <c r="B22" s="58"/>
      <c r="C22" s="58"/>
      <c r="D22" s="58"/>
      <c r="E22" s="58"/>
      <c r="F22" s="58"/>
      <c r="G22" s="58"/>
    </row>
    <row r="23" spans="1:7" ht="12.75">
      <c r="A23" s="58"/>
      <c r="B23" s="58"/>
      <c r="C23" s="58"/>
      <c r="D23" s="58"/>
      <c r="E23" s="58"/>
      <c r="F23" s="58"/>
      <c r="G23" s="58"/>
    </row>
    <row r="24" spans="1:7" ht="12.75">
      <c r="A24" s="58"/>
      <c r="B24" s="58"/>
      <c r="C24" s="58"/>
      <c r="D24" s="58"/>
      <c r="E24" s="58"/>
      <c r="F24" s="58"/>
      <c r="G24" s="58"/>
    </row>
    <row r="25" spans="1:7" ht="12.75">
      <c r="A25" s="58"/>
      <c r="B25" s="58"/>
      <c r="C25" s="58"/>
      <c r="D25" s="58"/>
      <c r="E25" s="58"/>
      <c r="F25" s="58"/>
      <c r="G25" s="58"/>
    </row>
    <row r="26" spans="1:7" ht="12.75">
      <c r="A26" s="58"/>
      <c r="B26" s="58"/>
      <c r="C26" s="58"/>
      <c r="D26" s="58"/>
      <c r="E26" s="58"/>
      <c r="F26" s="58"/>
      <c r="G26" s="58"/>
    </row>
    <row r="27" spans="1:7" ht="12.75">
      <c r="A27" s="58"/>
      <c r="B27" s="58"/>
      <c r="C27" s="58"/>
      <c r="D27" s="58"/>
      <c r="E27" s="58"/>
      <c r="F27" s="58"/>
      <c r="G27" s="58"/>
    </row>
    <row r="28" spans="1:7" ht="12.75">
      <c r="A28" s="58"/>
      <c r="B28" s="58"/>
      <c r="C28" s="58"/>
      <c r="D28" s="58"/>
      <c r="E28" s="58"/>
      <c r="F28" s="58"/>
      <c r="G28" s="58"/>
    </row>
    <row r="29" spans="1:7" ht="12.75">
      <c r="A29" s="58"/>
      <c r="B29" s="58"/>
      <c r="C29" s="58"/>
      <c r="D29" s="58"/>
      <c r="E29" s="58"/>
      <c r="F29" s="58"/>
      <c r="G29" s="58"/>
    </row>
    <row r="30" spans="1:7" ht="12.75">
      <c r="A30" s="58"/>
      <c r="B30" s="58"/>
      <c r="C30" s="58"/>
      <c r="D30" s="58"/>
      <c r="E30" s="58"/>
      <c r="F30" s="58"/>
      <c r="G30" s="58"/>
    </row>
    <row r="31" spans="1:7" ht="12.75">
      <c r="A31" s="58"/>
      <c r="B31" s="58"/>
      <c r="C31" s="58"/>
      <c r="D31" s="58"/>
      <c r="E31" s="58"/>
      <c r="F31" s="58"/>
      <c r="G31" s="58"/>
    </row>
    <row r="32" spans="1:7" ht="12.75">
      <c r="A32" s="58"/>
      <c r="B32" s="58"/>
      <c r="C32" s="58"/>
      <c r="D32" s="58"/>
      <c r="E32" s="58"/>
      <c r="F32" s="58"/>
      <c r="G32" s="58"/>
    </row>
    <row r="33" spans="1:7" ht="12.75">
      <c r="A33" s="58"/>
      <c r="B33" s="58"/>
      <c r="C33" s="58"/>
      <c r="D33" s="58"/>
      <c r="E33" s="58"/>
      <c r="F33" s="58"/>
      <c r="G33" s="58"/>
    </row>
    <row r="34" spans="1:7" ht="12.75">
      <c r="A34" s="58"/>
      <c r="B34" s="58"/>
      <c r="C34" s="58"/>
      <c r="D34" s="58"/>
      <c r="E34" s="58"/>
      <c r="F34" s="58"/>
      <c r="G34" s="58"/>
    </row>
    <row r="35" spans="1:7" ht="12.75">
      <c r="A35" s="58"/>
      <c r="B35" s="58"/>
      <c r="C35" s="58"/>
      <c r="D35" s="58"/>
      <c r="E35" s="58"/>
      <c r="F35" s="58"/>
      <c r="G35" s="58"/>
    </row>
    <row r="36" spans="1:7" ht="12.75">
      <c r="A36" s="58"/>
      <c r="B36" s="58"/>
      <c r="C36" s="58"/>
      <c r="D36" s="58"/>
      <c r="E36" s="58"/>
      <c r="F36" s="58"/>
      <c r="G36" s="58"/>
    </row>
    <row r="37" spans="1:7" ht="12.75">
      <c r="A37" s="58"/>
      <c r="B37" s="58"/>
      <c r="C37" s="58"/>
      <c r="D37" s="58"/>
      <c r="E37" s="58"/>
      <c r="F37" s="58"/>
      <c r="G37" s="58"/>
    </row>
    <row r="38" spans="1:7" ht="12.75">
      <c r="A38" s="58"/>
      <c r="B38" s="58"/>
      <c r="C38" s="58"/>
      <c r="D38" s="58"/>
      <c r="E38" s="58"/>
      <c r="F38" s="58"/>
      <c r="G38" s="58"/>
    </row>
    <row r="39" spans="1:7" ht="12.75">
      <c r="A39" s="58"/>
      <c r="B39" s="58"/>
      <c r="C39" s="58"/>
      <c r="D39" s="58"/>
      <c r="E39" s="58"/>
      <c r="F39" s="58"/>
      <c r="G39" s="58"/>
    </row>
    <row r="40" spans="1:7" ht="12.75">
      <c r="A40" s="58"/>
      <c r="B40" s="58"/>
      <c r="C40" s="58"/>
      <c r="D40" s="58"/>
      <c r="E40" s="58"/>
      <c r="F40" s="58"/>
      <c r="G40" s="58"/>
    </row>
    <row r="41" spans="1:7" ht="12.75">
      <c r="A41" s="58"/>
      <c r="B41" s="58"/>
      <c r="C41" s="58"/>
      <c r="D41" s="58"/>
      <c r="E41" s="58"/>
      <c r="F41" s="58"/>
      <c r="G41" s="58"/>
    </row>
    <row r="42" spans="1:7" ht="12.75">
      <c r="A42" s="58"/>
      <c r="B42" s="58"/>
      <c r="C42" s="58"/>
      <c r="D42" s="58"/>
      <c r="E42" s="58"/>
      <c r="F42" s="58"/>
      <c r="G42" s="58"/>
    </row>
    <row r="43" spans="1:7" ht="12.75">
      <c r="A43" s="58"/>
      <c r="B43" s="58"/>
      <c r="C43" s="58"/>
      <c r="D43" s="58"/>
      <c r="E43" s="58"/>
      <c r="F43" s="58"/>
      <c r="G43" s="58"/>
    </row>
    <row r="44" spans="1:7" ht="12.75">
      <c r="A44" s="58"/>
      <c r="B44" s="58"/>
      <c r="C44" s="58"/>
      <c r="D44" s="58"/>
      <c r="E44" s="58"/>
      <c r="F44" s="58"/>
      <c r="G44" s="58"/>
    </row>
    <row r="45" spans="1:7" ht="12.75">
      <c r="A45" s="58"/>
      <c r="B45" s="58"/>
      <c r="C45" s="58"/>
      <c r="D45" s="58"/>
      <c r="E45" s="58"/>
      <c r="F45" s="58"/>
      <c r="G45" s="58"/>
    </row>
    <row r="46" spans="1:7" ht="12.75">
      <c r="A46" s="58"/>
      <c r="B46" s="58"/>
      <c r="C46" s="58"/>
      <c r="D46" s="58"/>
      <c r="E46" s="58"/>
      <c r="F46" s="58"/>
      <c r="G46" s="58"/>
    </row>
    <row r="47" spans="1:7" ht="12.75">
      <c r="A47" s="58"/>
      <c r="B47" s="58"/>
      <c r="C47" s="58"/>
      <c r="D47" s="58"/>
      <c r="E47" s="58"/>
      <c r="F47" s="58"/>
      <c r="G47" s="58"/>
    </row>
    <row r="48" spans="1:7" ht="12.75">
      <c r="A48" s="58"/>
      <c r="B48" s="58"/>
      <c r="C48" s="58"/>
      <c r="D48" s="58"/>
      <c r="E48" s="58"/>
      <c r="F48" s="58"/>
      <c r="G48" s="58"/>
    </row>
    <row r="49" spans="1:7" ht="12.75">
      <c r="A49" s="58"/>
      <c r="B49" s="58"/>
      <c r="C49" s="58"/>
      <c r="D49" s="58"/>
      <c r="E49" s="58"/>
      <c r="F49" s="58"/>
      <c r="G49" s="58"/>
    </row>
    <row r="50" spans="1:7" ht="12.75">
      <c r="A50" s="58"/>
      <c r="B50" s="58"/>
      <c r="C50" s="58"/>
      <c r="D50" s="58"/>
      <c r="E50" s="58"/>
      <c r="F50" s="58"/>
      <c r="G50" s="58"/>
    </row>
    <row r="51" spans="1:7" ht="12.75">
      <c r="A51" s="58"/>
      <c r="B51" s="58"/>
      <c r="C51" s="58"/>
      <c r="D51" s="58"/>
      <c r="E51" s="58"/>
      <c r="F51" s="58"/>
      <c r="G51" s="58"/>
    </row>
    <row r="52" spans="1:7" ht="12.75">
      <c r="A52" s="58"/>
      <c r="B52" s="58"/>
      <c r="C52" s="58"/>
      <c r="D52" s="58"/>
      <c r="E52" s="58"/>
      <c r="F52" s="58"/>
      <c r="G52" s="58"/>
    </row>
    <row r="53" spans="1:7" ht="12.75">
      <c r="A53" s="58"/>
      <c r="B53" s="58"/>
      <c r="C53" s="58"/>
      <c r="D53" s="58"/>
      <c r="E53" s="58"/>
      <c r="F53" s="58"/>
      <c r="G53" s="58"/>
    </row>
    <row r="54" spans="1:7" ht="12.75">
      <c r="A54" s="58"/>
      <c r="B54" s="58"/>
      <c r="C54" s="58"/>
      <c r="D54" s="58"/>
      <c r="E54" s="58"/>
      <c r="F54" s="58"/>
      <c r="G54" s="58"/>
    </row>
    <row r="55" spans="1:7" ht="12.75">
      <c r="A55" s="58"/>
      <c r="B55" s="58"/>
      <c r="C55" s="58"/>
      <c r="D55" s="58"/>
      <c r="E55" s="58"/>
      <c r="F55" s="58"/>
      <c r="G55" s="58"/>
    </row>
    <row r="56" spans="1:7" ht="12.75">
      <c r="A56" s="58"/>
      <c r="B56" s="58"/>
      <c r="C56" s="58"/>
      <c r="D56" s="58"/>
      <c r="E56" s="58"/>
      <c r="F56" s="58"/>
      <c r="G56" s="58"/>
    </row>
  </sheetData>
  <sheetProtection/>
  <mergeCells count="2">
    <mergeCell ref="A1:F1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8"/>
  <sheetViews>
    <sheetView zoomScalePageLayoutView="0" workbookViewId="0" topLeftCell="A1">
      <selection activeCell="A5" sqref="A5:B38"/>
    </sheetView>
  </sheetViews>
  <sheetFormatPr defaultColWidth="9.140625" defaultRowHeight="12.75"/>
  <cols>
    <col min="1" max="1" width="26.8515625" style="36" bestFit="1" customWidth="1"/>
    <col min="2" max="2" width="78.28125" style="36" bestFit="1" customWidth="1"/>
    <col min="3" max="16384" width="9.140625" style="36" customWidth="1"/>
  </cols>
  <sheetData>
    <row r="2" ht="12.75">
      <c r="A2" s="153" t="s">
        <v>268</v>
      </c>
    </row>
    <row r="3" ht="12.75">
      <c r="A3" s="153"/>
    </row>
    <row r="5" spans="1:2" ht="12.75">
      <c r="A5" s="36" t="str">
        <f>'Table 3.3.1'!A1:D1</f>
        <v>Table 3.3.1</v>
      </c>
      <c r="B5" s="36" t="str">
        <f>'Table 3.3.1'!A2</f>
        <v>Age of core sample1, by sex</v>
      </c>
    </row>
    <row r="6" spans="1:2" ht="12.75">
      <c r="A6" s="36" t="str">
        <f>'Table 3.3.2'!A1:G1</f>
        <v>Table 3.3.2</v>
      </c>
      <c r="B6" s="36" t="str">
        <f>'Table 3.3.2'!A2</f>
        <v>Age of core sample at each stage1</v>
      </c>
    </row>
    <row r="7" spans="1:2" ht="12.75">
      <c r="A7" s="36" t="str">
        <f>'Table 3.3.3'!A1:D1</f>
        <v>Table 3.3.3</v>
      </c>
      <c r="B7" s="36" t="str">
        <f>'Table 3.3.3'!A2</f>
        <v>Child's position within the family</v>
      </c>
    </row>
    <row r="8" spans="1:2" ht="12.75">
      <c r="A8" s="36" t="str">
        <f>'Table 3.3.4'!A1</f>
        <v>Table 3.3.4</v>
      </c>
      <c r="B8" s="36" t="str">
        <f>'Table 3.3.4'!A2</f>
        <v>Ethnicity </v>
      </c>
    </row>
    <row r="9" spans="1:2" ht="12.75">
      <c r="A9" s="36" t="str">
        <f>'Table 3.3.5'!A1</f>
        <v>Table 3.3.5</v>
      </c>
      <c r="B9" s="36" t="str">
        <f>'Table 3.3.5'!A2</f>
        <v>Region and nation</v>
      </c>
    </row>
    <row r="10" spans="1:2" ht="12.75">
      <c r="A10" s="36" t="str">
        <f>'Table 3.3.6'!A1:B1</f>
        <v>Table 3.3.6</v>
      </c>
      <c r="B10" s="36" t="str">
        <f>'Table 3.3.6'!A2</f>
        <v>NS-SEC and housing tenure</v>
      </c>
    </row>
    <row r="11" spans="1:2" ht="12.75">
      <c r="A11" s="36" t="str">
        <f>'Table 3.3.7.1'!A1:F1</f>
        <v>Table 3.3.7.1</v>
      </c>
      <c r="B11" s="36" t="str">
        <f>'Table 3.3.7.1'!A2</f>
        <v>Whether anyone who lives in household smokes*, by age</v>
      </c>
    </row>
    <row r="12" spans="1:2" ht="12.75">
      <c r="A12" s="36" t="str">
        <f>'Table 3.3.7.2'!A1:F1</f>
        <v>Table 3.3.7.2</v>
      </c>
      <c r="B12" s="36" t="str">
        <f>'Table 3.3.7.2'!A2</f>
        <v>Whether anyone who lives in household drinks alcohol*, by age</v>
      </c>
    </row>
    <row r="13" spans="1:2" ht="12.75">
      <c r="A13" s="36" t="e">
        <f>'Table 3.3.8.2'!#REF!</f>
        <v>#REF!</v>
      </c>
      <c r="B13" s="36" t="e">
        <f>'Table 3.3.8.2'!#REF!</f>
        <v>#REF!</v>
      </c>
    </row>
    <row r="14" spans="1:2" ht="12.75">
      <c r="A14" s="36" t="str">
        <f>'Table 3.3.8.2'!A1:F1</f>
        <v>Table 3.3.8.2</v>
      </c>
      <c r="B14" s="36" t="str">
        <f>'Table 3.3.8.2'!A2</f>
        <v>Use of Healthy Start vouchers, by age</v>
      </c>
    </row>
    <row r="15" spans="1:2" ht="12.75">
      <c r="A15" s="36" t="e">
        <f>'Table 3.3.9.4b'!#REF!</f>
        <v>#REF!</v>
      </c>
      <c r="B15" s="36" t="e">
        <f>'Table 3.3.9.4b'!#REF!</f>
        <v>#REF!</v>
      </c>
    </row>
    <row r="16" spans="1:2" ht="12.75">
      <c r="A16" s="36" t="e">
        <f>'Table 3.3.9.4b'!#REF!</f>
        <v>#REF!</v>
      </c>
      <c r="B16" s="36" t="e">
        <f>'Table 3.3.9.4b'!#REF!</f>
        <v>#REF!</v>
      </c>
    </row>
    <row r="17" spans="1:2" ht="12.75">
      <c r="A17" s="36" t="e">
        <f>'Table 3.3.9.4b'!#REF!</f>
        <v>#REF!</v>
      </c>
      <c r="B17" s="36" t="e">
        <f>'Table 3.3.9.4b'!#REF!</f>
        <v>#REF!</v>
      </c>
    </row>
    <row r="18" spans="1:2" ht="12.75">
      <c r="A18" s="36" t="e">
        <f>'Table 3.3.9.4b'!#REF!</f>
        <v>#REF!</v>
      </c>
      <c r="B18" s="36" t="e">
        <f>'Table 3.3.9.4b'!#REF!</f>
        <v>#REF!</v>
      </c>
    </row>
    <row r="19" spans="1:2" ht="12.75">
      <c r="A19" s="36" t="e">
        <f>'Table 3.3.9.4b'!#REF!</f>
        <v>#REF!</v>
      </c>
      <c r="B19" s="36" t="e">
        <f>'Table 3.3.9.4b'!#REF!</f>
        <v>#REF!</v>
      </c>
    </row>
    <row r="20" spans="1:2" ht="12.75">
      <c r="A20" s="36" t="e">
        <f>'Table 3.3.9.4b'!#REF!</f>
        <v>#REF!</v>
      </c>
      <c r="B20" s="36" t="e">
        <f>'Table 3.3.9.4b'!#REF!</f>
        <v>#REF!</v>
      </c>
    </row>
    <row r="21" spans="1:2" ht="12.75">
      <c r="A21" s="36" t="str">
        <f>'Table 3.3.9.4b'!A1</f>
        <v>Table 3.3.9.4b</v>
      </c>
      <c r="B21" s="36" t="str">
        <f>'Table 3.3.9.4b'!A2</f>
        <v>Food and drink provided by family members1,2 by age</v>
      </c>
    </row>
    <row r="22" spans="1:2" ht="12.75">
      <c r="A22" s="36" t="e">
        <f>'Table 3.3.10.3'!#REF!</f>
        <v>#REF!</v>
      </c>
      <c r="B22" s="36" t="e">
        <f>'Table 3.3.10.3'!#REF!</f>
        <v>#REF!</v>
      </c>
    </row>
    <row r="23" spans="1:2" ht="12.75">
      <c r="A23" s="36" t="e">
        <f>'Table 3.3.10.3'!#REF!</f>
        <v>#REF!</v>
      </c>
      <c r="B23" s="36" t="e">
        <f>'Table 3.3.10.3'!#REF!</f>
        <v>#REF!</v>
      </c>
    </row>
    <row r="24" spans="1:2" ht="12.75">
      <c r="A24" s="36" t="str">
        <f>'Table 3.3.10.3'!A1:E1</f>
        <v>Table 3.3.10.3</v>
      </c>
      <c r="B24" s="36" t="str">
        <f>'Table 3.3.10.3'!A2</f>
        <v>Developmental stages (speech), by age</v>
      </c>
    </row>
    <row r="25" spans="1:2" ht="12.75">
      <c r="A25" s="36" t="e">
        <f>'Table 3.3.11.3'!#REF!</f>
        <v>#REF!</v>
      </c>
      <c r="B25" s="36" t="e">
        <f>'Table 3.3.11.3'!#REF!</f>
        <v>#REF!</v>
      </c>
    </row>
    <row r="26" spans="1:2" ht="12.75">
      <c r="A26" s="36" t="e">
        <f>'Table 3.3.11.3'!#REF!</f>
        <v>#REF!</v>
      </c>
      <c r="B26" s="36" t="e">
        <f>'Table 3.3.11.3'!#REF!</f>
        <v>#REF!</v>
      </c>
    </row>
    <row r="27" spans="1:2" ht="12.75">
      <c r="A27" s="36" t="str">
        <f>'Table 3.3.11.3'!A1</f>
        <v>Table 3.3.11.3</v>
      </c>
      <c r="B27" s="36" t="str">
        <f>'Table 3.3.11.3'!A2</f>
        <v>Use of toothbrush, by number of teeth</v>
      </c>
    </row>
    <row r="28" spans="1:2" ht="12.75">
      <c r="A28" s="36" t="e">
        <f>'Table 3.3.12.2'!#REF!</f>
        <v>#REF!</v>
      </c>
      <c r="B28" s="36" t="e">
        <f>'Table 3.3.12.2'!#REF!</f>
        <v>#REF!</v>
      </c>
    </row>
    <row r="29" spans="1:2" ht="12.75">
      <c r="A29" s="36" t="str">
        <f>'Table 3.3.12.2'!A1:B1</f>
        <v>Table 3.3.12.2</v>
      </c>
      <c r="B29" s="36" t="str">
        <f>'Table 3.3.12.2'!A2</f>
        <v>What type of advice/prescription received</v>
      </c>
    </row>
    <row r="30" spans="1:2" ht="12.75">
      <c r="A30" s="36" t="str">
        <f>'Table 3.3.13'!A1</f>
        <v>Table 3.3.13</v>
      </c>
      <c r="B30" s="36" t="str">
        <f>'Table 3.3.13'!A2</f>
        <v>Currently taking prescribed medicines, by age</v>
      </c>
    </row>
    <row r="31" spans="1:2" ht="12.75">
      <c r="A31" s="36" t="str">
        <f>'Table 3.3.14.1'!A1:F1</f>
        <v>Table 3.3.14.1</v>
      </c>
      <c r="B31" s="36" t="str">
        <f>'Table 3.3.14.1'!A2</f>
        <v>Health problems that resulted in consulting a health professional*, by age</v>
      </c>
    </row>
    <row r="32" spans="1:2" ht="12.75">
      <c r="A32" s="36" t="str">
        <f>'Table 3.3.14.2'!A1:F1</f>
        <v>Table 3.3.14.2</v>
      </c>
      <c r="B32" s="36" t="str">
        <f>'Table 3.3.14.2'!A2</f>
        <v>Health problems that resulted in admission to hospital, by age</v>
      </c>
    </row>
    <row r="33" spans="1:2" ht="12.75">
      <c r="A33" s="36" t="str">
        <f>'Table 3.3.15'!A1:F1</f>
        <v>Table 3.3.15</v>
      </c>
      <c r="B33" s="36" t="str">
        <f>'Table 3.3.15'!A2</f>
        <v>Bowel habit, by age</v>
      </c>
    </row>
    <row r="34" spans="1:2" ht="12.75">
      <c r="A34" s="36" t="str">
        <f>'Table 3.3.16.1a'!A1:F1</f>
        <v>Table 3.3.16.1a</v>
      </c>
      <c r="B34" s="36" t="str">
        <f>'Table 3.3.16.1a'!A2</f>
        <v>Whether child has been outside between 10am and 3pm in last seven days, by age</v>
      </c>
    </row>
    <row r="35" spans="1:2" ht="12.75">
      <c r="A35" s="36" t="e">
        <f>'Table 3.3.16.1a'!#REF!</f>
        <v>#REF!</v>
      </c>
      <c r="B35" s="36" t="e">
        <f>'Table 3.3.16.1a'!#REF!</f>
        <v>#REF!</v>
      </c>
    </row>
    <row r="36" spans="1:2" ht="12.75">
      <c r="A36" s="36" t="e">
        <f>'Table 3.3.16.1a'!#REF!</f>
        <v>#REF!</v>
      </c>
      <c r="B36" s="36" t="e">
        <f>'Table 3.3.16.1a'!#REF!</f>
        <v>#REF!</v>
      </c>
    </row>
    <row r="37" spans="1:2" ht="12.75">
      <c r="A37" s="36" t="e">
        <f>'Table 3.3.16.1a'!#REF!</f>
        <v>#REF!</v>
      </c>
      <c r="B37" s="36" t="e">
        <f>'Table 3.3.16.1a'!#REF!</f>
        <v>#REF!</v>
      </c>
    </row>
    <row r="38" spans="1:2" ht="12.75">
      <c r="A38" s="36" t="e">
        <f>'Table 3.3.16.1a'!#REF!</f>
        <v>#REF!</v>
      </c>
      <c r="B38" s="36" t="e">
        <f>'Table 3.3.16.1a'!#REF!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6.57421875" style="36" customWidth="1"/>
    <col min="2" max="7" width="9.140625" style="36" customWidth="1"/>
    <col min="8" max="8" width="9.140625" style="58" customWidth="1"/>
    <col min="9" max="16384" width="9.140625" style="36" customWidth="1"/>
  </cols>
  <sheetData>
    <row r="1" spans="1:7" ht="12.75">
      <c r="A1" s="271" t="s">
        <v>281</v>
      </c>
      <c r="B1" s="281"/>
      <c r="C1" s="281"/>
      <c r="D1" s="281"/>
      <c r="E1" s="281"/>
      <c r="F1" s="281"/>
      <c r="G1" s="58"/>
    </row>
    <row r="2" spans="1:7" ht="12.75">
      <c r="A2" s="41" t="s">
        <v>199</v>
      </c>
      <c r="B2" s="40"/>
      <c r="C2" s="40"/>
      <c r="D2" s="40"/>
      <c r="E2" s="40"/>
      <c r="F2" s="40"/>
      <c r="G2" s="58"/>
    </row>
    <row r="3" spans="1:7" ht="12.75">
      <c r="A3" s="41" t="s">
        <v>91</v>
      </c>
      <c r="B3" s="279" t="s">
        <v>92</v>
      </c>
      <c r="C3" s="279"/>
      <c r="D3" s="279"/>
      <c r="E3" s="279"/>
      <c r="F3" s="279"/>
      <c r="G3" s="58"/>
    </row>
    <row r="4" spans="1:7" ht="12.75">
      <c r="A4" s="40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  <c r="G4" s="58"/>
    </row>
    <row r="5" spans="1:7" ht="12.75">
      <c r="A5" s="26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  <c r="G5" s="58"/>
    </row>
    <row r="6" spans="1:7" ht="12.75">
      <c r="A6" s="40"/>
      <c r="B6" s="30"/>
      <c r="C6" s="30"/>
      <c r="D6" s="30"/>
      <c r="E6" s="30"/>
      <c r="F6" s="30"/>
      <c r="G6" s="58"/>
    </row>
    <row r="7" spans="1:7" ht="12.75">
      <c r="A7" s="40" t="s">
        <v>170</v>
      </c>
      <c r="B7" s="61">
        <v>3.7098862753719004</v>
      </c>
      <c r="C7" s="61">
        <v>6.476299241747171</v>
      </c>
      <c r="D7" s="61">
        <v>10.702779745086758</v>
      </c>
      <c r="E7" s="61">
        <v>13.69897798028019</v>
      </c>
      <c r="F7" s="61">
        <v>10.233783644776963</v>
      </c>
      <c r="G7" s="58"/>
    </row>
    <row r="8" spans="1:7" ht="12.75">
      <c r="A8" s="102" t="s">
        <v>193</v>
      </c>
      <c r="B8" s="30"/>
      <c r="C8" s="30"/>
      <c r="D8" s="30"/>
      <c r="E8" s="30"/>
      <c r="F8" s="30"/>
      <c r="G8" s="58"/>
    </row>
    <row r="9" spans="1:7" ht="12.75">
      <c r="A9" s="51" t="s">
        <v>194</v>
      </c>
      <c r="B9" s="61">
        <v>2.225833423230013</v>
      </c>
      <c r="C9" s="61">
        <v>3.1855070425793777</v>
      </c>
      <c r="D9" s="61">
        <v>3.587239443054692</v>
      </c>
      <c r="E9" s="61">
        <v>3.260112914501108</v>
      </c>
      <c r="F9" s="61">
        <v>3.175850591563092</v>
      </c>
      <c r="G9" s="58"/>
    </row>
    <row r="10" spans="1:7" ht="12.75">
      <c r="A10" s="51" t="s">
        <v>195</v>
      </c>
      <c r="B10" s="61">
        <v>0.3002832212475023</v>
      </c>
      <c r="C10" s="61">
        <v>1.1042971965153328</v>
      </c>
      <c r="D10" s="61">
        <v>0.8111550607765634</v>
      </c>
      <c r="E10" s="61">
        <v>2.5079639790007837</v>
      </c>
      <c r="F10" s="61">
        <v>1.6276262602615021</v>
      </c>
      <c r="G10" s="58"/>
    </row>
    <row r="11" spans="1:7" ht="12.75">
      <c r="A11" s="51" t="s">
        <v>196</v>
      </c>
      <c r="B11" s="61">
        <v>1.059208048338463</v>
      </c>
      <c r="C11" s="61">
        <v>0.47845222061547604</v>
      </c>
      <c r="D11" s="61">
        <v>2.5616083297014844</v>
      </c>
      <c r="E11" s="61">
        <v>2.5344767950410683</v>
      </c>
      <c r="F11" s="61">
        <v>1.8423624683795392</v>
      </c>
      <c r="G11" s="58"/>
    </row>
    <row r="12" spans="1:7" ht="12.75">
      <c r="A12" s="51" t="s">
        <v>197</v>
      </c>
      <c r="B12" s="61" t="s">
        <v>240</v>
      </c>
      <c r="C12" s="61">
        <v>1.182457333193094</v>
      </c>
      <c r="D12" s="61">
        <v>2.159711322952429</v>
      </c>
      <c r="E12" s="61">
        <v>3.386054310651058</v>
      </c>
      <c r="F12" s="61">
        <v>2.2410593601136592</v>
      </c>
      <c r="G12" s="58"/>
    </row>
    <row r="13" spans="1:7" ht="12.75">
      <c r="A13" s="51" t="s">
        <v>198</v>
      </c>
      <c r="B13" s="61">
        <v>0.12456158255588572</v>
      </c>
      <c r="C13" s="61">
        <v>0.12272501224994166</v>
      </c>
      <c r="D13" s="61">
        <v>0.9432851477523432</v>
      </c>
      <c r="E13" s="61">
        <v>1.4535661936292779</v>
      </c>
      <c r="F13" s="61">
        <v>0.8795453946260323</v>
      </c>
      <c r="G13" s="58"/>
    </row>
    <row r="14" spans="1:7" ht="12.75">
      <c r="A14" s="51" t="s">
        <v>343</v>
      </c>
      <c r="B14" s="61" t="s">
        <v>240</v>
      </c>
      <c r="C14" s="61">
        <v>0.40286043659400445</v>
      </c>
      <c r="D14" s="61">
        <v>0.6397804408492539</v>
      </c>
      <c r="E14" s="61">
        <v>0.6449098647061883</v>
      </c>
      <c r="F14" s="61">
        <v>0.5088319528198277</v>
      </c>
      <c r="G14" s="58"/>
    </row>
    <row r="15" spans="1:7" ht="12.75">
      <c r="A15" s="51"/>
      <c r="B15" s="61"/>
      <c r="C15" s="61"/>
      <c r="D15" s="61"/>
      <c r="E15" s="61"/>
      <c r="F15" s="61"/>
      <c r="G15" s="58"/>
    </row>
    <row r="16" spans="1:7" ht="12.75">
      <c r="A16" s="108" t="s">
        <v>342</v>
      </c>
      <c r="B16" s="158">
        <v>8.8299681297537</v>
      </c>
      <c r="C16" s="158">
        <v>12.327258410514347</v>
      </c>
      <c r="D16" s="158">
        <v>15.754603217375239</v>
      </c>
      <c r="E16" s="158">
        <v>17.88403211981262</v>
      </c>
      <c r="F16" s="158">
        <v>16.26042070074211</v>
      </c>
      <c r="G16" s="58"/>
    </row>
    <row r="17" spans="1:7" ht="12.75">
      <c r="A17" s="51"/>
      <c r="B17" s="61"/>
      <c r="C17" s="61"/>
      <c r="D17" s="61"/>
      <c r="E17" s="61"/>
      <c r="F17" s="61"/>
      <c r="G17" s="58"/>
    </row>
    <row r="18" spans="1:7" ht="12.75">
      <c r="A18" s="103" t="s">
        <v>99</v>
      </c>
      <c r="B18" s="152">
        <v>329</v>
      </c>
      <c r="C18" s="152">
        <v>630</v>
      </c>
      <c r="D18" s="152">
        <v>449</v>
      </c>
      <c r="E18" s="152">
        <v>1274</v>
      </c>
      <c r="F18" s="152">
        <v>2682</v>
      </c>
      <c r="G18" s="58"/>
    </row>
    <row r="19" spans="1:7" ht="12.75">
      <c r="A19" s="58"/>
      <c r="B19" s="58"/>
      <c r="C19" s="58"/>
      <c r="D19" s="58"/>
      <c r="E19" s="58"/>
      <c r="F19" s="58"/>
      <c r="G19" s="58"/>
    </row>
    <row r="20" spans="1:7" ht="12.75">
      <c r="A20" s="58"/>
      <c r="B20" s="58"/>
      <c r="C20" s="58"/>
      <c r="D20" s="58"/>
      <c r="E20" s="58"/>
      <c r="F20" s="58"/>
      <c r="G20" s="58"/>
    </row>
    <row r="21" spans="1:7" ht="12.75">
      <c r="A21" s="58"/>
      <c r="B21" s="58"/>
      <c r="C21" s="58"/>
      <c r="D21" s="58"/>
      <c r="E21" s="58"/>
      <c r="F21" s="58"/>
      <c r="G21" s="58"/>
    </row>
    <row r="22" spans="1:7" ht="12.75">
      <c r="A22" s="58"/>
      <c r="B22" s="58"/>
      <c r="C22" s="58"/>
      <c r="D22" s="58"/>
      <c r="E22" s="58"/>
      <c r="F22" s="58"/>
      <c r="G22" s="58"/>
    </row>
    <row r="23" spans="1:7" ht="12.75">
      <c r="A23" s="58"/>
      <c r="B23" s="58"/>
      <c r="C23" s="58"/>
      <c r="D23" s="58"/>
      <c r="E23" s="58"/>
      <c r="F23" s="58"/>
      <c r="G23" s="58"/>
    </row>
    <row r="24" spans="1:7" ht="12.75">
      <c r="A24" s="58"/>
      <c r="B24" s="58"/>
      <c r="C24" s="58"/>
      <c r="D24" s="58"/>
      <c r="E24" s="58"/>
      <c r="F24" s="58"/>
      <c r="G24" s="58"/>
    </row>
    <row r="25" spans="1:7" ht="12.75">
      <c r="A25" s="58"/>
      <c r="B25" s="58"/>
      <c r="C25" s="58"/>
      <c r="D25" s="58"/>
      <c r="E25" s="58"/>
      <c r="F25" s="58"/>
      <c r="G25" s="58"/>
    </row>
    <row r="26" spans="1:7" ht="12.75">
      <c r="A26" s="58"/>
      <c r="B26" s="58"/>
      <c r="C26" s="58"/>
      <c r="D26" s="58"/>
      <c r="E26" s="58"/>
      <c r="F26" s="58"/>
      <c r="G26" s="58"/>
    </row>
    <row r="27" spans="1:7" ht="12.75">
      <c r="A27" s="58"/>
      <c r="B27" s="58"/>
      <c r="C27" s="58"/>
      <c r="D27" s="58"/>
      <c r="E27" s="58"/>
      <c r="F27" s="58"/>
      <c r="G27" s="58"/>
    </row>
    <row r="28" spans="1:7" ht="12.75">
      <c r="A28" s="58"/>
      <c r="B28" s="58"/>
      <c r="C28" s="58"/>
      <c r="D28" s="58"/>
      <c r="E28" s="58"/>
      <c r="F28" s="58"/>
      <c r="G28" s="58"/>
    </row>
    <row r="29" spans="1:7" ht="12.75">
      <c r="A29" s="58"/>
      <c r="B29" s="58"/>
      <c r="C29" s="58"/>
      <c r="D29" s="58"/>
      <c r="E29" s="58"/>
      <c r="F29" s="58"/>
      <c r="G29" s="58"/>
    </row>
    <row r="30" spans="1:7" ht="12.75">
      <c r="A30" s="58"/>
      <c r="B30" s="58"/>
      <c r="C30" s="58"/>
      <c r="D30" s="58"/>
      <c r="E30" s="58"/>
      <c r="F30" s="58"/>
      <c r="G30" s="58"/>
    </row>
    <row r="31" spans="1:7" ht="12.75">
      <c r="A31" s="58"/>
      <c r="B31" s="58"/>
      <c r="C31" s="58"/>
      <c r="D31" s="58"/>
      <c r="E31" s="58"/>
      <c r="F31" s="58"/>
      <c r="G31" s="58"/>
    </row>
    <row r="32" spans="1:7" ht="12.75">
      <c r="A32" s="58"/>
      <c r="B32" s="58"/>
      <c r="C32" s="58"/>
      <c r="D32" s="58"/>
      <c r="E32" s="58"/>
      <c r="F32" s="58"/>
      <c r="G32" s="58"/>
    </row>
    <row r="33" spans="1:7" ht="12.75">
      <c r="A33" s="58"/>
      <c r="B33" s="58"/>
      <c r="C33" s="58"/>
      <c r="D33" s="58"/>
      <c r="E33" s="58"/>
      <c r="F33" s="58"/>
      <c r="G33" s="58"/>
    </row>
    <row r="34" spans="1:7" ht="12.75">
      <c r="A34" s="58"/>
      <c r="B34" s="58"/>
      <c r="C34" s="58"/>
      <c r="D34" s="58"/>
      <c r="E34" s="58"/>
      <c r="F34" s="58"/>
      <c r="G34" s="58"/>
    </row>
    <row r="35" spans="1:7" ht="12.75">
      <c r="A35" s="58"/>
      <c r="B35" s="58"/>
      <c r="C35" s="58"/>
      <c r="D35" s="58"/>
      <c r="E35" s="58"/>
      <c r="F35" s="58"/>
      <c r="G35" s="58"/>
    </row>
    <row r="36" spans="1:7" ht="12.75">
      <c r="A36" s="58"/>
      <c r="B36" s="58"/>
      <c r="C36" s="58"/>
      <c r="D36" s="58"/>
      <c r="E36" s="58"/>
      <c r="F36" s="58"/>
      <c r="G36" s="58"/>
    </row>
    <row r="37" spans="1:7" ht="12.75">
      <c r="A37" s="58"/>
      <c r="B37" s="58"/>
      <c r="C37" s="58"/>
      <c r="D37" s="58"/>
      <c r="E37" s="58"/>
      <c r="F37" s="58"/>
      <c r="G37" s="58"/>
    </row>
    <row r="38" spans="1:7" ht="12.75">
      <c r="A38" s="58"/>
      <c r="B38" s="58"/>
      <c r="C38" s="58"/>
      <c r="D38" s="58"/>
      <c r="E38" s="58"/>
      <c r="F38" s="58"/>
      <c r="G38" s="58"/>
    </row>
    <row r="39" spans="1:7" ht="12.75">
      <c r="A39" s="58"/>
      <c r="B39" s="58"/>
      <c r="C39" s="58"/>
      <c r="D39" s="58"/>
      <c r="E39" s="58"/>
      <c r="F39" s="58"/>
      <c r="G39" s="58"/>
    </row>
    <row r="40" spans="1:7" ht="12.75">
      <c r="A40" s="58"/>
      <c r="B40" s="58"/>
      <c r="C40" s="58"/>
      <c r="D40" s="58"/>
      <c r="E40" s="58"/>
      <c r="F40" s="58"/>
      <c r="G40" s="58"/>
    </row>
    <row r="41" spans="1:7" ht="12.75">
      <c r="A41" s="58"/>
      <c r="B41" s="58"/>
      <c r="C41" s="58"/>
      <c r="D41" s="58"/>
      <c r="E41" s="58"/>
      <c r="F41" s="58"/>
      <c r="G41" s="58"/>
    </row>
    <row r="42" spans="1:7" ht="12.75">
      <c r="A42" s="58"/>
      <c r="B42" s="58"/>
      <c r="C42" s="58"/>
      <c r="D42" s="58"/>
      <c r="E42" s="58"/>
      <c r="F42" s="58"/>
      <c r="G42" s="58"/>
    </row>
    <row r="43" spans="1:7" ht="12.75">
      <c r="A43" s="58"/>
      <c r="B43" s="58"/>
      <c r="C43" s="58"/>
      <c r="D43" s="58"/>
      <c r="E43" s="58"/>
      <c r="F43" s="58"/>
      <c r="G43" s="58"/>
    </row>
    <row r="44" spans="1:7" ht="12.75">
      <c r="A44" s="58"/>
      <c r="B44" s="58"/>
      <c r="C44" s="58"/>
      <c r="D44" s="58"/>
      <c r="E44" s="58"/>
      <c r="F44" s="58"/>
      <c r="G44" s="58"/>
    </row>
    <row r="45" spans="1:7" ht="12.75">
      <c r="A45" s="58"/>
      <c r="B45" s="58"/>
      <c r="C45" s="58"/>
      <c r="D45" s="58"/>
      <c r="E45" s="58"/>
      <c r="F45" s="58"/>
      <c r="G45" s="58"/>
    </row>
    <row r="46" spans="1:7" ht="12.75">
      <c r="A46" s="58"/>
      <c r="B46" s="58"/>
      <c r="C46" s="58"/>
      <c r="D46" s="58"/>
      <c r="E46" s="58"/>
      <c r="F46" s="58"/>
      <c r="G46" s="58"/>
    </row>
    <row r="47" spans="1:7" ht="12.75">
      <c r="A47" s="58"/>
      <c r="B47" s="58"/>
      <c r="C47" s="58"/>
      <c r="D47" s="58"/>
      <c r="E47" s="58"/>
      <c r="F47" s="58"/>
      <c r="G47" s="58"/>
    </row>
    <row r="48" spans="1:7" ht="12.75">
      <c r="A48" s="58"/>
      <c r="B48" s="58"/>
      <c r="C48" s="58"/>
      <c r="D48" s="58"/>
      <c r="E48" s="58"/>
      <c r="F48" s="58"/>
      <c r="G48" s="58"/>
    </row>
    <row r="49" spans="1:7" ht="12.75">
      <c r="A49" s="58"/>
      <c r="B49" s="58"/>
      <c r="C49" s="58"/>
      <c r="D49" s="58"/>
      <c r="E49" s="58"/>
      <c r="F49" s="58"/>
      <c r="G49" s="58"/>
    </row>
    <row r="50" spans="1:7" ht="12.75">
      <c r="A50" s="58"/>
      <c r="B50" s="58"/>
      <c r="C50" s="58"/>
      <c r="D50" s="58"/>
      <c r="E50" s="58"/>
      <c r="F50" s="58"/>
      <c r="G50" s="58"/>
    </row>
    <row r="51" spans="1:7" ht="12.75">
      <c r="A51" s="58"/>
      <c r="B51" s="58"/>
      <c r="C51" s="58"/>
      <c r="D51" s="58"/>
      <c r="E51" s="58"/>
      <c r="F51" s="58"/>
      <c r="G51" s="58"/>
    </row>
    <row r="52" spans="1:7" ht="12.75">
      <c r="A52" s="58"/>
      <c r="B52" s="58"/>
      <c r="C52" s="58"/>
      <c r="D52" s="58"/>
      <c r="E52" s="58"/>
      <c r="F52" s="58"/>
      <c r="G52" s="58"/>
    </row>
    <row r="53" spans="1:7" ht="12.75">
      <c r="A53" s="58"/>
      <c r="B53" s="58"/>
      <c r="C53" s="58"/>
      <c r="D53" s="58"/>
      <c r="E53" s="58"/>
      <c r="F53" s="58"/>
      <c r="G53" s="58"/>
    </row>
    <row r="54" spans="1:7" ht="12.75">
      <c r="A54" s="58"/>
      <c r="B54" s="58"/>
      <c r="C54" s="58"/>
      <c r="D54" s="58"/>
      <c r="E54" s="58"/>
      <c r="F54" s="58"/>
      <c r="G54" s="58"/>
    </row>
  </sheetData>
  <sheetProtection/>
  <mergeCells count="2">
    <mergeCell ref="A1:F1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6.57421875" style="36" customWidth="1"/>
    <col min="2" max="7" width="9.140625" style="36" customWidth="1"/>
    <col min="8" max="8" width="9.140625" style="58" customWidth="1"/>
    <col min="9" max="16384" width="9.140625" style="36" customWidth="1"/>
  </cols>
  <sheetData>
    <row r="1" spans="1:7" ht="12.75">
      <c r="A1" s="271" t="s">
        <v>282</v>
      </c>
      <c r="B1" s="281"/>
      <c r="C1" s="281"/>
      <c r="D1" s="281"/>
      <c r="E1" s="281"/>
      <c r="F1" s="281"/>
      <c r="G1" s="58"/>
    </row>
    <row r="2" spans="1:7" ht="12.75">
      <c r="A2" s="41" t="s">
        <v>335</v>
      </c>
      <c r="B2" s="40"/>
      <c r="C2" s="40"/>
      <c r="D2" s="40"/>
      <c r="E2" s="40"/>
      <c r="F2" s="40"/>
      <c r="G2" s="58"/>
    </row>
    <row r="3" spans="1:7" ht="12.75">
      <c r="A3" s="41" t="s">
        <v>91</v>
      </c>
      <c r="B3" s="279" t="s">
        <v>92</v>
      </c>
      <c r="C3" s="279"/>
      <c r="D3" s="279"/>
      <c r="E3" s="279"/>
      <c r="F3" s="279"/>
      <c r="G3" s="58"/>
    </row>
    <row r="4" spans="1:7" ht="12.75">
      <c r="A4" s="40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  <c r="G4" s="58"/>
    </row>
    <row r="5" spans="1:7" ht="12.75">
      <c r="A5" s="26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  <c r="G5" s="58"/>
    </row>
    <row r="6" spans="1:7" ht="12.75">
      <c r="A6" s="40"/>
      <c r="B6" s="40"/>
      <c r="C6" s="40"/>
      <c r="D6" s="40"/>
      <c r="E6" s="40"/>
      <c r="F6" s="40"/>
      <c r="G6" s="58"/>
    </row>
    <row r="7" spans="1:7" ht="12.75">
      <c r="A7" s="40" t="s">
        <v>170</v>
      </c>
      <c r="B7" s="61">
        <v>3.7098862753719004</v>
      </c>
      <c r="C7" s="61">
        <v>6.476299241747171</v>
      </c>
      <c r="D7" s="61">
        <v>10.702779745086758</v>
      </c>
      <c r="E7" s="61">
        <v>13.69897798028019</v>
      </c>
      <c r="F7" s="61">
        <v>10.233783644776963</v>
      </c>
      <c r="G7" s="58"/>
    </row>
    <row r="8" spans="1:7" ht="12.75">
      <c r="A8" s="40" t="s">
        <v>165</v>
      </c>
      <c r="B8" s="30"/>
      <c r="C8" s="30"/>
      <c r="D8" s="30"/>
      <c r="E8" s="30"/>
      <c r="F8" s="30"/>
      <c r="G8" s="58"/>
    </row>
    <row r="9" spans="1:7" ht="12.75">
      <c r="A9" s="51" t="s">
        <v>166</v>
      </c>
      <c r="B9" s="61">
        <v>1.5715449031230466</v>
      </c>
      <c r="C9" s="61">
        <v>4.092789929691458</v>
      </c>
      <c r="D9" s="61">
        <v>8.215339799086129</v>
      </c>
      <c r="E9" s="61">
        <v>11.405181283084042</v>
      </c>
      <c r="F9" s="61">
        <v>7.903755333726651</v>
      </c>
      <c r="G9" s="58"/>
    </row>
    <row r="10" spans="1:7" ht="12.75">
      <c r="A10" s="51" t="s">
        <v>330</v>
      </c>
      <c r="B10" s="61">
        <v>1.2050722162883023</v>
      </c>
      <c r="C10" s="61">
        <v>3.4859984856980923</v>
      </c>
      <c r="D10" s="61">
        <v>8.533096369269092</v>
      </c>
      <c r="E10" s="61">
        <v>11.387878748334504</v>
      </c>
      <c r="F10" s="61">
        <v>7.747988148028363</v>
      </c>
      <c r="G10" s="58"/>
    </row>
    <row r="11" spans="1:7" ht="12.75">
      <c r="A11" s="51"/>
      <c r="B11" s="67"/>
      <c r="C11" s="67"/>
      <c r="D11" s="67"/>
      <c r="E11" s="67"/>
      <c r="F11" s="67"/>
      <c r="G11" s="58"/>
    </row>
    <row r="12" spans="1:7" ht="12.75">
      <c r="A12" s="51" t="s">
        <v>167</v>
      </c>
      <c r="B12" s="61">
        <v>0.7530940246573642</v>
      </c>
      <c r="C12" s="61">
        <v>3.7858215209594595</v>
      </c>
      <c r="D12" s="61">
        <v>8.251661357716394</v>
      </c>
      <c r="E12" s="61">
        <v>8.36107475419889</v>
      </c>
      <c r="F12" s="61">
        <v>6.304072100459844</v>
      </c>
      <c r="G12" s="58"/>
    </row>
    <row r="13" spans="1:7" ht="12.75">
      <c r="A13" s="51" t="s">
        <v>331</v>
      </c>
      <c r="B13" s="61">
        <v>2.1775668811901956</v>
      </c>
      <c r="C13" s="61">
        <v>2.997747524761797</v>
      </c>
      <c r="D13" s="61">
        <v>4.087519056777238</v>
      </c>
      <c r="E13" s="61">
        <v>4.595348188524561</v>
      </c>
      <c r="F13" s="61">
        <v>3.829559905139549</v>
      </c>
      <c r="G13" s="58"/>
    </row>
    <row r="14" spans="1:7" ht="12.75">
      <c r="A14" s="51" t="s">
        <v>168</v>
      </c>
      <c r="B14" s="61" t="s">
        <v>240</v>
      </c>
      <c r="C14" s="61">
        <v>0.580685305983154</v>
      </c>
      <c r="D14" s="61">
        <v>1.139692957013149</v>
      </c>
      <c r="E14" s="61">
        <v>3.8119060681418255</v>
      </c>
      <c r="F14" s="61">
        <v>2.1239414317486713</v>
      </c>
      <c r="G14" s="58"/>
    </row>
    <row r="15" spans="1:7" ht="12.75">
      <c r="A15" s="51" t="s">
        <v>169</v>
      </c>
      <c r="B15" s="33">
        <v>0.47912726675824546</v>
      </c>
      <c r="C15" s="33">
        <v>0.5317582662945637</v>
      </c>
      <c r="D15" s="33">
        <v>1.3366930945784552</v>
      </c>
      <c r="E15" s="33">
        <v>1.3817583195335308</v>
      </c>
      <c r="F15" s="33">
        <v>1.0534543482887433</v>
      </c>
      <c r="G15" s="58"/>
    </row>
    <row r="16" spans="1:7" ht="12.75">
      <c r="A16" s="103" t="s">
        <v>99</v>
      </c>
      <c r="B16" s="148">
        <v>329</v>
      </c>
      <c r="C16" s="148">
        <v>630</v>
      </c>
      <c r="D16" s="148">
        <v>449</v>
      </c>
      <c r="E16" s="148">
        <v>1274</v>
      </c>
      <c r="F16" s="148">
        <v>2682</v>
      </c>
      <c r="G16" s="58"/>
    </row>
    <row r="17" spans="1:7" ht="12.75">
      <c r="A17" s="37" t="s">
        <v>340</v>
      </c>
      <c r="B17" s="104"/>
      <c r="C17" s="104"/>
      <c r="D17" s="104"/>
      <c r="E17" s="104"/>
      <c r="F17" s="104"/>
      <c r="G17" s="58"/>
    </row>
    <row r="18" spans="1:7" ht="12.75">
      <c r="A18" s="37" t="s">
        <v>336</v>
      </c>
      <c r="B18" s="104"/>
      <c r="C18" s="104"/>
      <c r="D18" s="104"/>
      <c r="E18" s="104"/>
      <c r="F18" s="104"/>
      <c r="G18" s="58"/>
    </row>
    <row r="19" spans="1:7" ht="12.75">
      <c r="A19" s="37" t="s">
        <v>332</v>
      </c>
      <c r="B19" s="104"/>
      <c r="C19" s="104"/>
      <c r="D19" s="104"/>
      <c r="E19" s="104"/>
      <c r="F19" s="104"/>
      <c r="G19" s="58"/>
    </row>
    <row r="20" spans="1:7" ht="12.75">
      <c r="A20" s="37" t="s">
        <v>333</v>
      </c>
      <c r="B20" s="104"/>
      <c r="C20" s="104"/>
      <c r="D20" s="104"/>
      <c r="E20" s="104"/>
      <c r="F20" s="104"/>
      <c r="G20" s="58"/>
    </row>
    <row r="21" spans="1:7" ht="12.75">
      <c r="A21" s="58"/>
      <c r="B21" s="58"/>
      <c r="C21" s="58"/>
      <c r="D21" s="58"/>
      <c r="E21" s="58"/>
      <c r="F21" s="58"/>
      <c r="G21" s="58"/>
    </row>
    <row r="22" spans="1:7" ht="12.75">
      <c r="A22" s="58"/>
      <c r="B22" s="58"/>
      <c r="C22" s="58"/>
      <c r="D22" s="58"/>
      <c r="E22" s="58"/>
      <c r="F22" s="58"/>
      <c r="G22" s="58"/>
    </row>
    <row r="23" spans="1:7" ht="12.75">
      <c r="A23" s="58"/>
      <c r="B23" s="58"/>
      <c r="C23" s="58"/>
      <c r="D23" s="58"/>
      <c r="E23" s="58"/>
      <c r="F23" s="58"/>
      <c r="G23" s="58"/>
    </row>
    <row r="24" spans="1:7" ht="12.75">
      <c r="A24" s="58"/>
      <c r="B24" s="58"/>
      <c r="C24" s="58"/>
      <c r="D24" s="58"/>
      <c r="E24" s="58"/>
      <c r="F24" s="58"/>
      <c r="G24" s="58"/>
    </row>
    <row r="25" spans="1:7" ht="12.75">
      <c r="A25" s="58"/>
      <c r="B25" s="58"/>
      <c r="C25" s="58"/>
      <c r="D25" s="58"/>
      <c r="E25" s="58"/>
      <c r="F25" s="58"/>
      <c r="G25" s="58"/>
    </row>
    <row r="26" spans="1:7" ht="12.75">
      <c r="A26" s="58"/>
      <c r="B26" s="58"/>
      <c r="C26" s="58"/>
      <c r="D26" s="58"/>
      <c r="E26" s="58"/>
      <c r="F26" s="58"/>
      <c r="G26" s="58"/>
    </row>
    <row r="27" spans="1:7" ht="12.75">
      <c r="A27" s="58"/>
      <c r="B27" s="58"/>
      <c r="C27" s="58"/>
      <c r="D27" s="58"/>
      <c r="E27" s="58"/>
      <c r="F27" s="58"/>
      <c r="G27" s="58"/>
    </row>
    <row r="28" spans="1:7" ht="12.75">
      <c r="A28" s="58"/>
      <c r="B28" s="58"/>
      <c r="C28" s="58"/>
      <c r="D28" s="58"/>
      <c r="E28" s="58"/>
      <c r="F28" s="58"/>
      <c r="G28" s="58"/>
    </row>
    <row r="29" spans="1:7" ht="12.75">
      <c r="A29" s="58"/>
      <c r="B29" s="58"/>
      <c r="C29" s="58"/>
      <c r="D29" s="58"/>
      <c r="E29" s="58"/>
      <c r="F29" s="58"/>
      <c r="G29" s="58"/>
    </row>
    <row r="30" spans="1:7" ht="12.75">
      <c r="A30" s="58"/>
      <c r="B30" s="58"/>
      <c r="C30" s="58"/>
      <c r="D30" s="58"/>
      <c r="E30" s="58"/>
      <c r="F30" s="58"/>
      <c r="G30" s="58"/>
    </row>
    <row r="31" spans="1:7" ht="12.75">
      <c r="A31" s="58"/>
      <c r="B31" s="58"/>
      <c r="C31" s="58"/>
      <c r="D31" s="58"/>
      <c r="E31" s="58"/>
      <c r="F31" s="58"/>
      <c r="G31" s="58"/>
    </row>
    <row r="32" spans="1:7" ht="12.75">
      <c r="A32" s="58"/>
      <c r="B32" s="58"/>
      <c r="C32" s="58"/>
      <c r="D32" s="58"/>
      <c r="E32" s="58"/>
      <c r="F32" s="58"/>
      <c r="G32" s="58"/>
    </row>
    <row r="33" spans="1:7" ht="12.75">
      <c r="A33" s="58"/>
      <c r="B33" s="58"/>
      <c r="C33" s="58"/>
      <c r="D33" s="58"/>
      <c r="E33" s="58"/>
      <c r="F33" s="58"/>
      <c r="G33" s="58"/>
    </row>
    <row r="34" spans="1:7" ht="12.75">
      <c r="A34" s="58"/>
      <c r="B34" s="58"/>
      <c r="C34" s="58"/>
      <c r="D34" s="58"/>
      <c r="E34" s="58"/>
      <c r="F34" s="58"/>
      <c r="G34" s="58"/>
    </row>
    <row r="35" spans="1:7" ht="12.75">
      <c r="A35" s="58"/>
      <c r="B35" s="58"/>
      <c r="C35" s="58"/>
      <c r="D35" s="58"/>
      <c r="E35" s="58"/>
      <c r="F35" s="58"/>
      <c r="G35" s="58"/>
    </row>
    <row r="36" spans="1:7" ht="12.75">
      <c r="A36" s="58"/>
      <c r="B36" s="58"/>
      <c r="C36" s="58"/>
      <c r="D36" s="58"/>
      <c r="E36" s="58"/>
      <c r="F36" s="58"/>
      <c r="G36" s="58"/>
    </row>
    <row r="37" spans="1:7" ht="12.75">
      <c r="A37" s="58"/>
      <c r="B37" s="58"/>
      <c r="C37" s="58"/>
      <c r="D37" s="58"/>
      <c r="E37" s="58"/>
      <c r="F37" s="58"/>
      <c r="G37" s="58"/>
    </row>
    <row r="38" spans="1:7" ht="12.75">
      <c r="A38" s="58"/>
      <c r="B38" s="58"/>
      <c r="C38" s="58"/>
      <c r="D38" s="58"/>
      <c r="E38" s="58"/>
      <c r="F38" s="58"/>
      <c r="G38" s="58"/>
    </row>
    <row r="39" spans="1:7" ht="12.75">
      <c r="A39" s="58"/>
      <c r="B39" s="58"/>
      <c r="C39" s="58"/>
      <c r="D39" s="58"/>
      <c r="E39" s="58"/>
      <c r="F39" s="58"/>
      <c r="G39" s="58"/>
    </row>
    <row r="40" spans="1:7" ht="12.75">
      <c r="A40" s="58"/>
      <c r="B40" s="58"/>
      <c r="C40" s="58"/>
      <c r="D40" s="58"/>
      <c r="E40" s="58"/>
      <c r="F40" s="58"/>
      <c r="G40" s="58"/>
    </row>
    <row r="41" spans="1:7" ht="12.75">
      <c r="A41" s="58"/>
      <c r="B41" s="58"/>
      <c r="C41" s="58"/>
      <c r="D41" s="58"/>
      <c r="E41" s="58"/>
      <c r="F41" s="58"/>
      <c r="G41" s="58"/>
    </row>
    <row r="42" spans="1:7" ht="12.75">
      <c r="A42" s="58"/>
      <c r="B42" s="58"/>
      <c r="C42" s="58"/>
      <c r="D42" s="58"/>
      <c r="E42" s="58"/>
      <c r="F42" s="58"/>
      <c r="G42" s="58"/>
    </row>
    <row r="43" spans="1:7" ht="12.75">
      <c r="A43" s="58"/>
      <c r="B43" s="58"/>
      <c r="C43" s="58"/>
      <c r="D43" s="58"/>
      <c r="E43" s="58"/>
      <c r="F43" s="58"/>
      <c r="G43" s="58"/>
    </row>
    <row r="44" spans="1:7" ht="12.75">
      <c r="A44" s="58"/>
      <c r="B44" s="58"/>
      <c r="C44" s="58"/>
      <c r="D44" s="58"/>
      <c r="E44" s="58"/>
      <c r="F44" s="58"/>
      <c r="G44" s="58"/>
    </row>
    <row r="45" spans="1:7" ht="12.75">
      <c r="A45" s="58"/>
      <c r="B45" s="58"/>
      <c r="C45" s="58"/>
      <c r="D45" s="58"/>
      <c r="E45" s="58"/>
      <c r="F45" s="58"/>
      <c r="G45" s="58"/>
    </row>
    <row r="46" spans="1:7" ht="12.75">
      <c r="A46" s="58"/>
      <c r="B46" s="58"/>
      <c r="C46" s="58"/>
      <c r="D46" s="58"/>
      <c r="E46" s="58"/>
      <c r="F46" s="58"/>
      <c r="G46" s="58"/>
    </row>
    <row r="47" spans="1:7" ht="12.75">
      <c r="A47" s="58"/>
      <c r="B47" s="58"/>
      <c r="C47" s="58"/>
      <c r="D47" s="58"/>
      <c r="E47" s="58"/>
      <c r="F47" s="58"/>
      <c r="G47" s="58"/>
    </row>
    <row r="48" spans="1:7" ht="12.75">
      <c r="A48" s="58"/>
      <c r="B48" s="58"/>
      <c r="C48" s="58"/>
      <c r="D48" s="58"/>
      <c r="E48" s="58"/>
      <c r="F48" s="58"/>
      <c r="G48" s="58"/>
    </row>
    <row r="49" spans="1:7" ht="12.75">
      <c r="A49" s="58"/>
      <c r="B49" s="58"/>
      <c r="C49" s="58"/>
      <c r="D49" s="58"/>
      <c r="E49" s="58"/>
      <c r="F49" s="58"/>
      <c r="G49" s="58"/>
    </row>
    <row r="50" spans="1:7" ht="12.75">
      <c r="A50" s="58"/>
      <c r="B50" s="58"/>
      <c r="C50" s="58"/>
      <c r="D50" s="58"/>
      <c r="E50" s="58"/>
      <c r="F50" s="58"/>
      <c r="G50" s="58"/>
    </row>
    <row r="51" spans="1:7" ht="12.75">
      <c r="A51" s="58"/>
      <c r="B51" s="58"/>
      <c r="C51" s="58"/>
      <c r="D51" s="58"/>
      <c r="E51" s="58"/>
      <c r="F51" s="58"/>
      <c r="G51" s="58"/>
    </row>
    <row r="52" spans="1:7" ht="12.75">
      <c r="A52" s="58"/>
      <c r="B52" s="58"/>
      <c r="C52" s="58"/>
      <c r="D52" s="58"/>
      <c r="E52" s="58"/>
      <c r="F52" s="58"/>
      <c r="G52" s="58"/>
    </row>
    <row r="53" spans="1:7" ht="12.75">
      <c r="A53" s="58"/>
      <c r="B53" s="58"/>
      <c r="C53" s="58"/>
      <c r="D53" s="58"/>
      <c r="E53" s="58"/>
      <c r="F53" s="58"/>
      <c r="G53" s="58"/>
    </row>
    <row r="54" spans="1:7" ht="12.75">
      <c r="A54" s="58"/>
      <c r="B54" s="58"/>
      <c r="C54" s="58"/>
      <c r="D54" s="58"/>
      <c r="E54" s="58"/>
      <c r="F54" s="58"/>
      <c r="G54" s="58"/>
    </row>
    <row r="55" spans="1:7" ht="12.75">
      <c r="A55" s="58"/>
      <c r="B55" s="58"/>
      <c r="C55" s="58"/>
      <c r="D55" s="58"/>
      <c r="E55" s="58"/>
      <c r="F55" s="58"/>
      <c r="G55" s="58"/>
    </row>
    <row r="56" spans="1:7" ht="12.75">
      <c r="A56" s="58"/>
      <c r="B56" s="58"/>
      <c r="C56" s="58"/>
      <c r="D56" s="58"/>
      <c r="E56" s="58"/>
      <c r="F56" s="58"/>
      <c r="G56" s="58"/>
    </row>
  </sheetData>
  <sheetProtection/>
  <mergeCells count="2">
    <mergeCell ref="A1:F1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1.140625" style="36" customWidth="1"/>
    <col min="2" max="7" width="9.140625" style="36" customWidth="1"/>
    <col min="8" max="8" width="9.140625" style="58" customWidth="1"/>
    <col min="9" max="16384" width="9.140625" style="36" customWidth="1"/>
  </cols>
  <sheetData>
    <row r="1" spans="1:7" ht="12.75">
      <c r="A1" s="271" t="s">
        <v>283</v>
      </c>
      <c r="B1" s="281"/>
      <c r="C1" s="281"/>
      <c r="D1" s="281"/>
      <c r="E1" s="281"/>
      <c r="F1" s="281"/>
      <c r="G1" s="58"/>
    </row>
    <row r="2" spans="1:7" ht="12.75">
      <c r="A2" s="41" t="s">
        <v>325</v>
      </c>
      <c r="B2" s="40"/>
      <c r="C2" s="40"/>
      <c r="D2" s="40"/>
      <c r="E2" s="40"/>
      <c r="F2" s="40"/>
      <c r="G2" s="58"/>
    </row>
    <row r="3" spans="1:7" ht="12.75">
      <c r="A3" s="41" t="s">
        <v>91</v>
      </c>
      <c r="B3" s="279" t="s">
        <v>92</v>
      </c>
      <c r="C3" s="279"/>
      <c r="D3" s="279"/>
      <c r="E3" s="279"/>
      <c r="F3" s="279"/>
      <c r="G3" s="58"/>
    </row>
    <row r="4" spans="1:7" ht="12.75">
      <c r="A4" s="40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  <c r="G4" s="58"/>
    </row>
    <row r="5" spans="1:7" ht="12.75">
      <c r="A5" s="26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  <c r="G5" s="58"/>
    </row>
    <row r="6" spans="1:7" ht="12.75">
      <c r="A6" s="40"/>
      <c r="B6" s="40"/>
      <c r="C6" s="40"/>
      <c r="D6" s="40"/>
      <c r="E6" s="40"/>
      <c r="F6" s="40"/>
      <c r="G6" s="58"/>
    </row>
    <row r="7" spans="1:7" ht="12.75">
      <c r="A7" s="40" t="s">
        <v>171</v>
      </c>
      <c r="B7" s="61">
        <v>31.905152522404947</v>
      </c>
      <c r="C7" s="61">
        <v>34.496896991641165</v>
      </c>
      <c r="D7" s="61">
        <v>42.35083250911396</v>
      </c>
      <c r="E7" s="61">
        <v>42.37810837183866</v>
      </c>
      <c r="F7" s="61">
        <v>39.16086053955642</v>
      </c>
      <c r="G7" s="58"/>
    </row>
    <row r="8" spans="1:7" ht="12.75">
      <c r="A8" s="102" t="s">
        <v>193</v>
      </c>
      <c r="B8" s="30"/>
      <c r="C8" s="30"/>
      <c r="D8" s="30"/>
      <c r="E8" s="30"/>
      <c r="F8" s="30"/>
      <c r="G8" s="58"/>
    </row>
    <row r="9" spans="1:7" ht="12.75">
      <c r="A9" s="51" t="s">
        <v>194</v>
      </c>
      <c r="B9" s="61">
        <v>13.905776091699334</v>
      </c>
      <c r="C9" s="61">
        <v>14.799574974256961</v>
      </c>
      <c r="D9" s="61">
        <v>14.54268464205533</v>
      </c>
      <c r="E9" s="61">
        <v>12.184579872868962</v>
      </c>
      <c r="F9" s="61">
        <v>13.426849108131089</v>
      </c>
      <c r="G9" s="58"/>
    </row>
    <row r="10" spans="1:7" ht="12.75">
      <c r="A10" s="51" t="s">
        <v>195</v>
      </c>
      <c r="B10" s="61">
        <v>6.710194568381991</v>
      </c>
      <c r="C10" s="61">
        <v>6.244916715301278</v>
      </c>
      <c r="D10" s="61">
        <v>8.140326100995908</v>
      </c>
      <c r="E10" s="61">
        <v>7.983545713046411</v>
      </c>
      <c r="F10" s="61">
        <v>7.416585852519839</v>
      </c>
      <c r="G10" s="58"/>
    </row>
    <row r="11" spans="1:7" ht="12.75">
      <c r="A11" s="51" t="s">
        <v>196</v>
      </c>
      <c r="B11" s="61">
        <v>6.627928023520044</v>
      </c>
      <c r="C11" s="61">
        <v>6.793279031652139</v>
      </c>
      <c r="D11" s="61">
        <v>8.732761624842599</v>
      </c>
      <c r="E11" s="61">
        <v>10.374124869444028</v>
      </c>
      <c r="F11" s="61">
        <v>8.767804496383716</v>
      </c>
      <c r="G11" s="58"/>
    </row>
    <row r="12" spans="1:7" ht="12.75">
      <c r="A12" s="51" t="s">
        <v>197</v>
      </c>
      <c r="B12" s="61">
        <v>2.8923108475969217</v>
      </c>
      <c r="C12" s="61">
        <v>4.145509859010322</v>
      </c>
      <c r="D12" s="61">
        <v>6.067726489963881</v>
      </c>
      <c r="E12" s="61">
        <v>5.838985631530314</v>
      </c>
      <c r="F12" s="61">
        <v>5.105886965749749</v>
      </c>
      <c r="G12" s="58"/>
    </row>
    <row r="13" spans="1:7" ht="12.75">
      <c r="A13" s="51" t="s">
        <v>198</v>
      </c>
      <c r="B13" s="61">
        <v>1.1759086081656809</v>
      </c>
      <c r="C13" s="61">
        <v>1.074752373010928</v>
      </c>
      <c r="D13" s="61">
        <v>2.943458684249001</v>
      </c>
      <c r="E13" s="61">
        <v>3.063625543836077</v>
      </c>
      <c r="F13" s="61">
        <v>2.318812633153579</v>
      </c>
      <c r="G13" s="58"/>
    </row>
    <row r="14" spans="1:7" ht="12.75">
      <c r="A14" s="51" t="s">
        <v>343</v>
      </c>
      <c r="B14" s="61">
        <v>0.593034383040922</v>
      </c>
      <c r="C14" s="61">
        <v>1.4388640384094566</v>
      </c>
      <c r="D14" s="61">
        <v>1.923874967007255</v>
      </c>
      <c r="E14" s="61">
        <v>2.970151414696741</v>
      </c>
      <c r="F14" s="61">
        <v>2.1409743412593385</v>
      </c>
      <c r="G14" s="58"/>
    </row>
    <row r="15" spans="1:7" ht="12.75">
      <c r="A15" s="51"/>
      <c r="B15" s="61"/>
      <c r="C15" s="61"/>
      <c r="D15" s="61"/>
      <c r="E15" s="61"/>
      <c r="F15" s="61"/>
      <c r="G15" s="58"/>
    </row>
    <row r="16" spans="1:7" ht="12.75">
      <c r="A16" s="108" t="s">
        <v>342</v>
      </c>
      <c r="B16" s="159">
        <v>10.560314585649223</v>
      </c>
      <c r="C16" s="159">
        <v>11.9564249016294</v>
      </c>
      <c r="D16" s="159">
        <v>15.051735764063125</v>
      </c>
      <c r="E16" s="159">
        <v>16.193832729880565</v>
      </c>
      <c r="F16" s="159">
        <v>14.51813968375297</v>
      </c>
      <c r="G16" s="58"/>
    </row>
    <row r="17" spans="1:7" ht="12.75">
      <c r="A17" s="51"/>
      <c r="B17" s="61"/>
      <c r="C17" s="61"/>
      <c r="D17" s="61"/>
      <c r="E17" s="61"/>
      <c r="F17" s="61"/>
      <c r="G17" s="58"/>
    </row>
    <row r="18" spans="1:7" ht="12.75">
      <c r="A18" s="103" t="s">
        <v>99</v>
      </c>
      <c r="B18" s="152">
        <v>329</v>
      </c>
      <c r="C18" s="152">
        <v>630</v>
      </c>
      <c r="D18" s="152">
        <v>449</v>
      </c>
      <c r="E18" s="152">
        <v>1275</v>
      </c>
      <c r="F18" s="152">
        <v>2683</v>
      </c>
      <c r="G18" s="58"/>
    </row>
    <row r="19" spans="1:7" ht="12.75">
      <c r="A19" s="58"/>
      <c r="B19" s="58"/>
      <c r="C19" s="58"/>
      <c r="D19" s="58"/>
      <c r="E19" s="58"/>
      <c r="F19" s="58"/>
      <c r="G19" s="58"/>
    </row>
    <row r="20" spans="1:7" ht="12.75">
      <c r="A20" s="58"/>
      <c r="B20" s="58"/>
      <c r="C20" s="58"/>
      <c r="D20" s="58"/>
      <c r="E20" s="58"/>
      <c r="F20" s="58"/>
      <c r="G20" s="58"/>
    </row>
    <row r="21" spans="1:7" ht="12.75">
      <c r="A21" s="58"/>
      <c r="B21" s="58"/>
      <c r="C21" s="58"/>
      <c r="D21" s="58"/>
      <c r="E21" s="58"/>
      <c r="F21" s="58"/>
      <c r="G21" s="58"/>
    </row>
    <row r="22" spans="1:7" ht="12.75">
      <c r="A22" s="58"/>
      <c r="B22" s="58"/>
      <c r="C22" s="58"/>
      <c r="D22" s="58"/>
      <c r="E22" s="58"/>
      <c r="F22" s="58"/>
      <c r="G22" s="58"/>
    </row>
    <row r="23" spans="1:7" ht="12.75">
      <c r="A23" s="58"/>
      <c r="B23" s="58"/>
      <c r="C23" s="58"/>
      <c r="D23" s="58"/>
      <c r="E23" s="58"/>
      <c r="F23" s="58"/>
      <c r="G23" s="58"/>
    </row>
    <row r="24" spans="1:7" ht="12.75">
      <c r="A24" s="58"/>
      <c r="B24" s="58"/>
      <c r="C24" s="58"/>
      <c r="D24" s="58"/>
      <c r="E24" s="58"/>
      <c r="F24" s="58"/>
      <c r="G24" s="58"/>
    </row>
    <row r="25" spans="1:7" ht="12.75">
      <c r="A25" s="58"/>
      <c r="B25" s="58"/>
      <c r="C25" s="58"/>
      <c r="D25" s="58"/>
      <c r="E25" s="58"/>
      <c r="F25" s="58"/>
      <c r="G25" s="58"/>
    </row>
    <row r="26" spans="1:7" ht="12.75">
      <c r="A26" s="58"/>
      <c r="B26" s="58"/>
      <c r="C26" s="58"/>
      <c r="D26" s="58"/>
      <c r="E26" s="58"/>
      <c r="F26" s="58"/>
      <c r="G26" s="58"/>
    </row>
    <row r="27" spans="1:7" ht="12.75">
      <c r="A27" s="58"/>
      <c r="B27" s="58"/>
      <c r="C27" s="58"/>
      <c r="D27" s="58"/>
      <c r="E27" s="58"/>
      <c r="F27" s="58"/>
      <c r="G27" s="58"/>
    </row>
    <row r="28" spans="1:7" ht="12.75">
      <c r="A28" s="58"/>
      <c r="B28" s="58"/>
      <c r="C28" s="58"/>
      <c r="D28" s="58"/>
      <c r="E28" s="58"/>
      <c r="F28" s="58"/>
      <c r="G28" s="58"/>
    </row>
    <row r="29" spans="1:7" ht="12.75">
      <c r="A29" s="58"/>
      <c r="B29" s="58"/>
      <c r="C29" s="58"/>
      <c r="D29" s="58"/>
      <c r="E29" s="58"/>
      <c r="F29" s="58"/>
      <c r="G29" s="58"/>
    </row>
    <row r="30" spans="1:7" ht="12.75">
      <c r="A30" s="58"/>
      <c r="B30" s="58"/>
      <c r="C30" s="58"/>
      <c r="D30" s="58"/>
      <c r="E30" s="58"/>
      <c r="F30" s="58"/>
      <c r="G30" s="58"/>
    </row>
    <row r="31" spans="1:7" ht="12.75">
      <c r="A31" s="58"/>
      <c r="B31" s="58"/>
      <c r="C31" s="58"/>
      <c r="D31" s="58"/>
      <c r="E31" s="58"/>
      <c r="F31" s="58"/>
      <c r="G31" s="58"/>
    </row>
    <row r="32" spans="1:7" ht="12.75">
      <c r="A32" s="58"/>
      <c r="B32" s="58"/>
      <c r="C32" s="58"/>
      <c r="D32" s="58"/>
      <c r="E32" s="58"/>
      <c r="F32" s="58"/>
      <c r="G32" s="58"/>
    </row>
    <row r="33" spans="1:7" ht="12.75">
      <c r="A33" s="58"/>
      <c r="B33" s="58"/>
      <c r="C33" s="58"/>
      <c r="D33" s="58"/>
      <c r="E33" s="58"/>
      <c r="F33" s="58"/>
      <c r="G33" s="58"/>
    </row>
    <row r="34" spans="1:7" ht="12.75">
      <c r="A34" s="58"/>
      <c r="B34" s="58"/>
      <c r="C34" s="58"/>
      <c r="D34" s="58"/>
      <c r="E34" s="58"/>
      <c r="F34" s="58"/>
      <c r="G34" s="58"/>
    </row>
    <row r="35" spans="1:7" ht="12.75">
      <c r="A35" s="58"/>
      <c r="B35" s="58"/>
      <c r="C35" s="58"/>
      <c r="D35" s="58"/>
      <c r="E35" s="58"/>
      <c r="F35" s="58"/>
      <c r="G35" s="58"/>
    </row>
    <row r="36" spans="1:7" ht="12.75">
      <c r="A36" s="58"/>
      <c r="B36" s="58"/>
      <c r="C36" s="58"/>
      <c r="D36" s="58"/>
      <c r="E36" s="58"/>
      <c r="F36" s="58"/>
      <c r="G36" s="58"/>
    </row>
    <row r="37" spans="1:7" ht="12.75">
      <c r="A37" s="58"/>
      <c r="B37" s="58"/>
      <c r="C37" s="58"/>
      <c r="D37" s="58"/>
      <c r="E37" s="58"/>
      <c r="F37" s="58"/>
      <c r="G37" s="58"/>
    </row>
    <row r="38" spans="1:7" ht="12.75">
      <c r="A38" s="58"/>
      <c r="B38" s="58"/>
      <c r="C38" s="58"/>
      <c r="D38" s="58"/>
      <c r="E38" s="58"/>
      <c r="F38" s="58"/>
      <c r="G38" s="58"/>
    </row>
    <row r="39" spans="1:7" ht="12.75">
      <c r="A39" s="58"/>
      <c r="B39" s="58"/>
      <c r="C39" s="58"/>
      <c r="D39" s="58"/>
      <c r="E39" s="58"/>
      <c r="F39" s="58"/>
      <c r="G39" s="58"/>
    </row>
    <row r="40" spans="1:7" ht="12.75">
      <c r="A40" s="58"/>
      <c r="B40" s="58"/>
      <c r="C40" s="58"/>
      <c r="D40" s="58"/>
      <c r="E40" s="58"/>
      <c r="F40" s="58"/>
      <c r="G40" s="58"/>
    </row>
    <row r="41" spans="1:7" ht="12.75">
      <c r="A41" s="58"/>
      <c r="B41" s="58"/>
      <c r="C41" s="58"/>
      <c r="D41" s="58"/>
      <c r="E41" s="58"/>
      <c r="F41" s="58"/>
      <c r="G41" s="58"/>
    </row>
    <row r="42" spans="1:7" ht="12.75">
      <c r="A42" s="58"/>
      <c r="B42" s="58"/>
      <c r="C42" s="58"/>
      <c r="D42" s="58"/>
      <c r="E42" s="58"/>
      <c r="F42" s="58"/>
      <c r="G42" s="58"/>
    </row>
    <row r="43" spans="1:7" ht="12.75">
      <c r="A43" s="58"/>
      <c r="B43" s="58"/>
      <c r="C43" s="58"/>
      <c r="D43" s="58"/>
      <c r="E43" s="58"/>
      <c r="F43" s="58"/>
      <c r="G43" s="58"/>
    </row>
    <row r="44" spans="1:7" ht="12.75">
      <c r="A44" s="58"/>
      <c r="B44" s="58"/>
      <c r="C44" s="58"/>
      <c r="D44" s="58"/>
      <c r="E44" s="58"/>
      <c r="F44" s="58"/>
      <c r="G44" s="58"/>
    </row>
    <row r="45" spans="1:7" ht="12.75">
      <c r="A45" s="58"/>
      <c r="B45" s="58"/>
      <c r="C45" s="58"/>
      <c r="D45" s="58"/>
      <c r="E45" s="58"/>
      <c r="F45" s="58"/>
      <c r="G45" s="58"/>
    </row>
    <row r="46" spans="1:7" ht="12.75">
      <c r="A46" s="58"/>
      <c r="B46" s="58"/>
      <c r="C46" s="58"/>
      <c r="D46" s="58"/>
      <c r="E46" s="58"/>
      <c r="F46" s="58"/>
      <c r="G46" s="58"/>
    </row>
    <row r="47" spans="1:7" ht="12.75">
      <c r="A47" s="58"/>
      <c r="B47" s="58"/>
      <c r="C47" s="58"/>
      <c r="D47" s="58"/>
      <c r="E47" s="58"/>
      <c r="F47" s="58"/>
      <c r="G47" s="58"/>
    </row>
    <row r="48" spans="1:7" ht="12.75">
      <c r="A48" s="58"/>
      <c r="B48" s="58"/>
      <c r="C48" s="58"/>
      <c r="D48" s="58"/>
      <c r="E48" s="58"/>
      <c r="F48" s="58"/>
      <c r="G48" s="58"/>
    </row>
    <row r="49" spans="1:7" ht="12.75">
      <c r="A49" s="58"/>
      <c r="B49" s="58"/>
      <c r="C49" s="58"/>
      <c r="D49" s="58"/>
      <c r="E49" s="58"/>
      <c r="F49" s="58"/>
      <c r="G49" s="58"/>
    </row>
    <row r="50" spans="1:7" ht="12.75">
      <c r="A50" s="58"/>
      <c r="B50" s="58"/>
      <c r="C50" s="58"/>
      <c r="D50" s="58"/>
      <c r="E50" s="58"/>
      <c r="F50" s="58"/>
      <c r="G50" s="58"/>
    </row>
    <row r="51" spans="1:7" ht="12.75">
      <c r="A51" s="58"/>
      <c r="B51" s="58"/>
      <c r="C51" s="58"/>
      <c r="D51" s="58"/>
      <c r="E51" s="58"/>
      <c r="F51" s="58"/>
      <c r="G51" s="58"/>
    </row>
    <row r="52" spans="1:7" ht="12.75">
      <c r="A52" s="58"/>
      <c r="B52" s="58"/>
      <c r="C52" s="58"/>
      <c r="D52" s="58"/>
      <c r="E52" s="58"/>
      <c r="F52" s="58"/>
      <c r="G52" s="58"/>
    </row>
    <row r="53" spans="1:7" ht="12.75">
      <c r="A53" s="58"/>
      <c r="B53" s="58"/>
      <c r="C53" s="58"/>
      <c r="D53" s="58"/>
      <c r="E53" s="58"/>
      <c r="F53" s="58"/>
      <c r="G53" s="58"/>
    </row>
    <row r="54" spans="1:7" ht="12.75">
      <c r="A54" s="58"/>
      <c r="B54" s="58"/>
      <c r="C54" s="58"/>
      <c r="D54" s="58"/>
      <c r="E54" s="58"/>
      <c r="F54" s="58"/>
      <c r="G54" s="58"/>
    </row>
  </sheetData>
  <sheetProtection/>
  <mergeCells count="2">
    <mergeCell ref="A1:F1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1.140625" style="36" customWidth="1"/>
    <col min="2" max="7" width="9.140625" style="36" customWidth="1"/>
    <col min="8" max="8" width="9.140625" style="58" customWidth="1"/>
    <col min="9" max="16384" width="9.140625" style="36" customWidth="1"/>
  </cols>
  <sheetData>
    <row r="1" spans="1:7" ht="12.75">
      <c r="A1" s="271" t="s">
        <v>284</v>
      </c>
      <c r="B1" s="281"/>
      <c r="C1" s="281"/>
      <c r="D1" s="281"/>
      <c r="E1" s="281"/>
      <c r="F1" s="281"/>
      <c r="G1" s="58"/>
    </row>
    <row r="2" spans="1:7" ht="12.75">
      <c r="A2" s="41" t="s">
        <v>337</v>
      </c>
      <c r="B2" s="40"/>
      <c r="C2" s="40"/>
      <c r="D2" s="40"/>
      <c r="E2" s="40"/>
      <c r="F2" s="40"/>
      <c r="G2" s="58"/>
    </row>
    <row r="3" spans="1:7" ht="12.75">
      <c r="A3" s="41" t="s">
        <v>91</v>
      </c>
      <c r="B3" s="279" t="s">
        <v>92</v>
      </c>
      <c r="C3" s="279"/>
      <c r="D3" s="279"/>
      <c r="E3" s="279"/>
      <c r="F3" s="279"/>
      <c r="G3" s="58"/>
    </row>
    <row r="4" spans="1:7" ht="12.75">
      <c r="A4" s="40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  <c r="G4" s="58"/>
    </row>
    <row r="5" spans="1:7" ht="12.75">
      <c r="A5" s="26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  <c r="G5" s="58"/>
    </row>
    <row r="6" spans="1:7" ht="12.75">
      <c r="A6" s="40"/>
      <c r="B6" s="40"/>
      <c r="C6" s="40"/>
      <c r="D6" s="40"/>
      <c r="E6" s="40"/>
      <c r="F6" s="40"/>
      <c r="G6" s="58"/>
    </row>
    <row r="7" spans="1:7" ht="12.75">
      <c r="A7" s="40" t="s">
        <v>171</v>
      </c>
      <c r="B7" s="61">
        <v>31.905152522404947</v>
      </c>
      <c r="C7" s="61">
        <v>34.496896991641165</v>
      </c>
      <c r="D7" s="61">
        <v>42.35083250911396</v>
      </c>
      <c r="E7" s="61">
        <v>42.37810837183866</v>
      </c>
      <c r="F7" s="61">
        <v>39.16086053955642</v>
      </c>
      <c r="G7" s="58"/>
    </row>
    <row r="8" spans="1:7" ht="12.75">
      <c r="A8" s="40" t="s">
        <v>165</v>
      </c>
      <c r="B8" s="30"/>
      <c r="C8" s="30"/>
      <c r="D8" s="30"/>
      <c r="E8" s="30"/>
      <c r="F8" s="30"/>
      <c r="G8" s="58"/>
    </row>
    <row r="9" spans="1:7" ht="12.75">
      <c r="A9" s="51" t="s">
        <v>166</v>
      </c>
      <c r="B9" s="61">
        <v>25.264775620648052</v>
      </c>
      <c r="C9" s="61">
        <v>27.97347776593412</v>
      </c>
      <c r="D9" s="61">
        <v>37.53731772057942</v>
      </c>
      <c r="E9" s="61">
        <v>36.75782784405942</v>
      </c>
      <c r="F9" s="61">
        <v>33.3085880767278</v>
      </c>
      <c r="G9" s="58"/>
    </row>
    <row r="10" spans="1:7" ht="12.75">
      <c r="A10" s="51" t="s">
        <v>330</v>
      </c>
      <c r="B10" s="61">
        <v>11.432581974273841</v>
      </c>
      <c r="C10" s="61">
        <v>23.40881551128641</v>
      </c>
      <c r="D10" s="61">
        <v>36.302358980186966</v>
      </c>
      <c r="E10" s="61">
        <v>37.23416112366224</v>
      </c>
      <c r="F10" s="61">
        <v>30.58647471981916</v>
      </c>
      <c r="G10" s="58"/>
    </row>
    <row r="11" spans="1:7" ht="12.75">
      <c r="A11" s="51"/>
      <c r="B11" s="67"/>
      <c r="C11" s="67"/>
      <c r="D11" s="67"/>
      <c r="E11" s="67"/>
      <c r="F11" s="67"/>
      <c r="G11" s="58"/>
    </row>
    <row r="12" spans="1:7" ht="12.75">
      <c r="A12" s="51" t="s">
        <v>167</v>
      </c>
      <c r="B12" s="61">
        <v>14.502416806678283</v>
      </c>
      <c r="C12" s="61">
        <v>23.236272833788583</v>
      </c>
      <c r="D12" s="61">
        <v>28.796069986275505</v>
      </c>
      <c r="E12" s="61">
        <v>26.166287466737632</v>
      </c>
      <c r="F12" s="61">
        <v>24.50312247311879</v>
      </c>
      <c r="G12" s="58"/>
    </row>
    <row r="13" spans="1:7" ht="12.75">
      <c r="A13" s="51" t="s">
        <v>331</v>
      </c>
      <c r="B13" s="61">
        <v>21.018215832912585</v>
      </c>
      <c r="C13" s="61">
        <v>20.47951069887993</v>
      </c>
      <c r="D13" s="61">
        <v>22.92576419401887</v>
      </c>
      <c r="E13" s="61">
        <v>19.854616560087756</v>
      </c>
      <c r="F13" s="61">
        <v>20.634269920948633</v>
      </c>
      <c r="G13" s="58"/>
    </row>
    <row r="14" spans="1:7" ht="12.75">
      <c r="A14" s="51" t="s">
        <v>168</v>
      </c>
      <c r="B14" s="61">
        <v>3.0040791216405602</v>
      </c>
      <c r="C14" s="61">
        <v>5.276465034099899</v>
      </c>
      <c r="D14" s="61">
        <v>9.50471948188405</v>
      </c>
      <c r="E14" s="61">
        <v>16.184523657178627</v>
      </c>
      <c r="F14" s="61">
        <v>10.814219778455245</v>
      </c>
      <c r="G14" s="58"/>
    </row>
    <row r="15" spans="1:7" ht="12.75">
      <c r="A15" s="51" t="s">
        <v>169</v>
      </c>
      <c r="B15" s="33">
        <v>4.028282928574286</v>
      </c>
      <c r="C15" s="33">
        <v>5.26609625529159</v>
      </c>
      <c r="D15" s="33">
        <v>7.406050452034393</v>
      </c>
      <c r="E15" s="33">
        <v>7.104762907825273</v>
      </c>
      <c r="F15" s="33">
        <v>6.32859957462575</v>
      </c>
      <c r="G15" s="58"/>
    </row>
    <row r="16" spans="1:7" ht="12.75">
      <c r="A16" s="103" t="s">
        <v>99</v>
      </c>
      <c r="B16" s="148">
        <v>329</v>
      </c>
      <c r="C16" s="148">
        <v>630</v>
      </c>
      <c r="D16" s="148">
        <v>447</v>
      </c>
      <c r="E16" s="148">
        <v>1269</v>
      </c>
      <c r="F16" s="148">
        <v>2675</v>
      </c>
      <c r="G16" s="58"/>
    </row>
    <row r="17" spans="1:7" ht="12.75">
      <c r="A17" s="37" t="s">
        <v>341</v>
      </c>
      <c r="B17" s="58"/>
      <c r="C17" s="58"/>
      <c r="D17" s="58"/>
      <c r="E17" s="58"/>
      <c r="F17" s="58"/>
      <c r="G17" s="58"/>
    </row>
    <row r="18" spans="1:7" ht="12.75">
      <c r="A18" s="37" t="s">
        <v>338</v>
      </c>
      <c r="B18" s="58"/>
      <c r="C18" s="58"/>
      <c r="D18" s="58"/>
      <c r="E18" s="58"/>
      <c r="F18" s="58"/>
      <c r="G18" s="58"/>
    </row>
    <row r="19" spans="1:7" ht="12.75">
      <c r="A19" s="37" t="s">
        <v>332</v>
      </c>
      <c r="B19" s="58"/>
      <c r="C19" s="58"/>
      <c r="D19" s="58"/>
      <c r="E19" s="58"/>
      <c r="F19" s="58"/>
      <c r="G19" s="58"/>
    </row>
    <row r="20" spans="1:7" ht="12.75">
      <c r="A20" s="37" t="s">
        <v>333</v>
      </c>
      <c r="B20" s="58"/>
      <c r="C20" s="58"/>
      <c r="D20" s="58"/>
      <c r="E20" s="58"/>
      <c r="F20" s="58"/>
      <c r="G20" s="58"/>
    </row>
    <row r="21" spans="1:7" ht="12.75">
      <c r="A21" s="58"/>
      <c r="B21" s="58"/>
      <c r="C21" s="58"/>
      <c r="D21" s="58"/>
      <c r="E21" s="58"/>
      <c r="F21" s="58"/>
      <c r="G21" s="58"/>
    </row>
    <row r="22" spans="1:7" ht="12.75">
      <c r="A22" s="58"/>
      <c r="B22" s="58"/>
      <c r="C22" s="58"/>
      <c r="D22" s="58"/>
      <c r="E22" s="58"/>
      <c r="F22" s="58"/>
      <c r="G22" s="58"/>
    </row>
    <row r="23" spans="1:7" ht="12.75">
      <c r="A23" s="58"/>
      <c r="B23" s="58"/>
      <c r="C23" s="58"/>
      <c r="D23" s="58"/>
      <c r="E23" s="58"/>
      <c r="F23" s="58"/>
      <c r="G23" s="58"/>
    </row>
    <row r="24" spans="1:7" ht="12.75">
      <c r="A24" s="58"/>
      <c r="B24" s="58"/>
      <c r="C24" s="58"/>
      <c r="D24" s="58"/>
      <c r="E24" s="58"/>
      <c r="F24" s="58"/>
      <c r="G24" s="58"/>
    </row>
    <row r="25" spans="1:7" ht="12.75">
      <c r="A25" s="58"/>
      <c r="B25" s="58"/>
      <c r="C25" s="58"/>
      <c r="D25" s="58"/>
      <c r="E25" s="58"/>
      <c r="F25" s="58"/>
      <c r="G25" s="58"/>
    </row>
    <row r="26" spans="1:7" ht="12.75">
      <c r="A26" s="58"/>
      <c r="B26" s="58"/>
      <c r="C26" s="58"/>
      <c r="D26" s="58"/>
      <c r="E26" s="58"/>
      <c r="F26" s="58"/>
      <c r="G26" s="58"/>
    </row>
    <row r="27" spans="1:7" ht="12.75">
      <c r="A27" s="58"/>
      <c r="B27" s="58"/>
      <c r="C27" s="58"/>
      <c r="D27" s="58"/>
      <c r="E27" s="58"/>
      <c r="F27" s="58"/>
      <c r="G27" s="58"/>
    </row>
    <row r="28" spans="1:7" ht="12.75">
      <c r="A28" s="58"/>
      <c r="B28" s="58"/>
      <c r="C28" s="58"/>
      <c r="D28" s="58"/>
      <c r="E28" s="58"/>
      <c r="F28" s="58"/>
      <c r="G28" s="58"/>
    </row>
    <row r="29" spans="1:7" ht="12.75">
      <c r="A29" s="58"/>
      <c r="B29" s="58"/>
      <c r="C29" s="58"/>
      <c r="D29" s="58"/>
      <c r="E29" s="58"/>
      <c r="F29" s="58"/>
      <c r="G29" s="58"/>
    </row>
    <row r="30" spans="1:7" ht="12.75">
      <c r="A30" s="58"/>
      <c r="B30" s="58"/>
      <c r="C30" s="58"/>
      <c r="D30" s="58"/>
      <c r="E30" s="58"/>
      <c r="F30" s="58"/>
      <c r="G30" s="58"/>
    </row>
    <row r="31" spans="1:7" ht="12.75">
      <c r="A31" s="58"/>
      <c r="B31" s="58"/>
      <c r="C31" s="58"/>
      <c r="D31" s="58"/>
      <c r="E31" s="58"/>
      <c r="F31" s="58"/>
      <c r="G31" s="58"/>
    </row>
    <row r="32" spans="1:7" ht="12.75">
      <c r="A32" s="58"/>
      <c r="B32" s="58"/>
      <c r="C32" s="58"/>
      <c r="D32" s="58"/>
      <c r="E32" s="58"/>
      <c r="F32" s="58"/>
      <c r="G32" s="58"/>
    </row>
    <row r="33" spans="1:7" ht="12.75">
      <c r="A33" s="58"/>
      <c r="B33" s="58"/>
      <c r="C33" s="58"/>
      <c r="D33" s="58"/>
      <c r="E33" s="58"/>
      <c r="F33" s="58"/>
      <c r="G33" s="58"/>
    </row>
    <row r="34" spans="1:7" ht="12.75">
      <c r="A34" s="58"/>
      <c r="B34" s="58"/>
      <c r="C34" s="58"/>
      <c r="D34" s="58"/>
      <c r="E34" s="58"/>
      <c r="F34" s="58"/>
      <c r="G34" s="58"/>
    </row>
    <row r="35" spans="1:7" ht="12.75">
      <c r="A35" s="58"/>
      <c r="B35" s="58"/>
      <c r="C35" s="58"/>
      <c r="D35" s="58"/>
      <c r="E35" s="58"/>
      <c r="F35" s="58"/>
      <c r="G35" s="58"/>
    </row>
    <row r="36" spans="1:7" ht="12.75">
      <c r="A36" s="58"/>
      <c r="B36" s="58"/>
      <c r="C36" s="58"/>
      <c r="D36" s="58"/>
      <c r="E36" s="58"/>
      <c r="F36" s="58"/>
      <c r="G36" s="58"/>
    </row>
    <row r="37" spans="1:7" ht="12.75">
      <c r="A37" s="58"/>
      <c r="B37" s="58"/>
      <c r="C37" s="58"/>
      <c r="D37" s="58"/>
      <c r="E37" s="58"/>
      <c r="F37" s="58"/>
      <c r="G37" s="58"/>
    </row>
    <row r="38" spans="1:7" ht="12.75">
      <c r="A38" s="58"/>
      <c r="B38" s="58"/>
      <c r="C38" s="58"/>
      <c r="D38" s="58"/>
      <c r="E38" s="58"/>
      <c r="F38" s="58"/>
      <c r="G38" s="58"/>
    </row>
    <row r="39" spans="1:7" ht="12.75">
      <c r="A39" s="58"/>
      <c r="B39" s="58"/>
      <c r="C39" s="58"/>
      <c r="D39" s="58"/>
      <c r="E39" s="58"/>
      <c r="F39" s="58"/>
      <c r="G39" s="58"/>
    </row>
    <row r="40" spans="1:7" ht="12.75">
      <c r="A40" s="58"/>
      <c r="B40" s="58"/>
      <c r="C40" s="58"/>
      <c r="D40" s="58"/>
      <c r="E40" s="58"/>
      <c r="F40" s="58"/>
      <c r="G40" s="58"/>
    </row>
    <row r="41" spans="1:7" ht="12.75">
      <c r="A41" s="58"/>
      <c r="B41" s="58"/>
      <c r="C41" s="58"/>
      <c r="D41" s="58"/>
      <c r="E41" s="58"/>
      <c r="F41" s="58"/>
      <c r="G41" s="58"/>
    </row>
    <row r="42" spans="1:7" ht="12.75">
      <c r="A42" s="58"/>
      <c r="B42" s="58"/>
      <c r="C42" s="58"/>
      <c r="D42" s="58"/>
      <c r="E42" s="58"/>
      <c r="F42" s="58"/>
      <c r="G42" s="58"/>
    </row>
    <row r="43" spans="1:7" ht="12.75">
      <c r="A43" s="58"/>
      <c r="B43" s="58"/>
      <c r="C43" s="58"/>
      <c r="D43" s="58"/>
      <c r="E43" s="58"/>
      <c r="F43" s="58"/>
      <c r="G43" s="58"/>
    </row>
    <row r="44" spans="1:7" ht="12.75">
      <c r="A44" s="58"/>
      <c r="B44" s="58"/>
      <c r="C44" s="58"/>
      <c r="D44" s="58"/>
      <c r="E44" s="58"/>
      <c r="F44" s="58"/>
      <c r="G44" s="58"/>
    </row>
    <row r="45" spans="1:7" ht="12.75">
      <c r="A45" s="58"/>
      <c r="B45" s="58"/>
      <c r="C45" s="58"/>
      <c r="D45" s="58"/>
      <c r="E45" s="58"/>
      <c r="F45" s="58"/>
      <c r="G45" s="58"/>
    </row>
    <row r="46" spans="1:7" ht="12.75">
      <c r="A46" s="58"/>
      <c r="B46" s="58"/>
      <c r="C46" s="58"/>
      <c r="D46" s="58"/>
      <c r="E46" s="58"/>
      <c r="F46" s="58"/>
      <c r="G46" s="58"/>
    </row>
    <row r="47" spans="1:7" ht="12.75">
      <c r="A47" s="58"/>
      <c r="B47" s="58"/>
      <c r="C47" s="58"/>
      <c r="D47" s="58"/>
      <c r="E47" s="58"/>
      <c r="F47" s="58"/>
      <c r="G47" s="58"/>
    </row>
    <row r="48" spans="1:7" ht="12.75">
      <c r="A48" s="58"/>
      <c r="B48" s="58"/>
      <c r="C48" s="58"/>
      <c r="D48" s="58"/>
      <c r="E48" s="58"/>
      <c r="F48" s="58"/>
      <c r="G48" s="58"/>
    </row>
    <row r="49" spans="1:7" ht="12.75">
      <c r="A49" s="58"/>
      <c r="B49" s="58"/>
      <c r="C49" s="58"/>
      <c r="D49" s="58"/>
      <c r="E49" s="58"/>
      <c r="F49" s="58"/>
      <c r="G49" s="58"/>
    </row>
    <row r="50" spans="1:7" ht="12.75">
      <c r="A50" s="58"/>
      <c r="B50" s="58"/>
      <c r="C50" s="58"/>
      <c r="D50" s="58"/>
      <c r="E50" s="58"/>
      <c r="F50" s="58"/>
      <c r="G50" s="58"/>
    </row>
    <row r="51" spans="1:7" ht="12.75">
      <c r="A51" s="58"/>
      <c r="B51" s="58"/>
      <c r="C51" s="58"/>
      <c r="D51" s="58"/>
      <c r="E51" s="58"/>
      <c r="F51" s="58"/>
      <c r="G51" s="58"/>
    </row>
    <row r="52" spans="1:7" ht="12.75">
      <c r="A52" s="58"/>
      <c r="B52" s="58"/>
      <c r="C52" s="58"/>
      <c r="D52" s="58"/>
      <c r="E52" s="58"/>
      <c r="F52" s="58"/>
      <c r="G52" s="58"/>
    </row>
    <row r="53" spans="1:7" ht="12.75">
      <c r="A53" s="58"/>
      <c r="B53" s="58"/>
      <c r="C53" s="58"/>
      <c r="D53" s="58"/>
      <c r="E53" s="58"/>
      <c r="F53" s="58"/>
      <c r="G53" s="58"/>
    </row>
    <row r="54" spans="1:7" ht="12.75">
      <c r="A54" s="58"/>
      <c r="B54" s="58"/>
      <c r="C54" s="58"/>
      <c r="D54" s="58"/>
      <c r="E54" s="58"/>
      <c r="F54" s="58"/>
      <c r="G54" s="58"/>
    </row>
    <row r="55" spans="1:7" ht="12.75">
      <c r="A55" s="58"/>
      <c r="B55" s="58"/>
      <c r="C55" s="58"/>
      <c r="D55" s="58"/>
      <c r="E55" s="58"/>
      <c r="F55" s="58"/>
      <c r="G55" s="58"/>
    </row>
    <row r="56" spans="1:7" ht="12.75">
      <c r="A56" s="58"/>
      <c r="B56" s="58"/>
      <c r="C56" s="58"/>
      <c r="D56" s="58"/>
      <c r="E56" s="58"/>
      <c r="F56" s="58"/>
      <c r="G56" s="58"/>
    </row>
  </sheetData>
  <sheetProtection/>
  <mergeCells count="2">
    <mergeCell ref="A1:F1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1.00390625" style="36" customWidth="1"/>
    <col min="2" max="4" width="9.28125" style="36" bestFit="1" customWidth="1"/>
    <col min="5" max="5" width="9.8515625" style="36" bestFit="1" customWidth="1"/>
    <col min="6" max="6" width="10.57421875" style="36" bestFit="1" customWidth="1"/>
    <col min="7" max="16384" width="9.140625" style="36" customWidth="1"/>
  </cols>
  <sheetData>
    <row r="1" spans="1:7" ht="12.75">
      <c r="A1" s="271" t="s">
        <v>285</v>
      </c>
      <c r="B1" s="271"/>
      <c r="C1" s="271"/>
      <c r="D1" s="271"/>
      <c r="E1" s="271"/>
      <c r="F1" s="105"/>
      <c r="G1" s="105"/>
    </row>
    <row r="2" spans="1:5" ht="12.75">
      <c r="A2" s="41" t="s">
        <v>141</v>
      </c>
      <c r="B2" s="26"/>
      <c r="C2" s="26"/>
      <c r="D2" s="26"/>
      <c r="E2" s="26"/>
    </row>
    <row r="3" spans="1:5" ht="12.75">
      <c r="A3" s="41" t="s">
        <v>91</v>
      </c>
      <c r="B3" s="282" t="s">
        <v>92</v>
      </c>
      <c r="C3" s="282"/>
      <c r="D3" s="282"/>
      <c r="E3" s="282"/>
    </row>
    <row r="4" spans="1:5" ht="12.75">
      <c r="A4" s="40"/>
      <c r="B4" s="78" t="s">
        <v>93</v>
      </c>
      <c r="C4" s="79" t="s">
        <v>94</v>
      </c>
      <c r="D4" s="80" t="s">
        <v>181</v>
      </c>
      <c r="E4" s="81" t="s">
        <v>95</v>
      </c>
    </row>
    <row r="5" spans="1:5" ht="12.75">
      <c r="A5" s="26"/>
      <c r="B5" s="84" t="s">
        <v>0</v>
      </c>
      <c r="C5" s="84" t="s">
        <v>0</v>
      </c>
      <c r="D5" s="85" t="s">
        <v>0</v>
      </c>
      <c r="E5" s="86" t="s">
        <v>0</v>
      </c>
    </row>
    <row r="6" spans="1:5" ht="12.75">
      <c r="A6" s="40" t="s">
        <v>52</v>
      </c>
      <c r="B6" s="30"/>
      <c r="C6" s="30"/>
      <c r="D6" s="30"/>
      <c r="E6" s="30"/>
    </row>
    <row r="7" spans="1:6" ht="12.75">
      <c r="A7" s="51" t="s">
        <v>53</v>
      </c>
      <c r="B7" s="33">
        <v>76.88771279223424</v>
      </c>
      <c r="C7" s="33">
        <v>94.13559200345199</v>
      </c>
      <c r="D7" s="33">
        <v>99.47787072535135</v>
      </c>
      <c r="E7" s="33">
        <v>99.66116398075975</v>
      </c>
      <c r="F7" s="106"/>
    </row>
    <row r="8" spans="1:6" ht="12.75">
      <c r="A8" s="51" t="s">
        <v>54</v>
      </c>
      <c r="B8" s="33">
        <v>10.702170142095339</v>
      </c>
      <c r="C8" s="33">
        <v>4.537543146706308</v>
      </c>
      <c r="D8" s="33">
        <v>0.5221292746486447</v>
      </c>
      <c r="E8" s="33">
        <v>0.24720864677697202</v>
      </c>
      <c r="F8" s="106"/>
    </row>
    <row r="9" spans="1:6" ht="12.75">
      <c r="A9" s="51" t="s">
        <v>55</v>
      </c>
      <c r="B9" s="33">
        <v>12.410117065670384</v>
      </c>
      <c r="C9" s="33">
        <v>1.326864849841767</v>
      </c>
      <c r="D9" s="33" t="s">
        <v>44</v>
      </c>
      <c r="E9" s="33">
        <v>0.0916273724632661</v>
      </c>
      <c r="F9" s="106"/>
    </row>
    <row r="10" spans="1:6" ht="12.75">
      <c r="A10" s="51"/>
      <c r="B10" s="33"/>
      <c r="C10" s="33"/>
      <c r="D10" s="33"/>
      <c r="E10" s="33"/>
      <c r="F10" s="106"/>
    </row>
    <row r="11" spans="1:6" ht="12.75">
      <c r="A11" s="40" t="s">
        <v>56</v>
      </c>
      <c r="B11" s="33"/>
      <c r="C11" s="33"/>
      <c r="D11" s="33"/>
      <c r="E11" s="33"/>
      <c r="F11" s="106"/>
    </row>
    <row r="12" spans="1:6" ht="12.75">
      <c r="A12" s="51" t="s">
        <v>53</v>
      </c>
      <c r="B12" s="33">
        <v>46.16701453787569</v>
      </c>
      <c r="C12" s="33">
        <v>79.60096005991745</v>
      </c>
      <c r="D12" s="33">
        <v>94.6283381278275</v>
      </c>
      <c r="E12" s="33">
        <v>97.56308810372217</v>
      </c>
      <c r="F12" s="106"/>
    </row>
    <row r="13" spans="1:6" ht="12.75">
      <c r="A13" s="51" t="s">
        <v>54</v>
      </c>
      <c r="B13" s="33">
        <v>10.26519652472574</v>
      </c>
      <c r="C13" s="33">
        <v>7.169448175457384</v>
      </c>
      <c r="D13" s="33">
        <v>2.480554306160163</v>
      </c>
      <c r="E13" s="33">
        <v>1.404432538870936</v>
      </c>
      <c r="F13" s="106"/>
    </row>
    <row r="14" spans="1:6" ht="12.75">
      <c r="A14" s="51" t="s">
        <v>55</v>
      </c>
      <c r="B14" s="33">
        <v>43.56778893739853</v>
      </c>
      <c r="C14" s="33">
        <v>13.229591764625118</v>
      </c>
      <c r="D14" s="33">
        <v>2.89110756601234</v>
      </c>
      <c r="E14" s="33">
        <v>1.0324793574069164</v>
      </c>
      <c r="F14" s="106"/>
    </row>
    <row r="15" spans="1:6" ht="12.75">
      <c r="A15" s="51"/>
      <c r="B15" s="33"/>
      <c r="C15" s="33"/>
      <c r="D15" s="33"/>
      <c r="E15" s="33"/>
      <c r="F15" s="106"/>
    </row>
    <row r="16" spans="1:6" ht="12.75">
      <c r="A16" s="40" t="s">
        <v>58</v>
      </c>
      <c r="B16" s="67"/>
      <c r="C16" s="67"/>
      <c r="D16" s="67"/>
      <c r="E16" s="67"/>
      <c r="F16" s="106"/>
    </row>
    <row r="17" spans="1:6" ht="12.75">
      <c r="A17" s="51" t="s">
        <v>53</v>
      </c>
      <c r="B17" s="33">
        <v>98.276027960693</v>
      </c>
      <c r="C17" s="33">
        <v>99.48950274652657</v>
      </c>
      <c r="D17" s="33">
        <v>100</v>
      </c>
      <c r="E17" s="33">
        <v>99.90837262753674</v>
      </c>
      <c r="F17" s="106"/>
    </row>
    <row r="18" spans="1:6" ht="12.75">
      <c r="A18" s="51" t="s">
        <v>54</v>
      </c>
      <c r="B18" s="33">
        <v>1.1659085386720303</v>
      </c>
      <c r="C18" s="33">
        <v>0.179354572821195</v>
      </c>
      <c r="D18" s="33" t="s">
        <v>44</v>
      </c>
      <c r="E18" s="33" t="s">
        <v>44</v>
      </c>
      <c r="F18" s="106"/>
    </row>
    <row r="19" spans="1:6" ht="12.75">
      <c r="A19" s="56" t="s">
        <v>55</v>
      </c>
      <c r="B19" s="65">
        <v>0.5580635006349418</v>
      </c>
      <c r="C19" s="65">
        <v>0.33114268065226743</v>
      </c>
      <c r="D19" s="65" t="s">
        <v>44</v>
      </c>
      <c r="E19" s="65">
        <v>0.0916273724632661</v>
      </c>
      <c r="F19" s="106"/>
    </row>
    <row r="20" spans="1:6" ht="12.75">
      <c r="A20" s="69" t="s">
        <v>99</v>
      </c>
      <c r="B20" s="146">
        <v>329</v>
      </c>
      <c r="C20" s="146">
        <v>630</v>
      </c>
      <c r="D20" s="146">
        <v>449</v>
      </c>
      <c r="E20" s="146">
        <v>1274</v>
      </c>
      <c r="F20" s="106"/>
    </row>
    <row r="21" ht="12.75">
      <c r="A21" s="107" t="s">
        <v>647</v>
      </c>
    </row>
  </sheetData>
  <sheetProtection/>
  <mergeCells count="2">
    <mergeCell ref="A1:E1"/>
    <mergeCell ref="B3:E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4.00390625" style="36" customWidth="1"/>
    <col min="2" max="4" width="9.28125" style="36" bestFit="1" customWidth="1"/>
    <col min="5" max="5" width="9.8515625" style="36" bestFit="1" customWidth="1"/>
    <col min="6" max="6" width="10.57421875" style="36" bestFit="1" customWidth="1"/>
    <col min="7" max="16384" width="9.140625" style="36" customWidth="1"/>
  </cols>
  <sheetData>
    <row r="1" spans="1:5" ht="12.75">
      <c r="A1" s="271" t="s">
        <v>286</v>
      </c>
      <c r="B1" s="283"/>
      <c r="C1" s="283"/>
      <c r="D1" s="283"/>
      <c r="E1" s="283"/>
    </row>
    <row r="2" spans="1:5" ht="12.75">
      <c r="A2" s="41" t="s">
        <v>208</v>
      </c>
      <c r="B2" s="40"/>
      <c r="C2" s="40"/>
      <c r="D2" s="40"/>
      <c r="E2" s="40"/>
    </row>
    <row r="3" spans="1:5" ht="12.75">
      <c r="A3" s="41" t="s">
        <v>91</v>
      </c>
      <c r="B3" s="282" t="s">
        <v>92</v>
      </c>
      <c r="C3" s="282"/>
      <c r="D3" s="282"/>
      <c r="E3" s="282"/>
    </row>
    <row r="4" spans="1:5" ht="12.75">
      <c r="A4" s="40"/>
      <c r="B4" s="78" t="s">
        <v>93</v>
      </c>
      <c r="C4" s="79" t="s">
        <v>94</v>
      </c>
      <c r="D4" s="80" t="s">
        <v>181</v>
      </c>
      <c r="E4" s="81" t="s">
        <v>95</v>
      </c>
    </row>
    <row r="5" spans="1:5" ht="12.75">
      <c r="A5" s="26"/>
      <c r="B5" s="84" t="s">
        <v>0</v>
      </c>
      <c r="C5" s="84" t="s">
        <v>0</v>
      </c>
      <c r="D5" s="85" t="s">
        <v>0</v>
      </c>
      <c r="E5" s="86" t="s">
        <v>0</v>
      </c>
    </row>
    <row r="6" spans="1:5" ht="12.75">
      <c r="A6" s="40" t="s">
        <v>200</v>
      </c>
      <c r="B6" s="33">
        <v>99.28206963118566</v>
      </c>
      <c r="C6" s="33">
        <v>99.21423868733494</v>
      </c>
      <c r="D6" s="33">
        <v>99.0744844219877</v>
      </c>
      <c r="E6" s="33">
        <v>96.02901719773271</v>
      </c>
    </row>
    <row r="7" spans="1:5" ht="12.75">
      <c r="A7" s="108" t="s">
        <v>201</v>
      </c>
      <c r="B7" s="33">
        <v>93.67084599764816</v>
      </c>
      <c r="C7" s="33">
        <v>95.5015552643727</v>
      </c>
      <c r="D7" s="33">
        <v>98.1726788531434</v>
      </c>
      <c r="E7" s="33">
        <v>95.28039837354405</v>
      </c>
    </row>
    <row r="8" spans="1:5" ht="12.75">
      <c r="A8" s="109" t="s">
        <v>202</v>
      </c>
      <c r="B8" s="33">
        <v>39.01786506942582</v>
      </c>
      <c r="C8" s="33">
        <v>88.3566462041113</v>
      </c>
      <c r="D8" s="33">
        <v>98.14282868475748</v>
      </c>
      <c r="E8" s="33">
        <v>96.75130450328702</v>
      </c>
    </row>
    <row r="9" spans="1:5" ht="12.75">
      <c r="A9" s="109" t="s">
        <v>203</v>
      </c>
      <c r="B9" s="33">
        <v>4.8389661440764895</v>
      </c>
      <c r="C9" s="33">
        <v>46.0177194031332</v>
      </c>
      <c r="D9" s="33">
        <v>84.78638461747947</v>
      </c>
      <c r="E9" s="33">
        <v>94.25439442945927</v>
      </c>
    </row>
    <row r="10" spans="1:5" ht="12.75">
      <c r="A10" s="109" t="s">
        <v>204</v>
      </c>
      <c r="B10" s="33">
        <v>22.616399057661184</v>
      </c>
      <c r="C10" s="33">
        <v>64.4063943850991</v>
      </c>
      <c r="D10" s="33">
        <v>90.32037736005788</v>
      </c>
      <c r="E10" s="33">
        <v>94.28484261549174</v>
      </c>
    </row>
    <row r="11" spans="1:5" ht="12.75">
      <c r="A11" s="109" t="s">
        <v>205</v>
      </c>
      <c r="B11" s="33">
        <v>3.164491886852977</v>
      </c>
      <c r="C11" s="33">
        <v>24.00281880309784</v>
      </c>
      <c r="D11" s="33">
        <v>62.38755791779836</v>
      </c>
      <c r="E11" s="33">
        <v>89.90333228388492</v>
      </c>
    </row>
    <row r="12" spans="1:7" ht="12.75">
      <c r="A12" s="110" t="s">
        <v>206</v>
      </c>
      <c r="B12" s="62">
        <v>2.2578988261702273</v>
      </c>
      <c r="C12" s="62">
        <v>14.574673294457082</v>
      </c>
      <c r="D12" s="62">
        <v>49.1351397068237</v>
      </c>
      <c r="E12" s="62">
        <v>84.85651521157679</v>
      </c>
      <c r="F12" s="58"/>
      <c r="G12" s="58"/>
    </row>
    <row r="13" spans="1:7" ht="12.75">
      <c r="A13" s="110" t="s">
        <v>207</v>
      </c>
      <c r="B13" s="65" t="s">
        <v>240</v>
      </c>
      <c r="C13" s="65">
        <v>1.2768436150485931</v>
      </c>
      <c r="D13" s="65">
        <v>13.239519782504441</v>
      </c>
      <c r="E13" s="65">
        <v>71.79266739346004</v>
      </c>
      <c r="F13" s="58"/>
      <c r="G13" s="58"/>
    </row>
    <row r="14" spans="1:7" ht="12.75">
      <c r="A14" s="69" t="s">
        <v>99</v>
      </c>
      <c r="B14" s="64">
        <v>329</v>
      </c>
      <c r="C14" s="64">
        <v>630</v>
      </c>
      <c r="D14" s="64">
        <v>449</v>
      </c>
      <c r="E14" s="64">
        <v>1274</v>
      </c>
      <c r="F14" s="58"/>
      <c r="G14" s="58"/>
    </row>
    <row r="15" spans="1:7" ht="12.75">
      <c r="A15" s="107" t="s">
        <v>647</v>
      </c>
      <c r="F15" s="58"/>
      <c r="G15" s="58"/>
    </row>
  </sheetData>
  <sheetProtection/>
  <mergeCells count="2">
    <mergeCell ref="A1:E1"/>
    <mergeCell ref="B3:E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3.57421875" style="36" customWidth="1"/>
    <col min="2" max="4" width="9.28125" style="36" bestFit="1" customWidth="1"/>
    <col min="5" max="5" width="9.8515625" style="36" bestFit="1" customWidth="1"/>
    <col min="6" max="6" width="10.57421875" style="36" bestFit="1" customWidth="1"/>
    <col min="7" max="16384" width="9.140625" style="36" customWidth="1"/>
  </cols>
  <sheetData>
    <row r="1" spans="1:7" ht="12.75">
      <c r="A1" s="271" t="s">
        <v>287</v>
      </c>
      <c r="B1" s="283"/>
      <c r="C1" s="283"/>
      <c r="D1" s="283"/>
      <c r="E1" s="283"/>
      <c r="F1" s="58"/>
      <c r="G1" s="58"/>
    </row>
    <row r="2" spans="1:7" ht="12.75">
      <c r="A2" s="41" t="s">
        <v>211</v>
      </c>
      <c r="B2" s="40"/>
      <c r="C2" s="40"/>
      <c r="D2" s="40"/>
      <c r="E2" s="40"/>
      <c r="F2" s="58"/>
      <c r="G2" s="58"/>
    </row>
    <row r="3" spans="1:7" ht="12.75">
      <c r="A3" s="41" t="s">
        <v>91</v>
      </c>
      <c r="B3" s="282" t="s">
        <v>92</v>
      </c>
      <c r="C3" s="282"/>
      <c r="D3" s="282"/>
      <c r="E3" s="282"/>
      <c r="F3" s="58"/>
      <c r="G3" s="58"/>
    </row>
    <row r="4" spans="1:7" ht="12.75">
      <c r="A4" s="40"/>
      <c r="B4" s="78" t="s">
        <v>93</v>
      </c>
      <c r="C4" s="79" t="s">
        <v>94</v>
      </c>
      <c r="D4" s="80" t="s">
        <v>181</v>
      </c>
      <c r="E4" s="81" t="s">
        <v>95</v>
      </c>
      <c r="F4" s="58"/>
      <c r="G4" s="58"/>
    </row>
    <row r="5" spans="1:7" ht="12.75">
      <c r="A5" s="26"/>
      <c r="B5" s="84" t="s">
        <v>0</v>
      </c>
      <c r="C5" s="84" t="s">
        <v>0</v>
      </c>
      <c r="D5" s="85" t="s">
        <v>0</v>
      </c>
      <c r="E5" s="86" t="s">
        <v>0</v>
      </c>
      <c r="F5" s="58"/>
      <c r="G5" s="58"/>
    </row>
    <row r="6" spans="1:7" ht="12.75">
      <c r="A6" s="40" t="s">
        <v>326</v>
      </c>
      <c r="B6" s="33">
        <v>87.81829232291115</v>
      </c>
      <c r="C6" s="33">
        <v>58.009550056963164</v>
      </c>
      <c r="D6" s="33">
        <v>31.622431742654435</v>
      </c>
      <c r="E6" s="33">
        <v>9.45560381055212</v>
      </c>
      <c r="F6" s="58"/>
      <c r="G6" s="58"/>
    </row>
    <row r="7" spans="1:7" ht="12.75">
      <c r="A7" s="108" t="s">
        <v>327</v>
      </c>
      <c r="B7" s="33">
        <v>11.450211494866638</v>
      </c>
      <c r="C7" s="33">
        <v>38.20582568309611</v>
      </c>
      <c r="D7" s="33">
        <v>55.541134116198926</v>
      </c>
      <c r="E7" s="33">
        <v>48.29231034484865</v>
      </c>
      <c r="F7" s="58"/>
      <c r="G7" s="58"/>
    </row>
    <row r="8" spans="1:7" ht="12.75">
      <c r="A8" s="109" t="s">
        <v>209</v>
      </c>
      <c r="B8" s="33">
        <v>0.7314961822221915</v>
      </c>
      <c r="C8" s="33">
        <v>3.7846242599406104</v>
      </c>
      <c r="D8" s="33">
        <v>11.986416843967874</v>
      </c>
      <c r="E8" s="33">
        <v>39.34420232285253</v>
      </c>
      <c r="F8" s="58"/>
      <c r="G8" s="58"/>
    </row>
    <row r="9" spans="1:7" ht="12.75">
      <c r="A9" s="109" t="s">
        <v>210</v>
      </c>
      <c r="B9" s="65" t="s">
        <v>44</v>
      </c>
      <c r="C9" s="65" t="s">
        <v>44</v>
      </c>
      <c r="D9" s="65">
        <v>0.8500172971787626</v>
      </c>
      <c r="E9" s="65">
        <v>2.907883521746898</v>
      </c>
      <c r="F9" s="58"/>
      <c r="G9" s="58"/>
    </row>
    <row r="10" spans="1:7" ht="12.75">
      <c r="A10" s="69" t="s">
        <v>99</v>
      </c>
      <c r="B10" s="64">
        <v>329</v>
      </c>
      <c r="C10" s="64">
        <v>630</v>
      </c>
      <c r="D10" s="64">
        <v>449</v>
      </c>
      <c r="E10" s="64">
        <v>1274</v>
      </c>
      <c r="F10" s="58"/>
      <c r="G10" s="58"/>
    </row>
    <row r="11" ht="12.75">
      <c r="A11" s="107" t="s">
        <v>647</v>
      </c>
    </row>
  </sheetData>
  <sheetProtection/>
  <mergeCells count="2">
    <mergeCell ref="A1:E1"/>
    <mergeCell ref="B3:E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2.00390625" style="36" customWidth="1"/>
    <col min="2" max="2" width="9.7109375" style="36" customWidth="1"/>
    <col min="3" max="4" width="10.7109375" style="36" customWidth="1"/>
    <col min="5" max="5" width="13.57421875" style="36" customWidth="1"/>
    <col min="6" max="16384" width="9.140625" style="36" customWidth="1"/>
  </cols>
  <sheetData>
    <row r="1" spans="1:5" ht="12.75">
      <c r="A1" s="271" t="s">
        <v>306</v>
      </c>
      <c r="B1" s="283"/>
      <c r="C1" s="283"/>
      <c r="D1" s="283"/>
      <c r="E1" s="283"/>
    </row>
    <row r="2" spans="1:5" ht="12.75">
      <c r="A2" s="41" t="s">
        <v>142</v>
      </c>
      <c r="B2" s="40"/>
      <c r="C2" s="40"/>
      <c r="D2" s="40"/>
      <c r="E2" s="40"/>
    </row>
    <row r="3" spans="1:5" ht="12.75">
      <c r="A3" s="41" t="s">
        <v>91</v>
      </c>
      <c r="B3" s="282" t="s">
        <v>319</v>
      </c>
      <c r="C3" s="282"/>
      <c r="D3" s="282"/>
      <c r="E3" s="282"/>
    </row>
    <row r="4" spans="1:5" ht="12.75">
      <c r="A4" s="40"/>
      <c r="B4" s="78" t="s">
        <v>93</v>
      </c>
      <c r="C4" s="79" t="s">
        <v>94</v>
      </c>
      <c r="D4" s="80" t="s">
        <v>181</v>
      </c>
      <c r="E4" s="81" t="s">
        <v>95</v>
      </c>
    </row>
    <row r="5" spans="1:5" ht="12.75">
      <c r="A5" s="26"/>
      <c r="B5" s="84" t="s">
        <v>0</v>
      </c>
      <c r="C5" s="84" t="s">
        <v>0</v>
      </c>
      <c r="D5" s="85" t="s">
        <v>0</v>
      </c>
      <c r="E5" s="86" t="s">
        <v>0</v>
      </c>
    </row>
    <row r="6" spans="1:5" ht="12.75">
      <c r="A6" s="40" t="s">
        <v>143</v>
      </c>
      <c r="B6" s="30"/>
      <c r="C6" s="30"/>
      <c r="D6" s="30"/>
      <c r="E6" s="30"/>
    </row>
    <row r="7" spans="1:5" ht="12.75">
      <c r="A7" s="51">
        <v>0</v>
      </c>
      <c r="B7" s="33">
        <v>75.20045063363641</v>
      </c>
      <c r="C7" s="33">
        <v>33.590137499045625</v>
      </c>
      <c r="D7" s="33">
        <v>6.998648719163619</v>
      </c>
      <c r="E7" s="33">
        <v>1.1047243909432354</v>
      </c>
    </row>
    <row r="8" spans="1:5" ht="12.75">
      <c r="A8" s="111" t="s">
        <v>60</v>
      </c>
      <c r="B8" s="33">
        <v>23.754341699022742</v>
      </c>
      <c r="C8" s="33">
        <v>52.774138189427624</v>
      </c>
      <c r="D8" s="33">
        <v>44.56459825147972</v>
      </c>
      <c r="E8" s="33">
        <v>11.151081337558043</v>
      </c>
    </row>
    <row r="9" spans="1:5" ht="12.75">
      <c r="A9" s="111" t="s">
        <v>61</v>
      </c>
      <c r="B9" s="33">
        <v>1.0452076673408672</v>
      </c>
      <c r="C9" s="33">
        <v>13.126401916959102</v>
      </c>
      <c r="D9" s="33">
        <v>45.47088167151077</v>
      </c>
      <c r="E9" s="33">
        <v>41.904744194370295</v>
      </c>
    </row>
    <row r="10" spans="1:5" ht="12.75">
      <c r="A10" s="111" t="s">
        <v>62</v>
      </c>
      <c r="B10" s="33" t="s">
        <v>44</v>
      </c>
      <c r="C10" s="33">
        <v>0.5093223945675364</v>
      </c>
      <c r="D10" s="33">
        <v>2.7156295197569738</v>
      </c>
      <c r="E10" s="33">
        <v>32.512879255058046</v>
      </c>
    </row>
    <row r="11" spans="1:5" ht="12.75">
      <c r="A11" s="111" t="s">
        <v>63</v>
      </c>
      <c r="B11" s="33" t="s">
        <v>44</v>
      </c>
      <c r="C11" s="33" t="s">
        <v>44</v>
      </c>
      <c r="D11" s="33">
        <v>0.2502418380889318</v>
      </c>
      <c r="E11" s="33">
        <v>10.16729884813518</v>
      </c>
    </row>
    <row r="12" spans="1:5" ht="12.75">
      <c r="A12" s="112" t="s">
        <v>64</v>
      </c>
      <c r="B12" s="33" t="s">
        <v>44</v>
      </c>
      <c r="C12" s="33" t="s">
        <v>44</v>
      </c>
      <c r="D12" s="33" t="s">
        <v>44</v>
      </c>
      <c r="E12" s="33">
        <v>3.1592719739353927</v>
      </c>
    </row>
    <row r="13" spans="1:5" ht="12.75">
      <c r="A13" s="69" t="s">
        <v>99</v>
      </c>
      <c r="B13" s="149">
        <v>329</v>
      </c>
      <c r="C13" s="149">
        <v>630</v>
      </c>
      <c r="D13" s="149">
        <v>449</v>
      </c>
      <c r="E13" s="149">
        <v>1267</v>
      </c>
    </row>
    <row r="14" ht="12.75">
      <c r="A14" s="107" t="s">
        <v>648</v>
      </c>
    </row>
    <row r="15" spans="1:6" ht="12.75">
      <c r="A15" s="134"/>
      <c r="B15" s="40"/>
      <c r="C15" s="40"/>
      <c r="D15" s="40"/>
      <c r="E15" s="40"/>
      <c r="F15" s="40"/>
    </row>
    <row r="30" ht="12.75">
      <c r="A30" s="58"/>
    </row>
    <row r="31" spans="1:8" ht="12.75">
      <c r="A31" s="58"/>
      <c r="B31" s="58"/>
      <c r="C31" s="58"/>
      <c r="D31" s="58"/>
      <c r="E31" s="58"/>
      <c r="F31" s="58"/>
      <c r="G31" s="58"/>
      <c r="H31" s="58"/>
    </row>
    <row r="32" spans="1:8" ht="12.75">
      <c r="A32" s="58"/>
      <c r="B32" s="58"/>
      <c r="C32" s="58"/>
      <c r="D32" s="58"/>
      <c r="E32" s="58"/>
      <c r="F32" s="58"/>
      <c r="G32" s="58"/>
      <c r="H32" s="58"/>
    </row>
    <row r="33" spans="1:8" ht="12.75">
      <c r="A33" s="58"/>
      <c r="B33" s="58"/>
      <c r="C33" s="58"/>
      <c r="D33" s="58"/>
      <c r="E33" s="58"/>
      <c r="F33" s="58"/>
      <c r="G33" s="58"/>
      <c r="H33" s="58"/>
    </row>
    <row r="34" spans="1:8" ht="12.75">
      <c r="A34" s="58"/>
      <c r="B34" s="58"/>
      <c r="C34" s="58"/>
      <c r="D34" s="58"/>
      <c r="E34" s="58"/>
      <c r="F34" s="58"/>
      <c r="G34" s="58"/>
      <c r="H34" s="58"/>
    </row>
    <row r="35" spans="1:8" ht="12.75">
      <c r="A35" s="58"/>
      <c r="B35" s="58"/>
      <c r="C35" s="58"/>
      <c r="D35" s="58"/>
      <c r="E35" s="58"/>
      <c r="F35" s="58"/>
      <c r="G35" s="58"/>
      <c r="H35" s="58"/>
    </row>
    <row r="36" spans="1:8" ht="12.75">
      <c r="A36" s="58"/>
      <c r="B36" s="58"/>
      <c r="C36" s="58"/>
      <c r="D36" s="58"/>
      <c r="E36" s="58"/>
      <c r="F36" s="58"/>
      <c r="G36" s="58"/>
      <c r="H36" s="58"/>
    </row>
    <row r="37" spans="1:8" ht="12.75">
      <c r="A37" s="58"/>
      <c r="B37" s="58"/>
      <c r="C37" s="58"/>
      <c r="D37" s="58"/>
      <c r="E37" s="58"/>
      <c r="F37" s="58"/>
      <c r="G37" s="58"/>
      <c r="H37" s="58"/>
    </row>
    <row r="38" spans="1:8" ht="12.75">
      <c r="A38" s="58"/>
      <c r="B38" s="58"/>
      <c r="C38" s="58"/>
      <c r="D38" s="58"/>
      <c r="E38" s="58"/>
      <c r="F38" s="58"/>
      <c r="G38" s="58"/>
      <c r="H38" s="58"/>
    </row>
    <row r="39" spans="1:8" ht="12.75">
      <c r="A39" s="58"/>
      <c r="B39" s="58"/>
      <c r="C39" s="58"/>
      <c r="D39" s="58"/>
      <c r="E39" s="58"/>
      <c r="F39" s="58"/>
      <c r="G39" s="58"/>
      <c r="H39" s="58"/>
    </row>
    <row r="40" spans="1:8" ht="12.75">
      <c r="A40" s="58"/>
      <c r="B40" s="58"/>
      <c r="C40" s="58"/>
      <c r="D40" s="58"/>
      <c r="E40" s="58"/>
      <c r="F40" s="58"/>
      <c r="G40" s="58"/>
      <c r="H40" s="58"/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8" ht="12.75">
      <c r="A42" s="58"/>
      <c r="B42" s="58"/>
      <c r="C42" s="58"/>
      <c r="D42" s="58"/>
      <c r="E42" s="58"/>
      <c r="F42" s="58"/>
      <c r="G42" s="58"/>
      <c r="H42" s="58"/>
    </row>
    <row r="43" spans="1:8" ht="12.75">
      <c r="A43" s="58"/>
      <c r="B43" s="58"/>
      <c r="C43" s="58"/>
      <c r="D43" s="58"/>
      <c r="E43" s="58"/>
      <c r="F43" s="58"/>
      <c r="G43" s="58"/>
      <c r="H43" s="58"/>
    </row>
    <row r="44" spans="1:8" ht="12.75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  <row r="46" spans="1:8" ht="12.75">
      <c r="A46" s="58"/>
      <c r="B46" s="58"/>
      <c r="C46" s="58"/>
      <c r="D46" s="58"/>
      <c r="E46" s="58"/>
      <c r="F46" s="58"/>
      <c r="G46" s="58"/>
      <c r="H46" s="58"/>
    </row>
    <row r="47" spans="1:8" ht="12.75">
      <c r="A47" s="58"/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  <row r="49" spans="1:8" ht="12.75">
      <c r="A49" s="58"/>
      <c r="B49" s="58"/>
      <c r="C49" s="58"/>
      <c r="D49" s="135"/>
      <c r="E49" s="135"/>
      <c r="F49" s="58"/>
      <c r="G49" s="58"/>
      <c r="H49" s="58"/>
    </row>
    <row r="50" spans="1:8" ht="12.75">
      <c r="A50" s="58"/>
      <c r="B50" s="58"/>
      <c r="C50" s="58"/>
      <c r="D50" s="58"/>
      <c r="E50" s="58"/>
      <c r="F50" s="58"/>
      <c r="G50" s="58"/>
      <c r="H50" s="58"/>
    </row>
    <row r="51" spans="1:8" ht="12.75">
      <c r="A51" s="58"/>
      <c r="B51" s="58"/>
      <c r="C51" s="58"/>
      <c r="D51" s="58"/>
      <c r="E51" s="58"/>
      <c r="F51" s="58"/>
      <c r="G51" s="58"/>
      <c r="H51" s="58"/>
    </row>
    <row r="52" spans="1:8" ht="12.75">
      <c r="A52" s="58"/>
      <c r="B52" s="58"/>
      <c r="C52" s="58"/>
      <c r="D52" s="58"/>
      <c r="E52" s="58"/>
      <c r="F52" s="58"/>
      <c r="G52" s="58"/>
      <c r="H52" s="58"/>
    </row>
    <row r="53" spans="2:8" ht="12.75">
      <c r="B53" s="58"/>
      <c r="C53" s="58"/>
      <c r="D53" s="58"/>
      <c r="E53" s="58"/>
      <c r="F53" s="58"/>
      <c r="G53" s="58"/>
      <c r="H53" s="58"/>
    </row>
  </sheetData>
  <sheetProtection/>
  <mergeCells count="2">
    <mergeCell ref="A1:E1"/>
    <mergeCell ref="B3:E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2.00390625" style="36" customWidth="1"/>
    <col min="2" max="2" width="9.7109375" style="36" customWidth="1"/>
    <col min="3" max="4" width="10.7109375" style="36" customWidth="1"/>
    <col min="5" max="5" width="13.57421875" style="36" customWidth="1"/>
    <col min="6" max="16384" width="9.140625" style="36" customWidth="1"/>
  </cols>
  <sheetData>
    <row r="1" spans="1:9" ht="12.75">
      <c r="A1" s="271" t="s">
        <v>288</v>
      </c>
      <c r="B1" s="271"/>
      <c r="D1" s="113"/>
      <c r="E1" s="114"/>
      <c r="F1" s="114"/>
      <c r="G1" s="114"/>
      <c r="H1" s="114"/>
      <c r="I1" s="115"/>
    </row>
    <row r="2" spans="1:9" ht="12.75">
      <c r="A2" s="41" t="s">
        <v>90</v>
      </c>
      <c r="B2" s="116"/>
      <c r="D2" s="115"/>
      <c r="E2" s="117"/>
      <c r="F2" s="117"/>
      <c r="G2" s="117"/>
      <c r="H2" s="117"/>
      <c r="I2" s="115"/>
    </row>
    <row r="3" spans="1:9" ht="12.75">
      <c r="A3" s="38" t="s">
        <v>243</v>
      </c>
      <c r="B3" s="118"/>
      <c r="D3" s="115"/>
      <c r="E3" s="117"/>
      <c r="F3" s="117"/>
      <c r="G3" s="117"/>
      <c r="H3" s="117"/>
      <c r="I3" s="115"/>
    </row>
    <row r="4" spans="1:9" ht="12.75">
      <c r="A4" s="34"/>
      <c r="B4" s="75" t="s">
        <v>5</v>
      </c>
      <c r="D4" s="115"/>
      <c r="E4" s="117"/>
      <c r="F4" s="119"/>
      <c r="G4" s="120"/>
      <c r="H4" s="81"/>
      <c r="I4" s="115"/>
    </row>
    <row r="5" spans="1:9" ht="12.75">
      <c r="A5" s="116"/>
      <c r="B5" s="28" t="s">
        <v>0</v>
      </c>
      <c r="D5" s="115"/>
      <c r="E5" s="121"/>
      <c r="F5" s="122"/>
      <c r="G5" s="123"/>
      <c r="H5" s="82"/>
      <c r="I5" s="115"/>
    </row>
    <row r="6" spans="1:9" ht="12.75">
      <c r="A6" s="124" t="s">
        <v>172</v>
      </c>
      <c r="B6" s="61">
        <v>4.245624508740591</v>
      </c>
      <c r="D6" s="115"/>
      <c r="E6" s="121"/>
      <c r="F6" s="122"/>
      <c r="G6" s="123"/>
      <c r="H6" s="82"/>
      <c r="I6" s="115"/>
    </row>
    <row r="7" spans="1:9" ht="12.75">
      <c r="A7" s="124" t="s">
        <v>173</v>
      </c>
      <c r="B7" s="61">
        <v>11.658668734616995</v>
      </c>
      <c r="D7" s="115"/>
      <c r="E7" s="121"/>
      <c r="F7" s="122"/>
      <c r="G7" s="123"/>
      <c r="H7" s="82"/>
      <c r="I7" s="115"/>
    </row>
    <row r="8" spans="1:9" ht="12.75">
      <c r="A8" s="124" t="s">
        <v>174</v>
      </c>
      <c r="B8" s="61">
        <v>14.204531677507223</v>
      </c>
      <c r="D8" s="115"/>
      <c r="E8" s="101"/>
      <c r="F8" s="125"/>
      <c r="G8" s="125"/>
      <c r="H8" s="125"/>
      <c r="I8" s="115"/>
    </row>
    <row r="9" spans="1:9" ht="12.75">
      <c r="A9" s="124" t="s">
        <v>175</v>
      </c>
      <c r="B9" s="61">
        <v>21.59986360897763</v>
      </c>
      <c r="D9" s="115"/>
      <c r="E9" s="126"/>
      <c r="F9" s="125"/>
      <c r="G9" s="125"/>
      <c r="H9" s="125"/>
      <c r="I9" s="115"/>
    </row>
    <row r="10" spans="1:9" ht="12.75">
      <c r="A10" s="124" t="s">
        <v>176</v>
      </c>
      <c r="B10" s="61">
        <v>15.806623479587403</v>
      </c>
      <c r="D10" s="115"/>
      <c r="E10" s="101"/>
      <c r="F10" s="125"/>
      <c r="G10" s="125"/>
      <c r="H10" s="125"/>
      <c r="I10" s="115"/>
    </row>
    <row r="11" spans="1:9" ht="12.75">
      <c r="A11" s="124" t="s">
        <v>177</v>
      </c>
      <c r="B11" s="61">
        <v>12.667700428373294</v>
      </c>
      <c r="D11" s="115"/>
      <c r="E11" s="101"/>
      <c r="F11" s="125"/>
      <c r="G11" s="125"/>
      <c r="H11" s="125"/>
      <c r="I11" s="115"/>
    </row>
    <row r="12" spans="1:9" ht="12.75">
      <c r="A12" s="124" t="s">
        <v>178</v>
      </c>
      <c r="B12" s="61">
        <v>7.6082712607688485</v>
      </c>
      <c r="D12" s="115"/>
      <c r="E12" s="101"/>
      <c r="F12" s="125"/>
      <c r="G12" s="125"/>
      <c r="H12" s="125"/>
      <c r="I12" s="115"/>
    </row>
    <row r="13" spans="1:9" ht="12.75">
      <c r="A13" s="124" t="s">
        <v>179</v>
      </c>
      <c r="B13" s="61">
        <v>5.617995123341507</v>
      </c>
      <c r="D13" s="115"/>
      <c r="E13" s="101"/>
      <c r="F13" s="125"/>
      <c r="G13" s="125"/>
      <c r="H13" s="125"/>
      <c r="I13" s="115"/>
    </row>
    <row r="14" spans="1:9" ht="12.75">
      <c r="A14" s="124" t="s">
        <v>303</v>
      </c>
      <c r="B14" s="61">
        <v>3.6093191136281977</v>
      </c>
      <c r="D14" s="115"/>
      <c r="E14" s="127"/>
      <c r="F14" s="128"/>
      <c r="G14" s="128"/>
      <c r="H14" s="128"/>
      <c r="I14" s="115"/>
    </row>
    <row r="15" spans="1:8" ht="12.75">
      <c r="A15" s="124" t="s">
        <v>180</v>
      </c>
      <c r="B15" s="61">
        <v>2.981402064458327</v>
      </c>
      <c r="E15" s="55"/>
      <c r="F15" s="55"/>
      <c r="G15" s="55"/>
      <c r="H15" s="55"/>
    </row>
    <row r="16" spans="1:8" ht="12.75">
      <c r="A16" s="69" t="s">
        <v>99</v>
      </c>
      <c r="B16" s="152">
        <v>2164</v>
      </c>
      <c r="E16" s="40"/>
      <c r="F16" s="40"/>
      <c r="G16" s="40"/>
      <c r="H16" s="40"/>
    </row>
    <row r="17" ht="12.75">
      <c r="A17" s="43"/>
    </row>
    <row r="18" spans="1:6" ht="12.75">
      <c r="A18" s="134"/>
      <c r="B18" s="40"/>
      <c r="C18" s="40"/>
      <c r="D18" s="40"/>
      <c r="E18" s="40"/>
      <c r="F18" s="40"/>
    </row>
    <row r="33" ht="12.75">
      <c r="A33" s="58"/>
    </row>
    <row r="34" spans="1:8" ht="12.75">
      <c r="A34" s="58"/>
      <c r="B34" s="58"/>
      <c r="C34" s="58"/>
      <c r="D34" s="58"/>
      <c r="E34" s="58"/>
      <c r="F34" s="58"/>
      <c r="G34" s="58"/>
      <c r="H34" s="58"/>
    </row>
    <row r="35" spans="1:8" ht="12.75">
      <c r="A35" s="58"/>
      <c r="B35" s="58"/>
      <c r="C35" s="58"/>
      <c r="D35" s="58"/>
      <c r="E35" s="58"/>
      <c r="F35" s="58"/>
      <c r="G35" s="58"/>
      <c r="H35" s="58"/>
    </row>
    <row r="36" spans="1:8" ht="12.75">
      <c r="A36" s="58"/>
      <c r="B36" s="58"/>
      <c r="C36" s="58"/>
      <c r="D36" s="58"/>
      <c r="E36" s="58"/>
      <c r="F36" s="58"/>
      <c r="G36" s="58"/>
      <c r="H36" s="58"/>
    </row>
    <row r="37" spans="1:8" ht="12.75">
      <c r="A37" s="58"/>
      <c r="B37" s="58"/>
      <c r="C37" s="58"/>
      <c r="D37" s="58"/>
      <c r="E37" s="58"/>
      <c r="F37" s="58"/>
      <c r="G37" s="58"/>
      <c r="H37" s="58"/>
    </row>
    <row r="38" spans="1:8" ht="12.75">
      <c r="A38" s="58"/>
      <c r="B38" s="58"/>
      <c r="C38" s="58"/>
      <c r="D38" s="58"/>
      <c r="E38" s="58"/>
      <c r="F38" s="58"/>
      <c r="G38" s="58"/>
      <c r="H38" s="58"/>
    </row>
    <row r="39" spans="1:8" ht="12.75">
      <c r="A39" s="58"/>
      <c r="B39" s="58"/>
      <c r="C39" s="58"/>
      <c r="D39" s="58"/>
      <c r="E39" s="58"/>
      <c r="F39" s="58"/>
      <c r="G39" s="58"/>
      <c r="H39" s="58"/>
    </row>
    <row r="40" spans="1:8" ht="12.75">
      <c r="A40" s="58"/>
      <c r="B40" s="58"/>
      <c r="C40" s="58"/>
      <c r="D40" s="58"/>
      <c r="E40" s="58"/>
      <c r="F40" s="58"/>
      <c r="G40" s="58"/>
      <c r="H40" s="58"/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8" ht="12.75">
      <c r="A42" s="58"/>
      <c r="B42" s="58"/>
      <c r="C42" s="58"/>
      <c r="D42" s="58"/>
      <c r="E42" s="58"/>
      <c r="F42" s="58"/>
      <c r="G42" s="58"/>
      <c r="H42" s="58"/>
    </row>
    <row r="43" spans="1:8" ht="12.75">
      <c r="A43" s="58"/>
      <c r="B43" s="58"/>
      <c r="C43" s="58"/>
      <c r="D43" s="58"/>
      <c r="E43" s="58"/>
      <c r="F43" s="58"/>
      <c r="G43" s="58"/>
      <c r="H43" s="58"/>
    </row>
    <row r="44" spans="1:8" ht="12.75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  <row r="46" spans="1:8" ht="12.75">
      <c r="A46" s="58"/>
      <c r="B46" s="58"/>
      <c r="C46" s="58"/>
      <c r="D46" s="58"/>
      <c r="E46" s="58"/>
      <c r="F46" s="58"/>
      <c r="G46" s="58"/>
      <c r="H46" s="58"/>
    </row>
    <row r="47" spans="1:8" ht="12.75">
      <c r="A47" s="58"/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  <row r="49" spans="1:8" ht="12.75">
      <c r="A49" s="58"/>
      <c r="B49" s="58"/>
      <c r="C49" s="58"/>
      <c r="D49" s="58"/>
      <c r="E49" s="58"/>
      <c r="F49" s="58"/>
      <c r="G49" s="58"/>
      <c r="H49" s="58"/>
    </row>
    <row r="50" spans="1:8" ht="12.75">
      <c r="A50" s="58"/>
      <c r="B50" s="58"/>
      <c r="C50" s="58"/>
      <c r="D50" s="58"/>
      <c r="E50" s="58"/>
      <c r="F50" s="58"/>
      <c r="G50" s="58"/>
      <c r="H50" s="58"/>
    </row>
    <row r="51" spans="1:8" ht="12.75">
      <c r="A51" s="58"/>
      <c r="B51" s="58"/>
      <c r="C51" s="58"/>
      <c r="D51" s="58"/>
      <c r="E51" s="58"/>
      <c r="F51" s="58"/>
      <c r="G51" s="58"/>
      <c r="H51" s="58"/>
    </row>
    <row r="52" spans="1:8" ht="12.75">
      <c r="A52" s="58"/>
      <c r="B52" s="58"/>
      <c r="C52" s="58"/>
      <c r="D52" s="135"/>
      <c r="E52" s="135"/>
      <c r="F52" s="58"/>
      <c r="G52" s="58"/>
      <c r="H52" s="58"/>
    </row>
    <row r="53" spans="1:8" ht="12.75">
      <c r="A53" s="58"/>
      <c r="B53" s="58"/>
      <c r="C53" s="58"/>
      <c r="D53" s="58"/>
      <c r="E53" s="58"/>
      <c r="F53" s="58"/>
      <c r="G53" s="58"/>
      <c r="H53" s="58"/>
    </row>
    <row r="54" spans="1:8" ht="12.75">
      <c r="A54" s="58"/>
      <c r="B54" s="58"/>
      <c r="C54" s="58"/>
      <c r="D54" s="58"/>
      <c r="E54" s="58"/>
      <c r="F54" s="58"/>
      <c r="G54" s="58"/>
      <c r="H54" s="58"/>
    </row>
    <row r="55" spans="1:8" ht="12.75">
      <c r="A55" s="58"/>
      <c r="B55" s="58"/>
      <c r="C55" s="58"/>
      <c r="D55" s="58"/>
      <c r="E55" s="58"/>
      <c r="F55" s="58"/>
      <c r="G55" s="58"/>
      <c r="H55" s="58"/>
    </row>
    <row r="56" spans="2:8" ht="12.75">
      <c r="B56" s="58"/>
      <c r="C56" s="58"/>
      <c r="D56" s="58"/>
      <c r="E56" s="58"/>
      <c r="F56" s="58"/>
      <c r="G56" s="58"/>
      <c r="H56" s="58"/>
    </row>
  </sheetData>
  <sheetProtection/>
  <mergeCells count="1">
    <mergeCell ref="A1:B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2.00390625" style="36" customWidth="1"/>
    <col min="2" max="2" width="9.7109375" style="36" customWidth="1"/>
    <col min="3" max="4" width="10.7109375" style="36" customWidth="1"/>
    <col min="5" max="5" width="13.57421875" style="36" customWidth="1"/>
    <col min="6" max="16384" width="9.140625" style="36" customWidth="1"/>
  </cols>
  <sheetData>
    <row r="1" spans="1:6" ht="12.75">
      <c r="A1" s="271" t="s">
        <v>307</v>
      </c>
      <c r="B1" s="271"/>
      <c r="C1" s="271"/>
      <c r="D1" s="271"/>
      <c r="E1" s="271"/>
      <c r="F1" s="271"/>
    </row>
    <row r="2" spans="1:6" ht="12.75">
      <c r="A2" s="41" t="s">
        <v>144</v>
      </c>
      <c r="B2" s="26"/>
      <c r="C2" s="26"/>
      <c r="D2" s="26"/>
      <c r="E2" s="26"/>
      <c r="F2" s="116"/>
    </row>
    <row r="3" spans="1:5" ht="12.75">
      <c r="A3" s="41" t="s">
        <v>243</v>
      </c>
      <c r="B3" s="284" t="s">
        <v>59</v>
      </c>
      <c r="C3" s="284"/>
      <c r="D3" s="284"/>
      <c r="E3" s="284"/>
    </row>
    <row r="4" spans="1:6" ht="12.75">
      <c r="A4" s="104"/>
      <c r="B4" s="129" t="s">
        <v>60</v>
      </c>
      <c r="C4" s="129" t="s">
        <v>61</v>
      </c>
      <c r="D4" s="129" t="s">
        <v>62</v>
      </c>
      <c r="E4" s="130" t="s">
        <v>160</v>
      </c>
      <c r="F4" s="131" t="s">
        <v>5</v>
      </c>
    </row>
    <row r="5" spans="1:6" ht="12.75">
      <c r="A5" s="116"/>
      <c r="B5" s="132" t="s">
        <v>0</v>
      </c>
      <c r="C5" s="28" t="s">
        <v>0</v>
      </c>
      <c r="D5" s="28" t="s">
        <v>0</v>
      </c>
      <c r="E5" s="133" t="s">
        <v>0</v>
      </c>
      <c r="F5" s="133" t="s">
        <v>0</v>
      </c>
    </row>
    <row r="6" spans="1:5" ht="12.75">
      <c r="A6" s="40" t="s">
        <v>65</v>
      </c>
      <c r="E6" s="58"/>
    </row>
    <row r="7" spans="1:6" ht="12.75">
      <c r="A7" s="51" t="s">
        <v>66</v>
      </c>
      <c r="B7" s="33">
        <v>45.661551622400204</v>
      </c>
      <c r="C7" s="33">
        <v>73.83762692491707</v>
      </c>
      <c r="D7" s="33">
        <v>81.59747903240633</v>
      </c>
      <c r="E7" s="33">
        <v>86.9251235009689</v>
      </c>
      <c r="F7" s="33">
        <v>66.42242901736051</v>
      </c>
    </row>
    <row r="8" spans="1:6" ht="12.75">
      <c r="A8" s="51" t="s">
        <v>67</v>
      </c>
      <c r="B8" s="33">
        <v>15.526553777601794</v>
      </c>
      <c r="C8" s="33">
        <v>16.7472557228243</v>
      </c>
      <c r="D8" s="33">
        <v>13.397694714148315</v>
      </c>
      <c r="E8" s="33">
        <v>8.472963725491752</v>
      </c>
      <c r="F8" s="33">
        <v>15.021851548140578</v>
      </c>
    </row>
    <row r="9" spans="1:6" ht="12.75">
      <c r="A9" s="56" t="s">
        <v>68</v>
      </c>
      <c r="B9" s="33">
        <v>38.81189459999801</v>
      </c>
      <c r="C9" s="33">
        <v>9.415117352258653</v>
      </c>
      <c r="D9" s="33">
        <v>5.004826253445353</v>
      </c>
      <c r="E9" s="33">
        <v>4.60191277353933</v>
      </c>
      <c r="F9" s="33">
        <v>18.55571943449902</v>
      </c>
    </row>
    <row r="10" spans="1:6" ht="12.75">
      <c r="A10" s="69" t="s">
        <v>99</v>
      </c>
      <c r="B10" s="149">
        <v>757</v>
      </c>
      <c r="C10" s="149">
        <v>824</v>
      </c>
      <c r="D10" s="149">
        <v>432</v>
      </c>
      <c r="E10" s="149">
        <v>170</v>
      </c>
      <c r="F10" s="149">
        <v>2183</v>
      </c>
    </row>
    <row r="11" ht="12.75">
      <c r="A11" s="43"/>
    </row>
    <row r="12" spans="1:6" ht="12.75">
      <c r="A12" s="134"/>
      <c r="B12" s="40"/>
      <c r="C12" s="40"/>
      <c r="D12" s="40"/>
      <c r="E12" s="40"/>
      <c r="F12" s="40"/>
    </row>
    <row r="27" ht="12.75">
      <c r="A27" s="58"/>
    </row>
    <row r="28" spans="1:8" ht="12.75">
      <c r="A28" s="58"/>
      <c r="B28" s="58"/>
      <c r="C28" s="58"/>
      <c r="D28" s="58"/>
      <c r="E28" s="58"/>
      <c r="F28" s="58"/>
      <c r="G28" s="58"/>
      <c r="H28" s="58"/>
    </row>
    <row r="29" spans="1:8" ht="12.75">
      <c r="A29" s="58"/>
      <c r="B29" s="58"/>
      <c r="C29" s="58"/>
      <c r="D29" s="58"/>
      <c r="E29" s="58"/>
      <c r="F29" s="58"/>
      <c r="G29" s="58"/>
      <c r="H29" s="58"/>
    </row>
    <row r="30" spans="1:8" ht="12.75">
      <c r="A30" s="58"/>
      <c r="B30" s="58"/>
      <c r="C30" s="58"/>
      <c r="D30" s="58"/>
      <c r="E30" s="58"/>
      <c r="F30" s="58"/>
      <c r="G30" s="58"/>
      <c r="H30" s="58"/>
    </row>
    <row r="31" spans="1:8" ht="12.75">
      <c r="A31" s="58"/>
      <c r="B31" s="58"/>
      <c r="C31" s="58"/>
      <c r="D31" s="58"/>
      <c r="E31" s="58"/>
      <c r="F31" s="58"/>
      <c r="G31" s="58"/>
      <c r="H31" s="58"/>
    </row>
    <row r="32" spans="1:8" ht="12.75">
      <c r="A32" s="58"/>
      <c r="B32" s="58"/>
      <c r="C32" s="58"/>
      <c r="D32" s="58"/>
      <c r="E32" s="58"/>
      <c r="F32" s="58"/>
      <c r="G32" s="58"/>
      <c r="H32" s="58"/>
    </row>
    <row r="33" spans="1:8" ht="12.75">
      <c r="A33" s="58"/>
      <c r="B33" s="58"/>
      <c r="C33" s="58"/>
      <c r="D33" s="58"/>
      <c r="E33" s="58"/>
      <c r="F33" s="58"/>
      <c r="G33" s="58"/>
      <c r="H33" s="58"/>
    </row>
    <row r="34" spans="1:8" ht="12.75">
      <c r="A34" s="58"/>
      <c r="B34" s="58"/>
      <c r="C34" s="58"/>
      <c r="D34" s="58"/>
      <c r="E34" s="58"/>
      <c r="F34" s="58"/>
      <c r="G34" s="58"/>
      <c r="H34" s="58"/>
    </row>
    <row r="35" spans="1:8" ht="12.75">
      <c r="A35" s="58"/>
      <c r="B35" s="58"/>
      <c r="C35" s="58"/>
      <c r="D35" s="58"/>
      <c r="E35" s="58"/>
      <c r="F35" s="58"/>
      <c r="G35" s="58"/>
      <c r="H35" s="58"/>
    </row>
    <row r="36" spans="1:8" ht="12.75">
      <c r="A36" s="58"/>
      <c r="B36" s="58"/>
      <c r="C36" s="58"/>
      <c r="D36" s="58"/>
      <c r="E36" s="58"/>
      <c r="F36" s="58"/>
      <c r="G36" s="58"/>
      <c r="H36" s="58"/>
    </row>
    <row r="37" spans="1:8" ht="12.75">
      <c r="A37" s="58"/>
      <c r="B37" s="58"/>
      <c r="C37" s="58"/>
      <c r="D37" s="58"/>
      <c r="E37" s="58"/>
      <c r="F37" s="58"/>
      <c r="G37" s="58"/>
      <c r="H37" s="58"/>
    </row>
    <row r="38" spans="1:8" ht="12.75">
      <c r="A38" s="58"/>
      <c r="B38" s="58"/>
      <c r="C38" s="58"/>
      <c r="D38" s="58"/>
      <c r="E38" s="58"/>
      <c r="F38" s="58"/>
      <c r="G38" s="58"/>
      <c r="H38" s="58"/>
    </row>
    <row r="39" spans="1:8" ht="12.75">
      <c r="A39" s="58"/>
      <c r="B39" s="58"/>
      <c r="C39" s="58"/>
      <c r="D39" s="58"/>
      <c r="E39" s="58"/>
      <c r="F39" s="58"/>
      <c r="G39" s="58"/>
      <c r="H39" s="58"/>
    </row>
    <row r="40" spans="1:8" ht="12.75">
      <c r="A40" s="58"/>
      <c r="B40" s="58"/>
      <c r="C40" s="58"/>
      <c r="D40" s="58"/>
      <c r="E40" s="58"/>
      <c r="F40" s="58"/>
      <c r="G40" s="58"/>
      <c r="H40" s="58"/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8" ht="12.75">
      <c r="A42" s="58"/>
      <c r="B42" s="58"/>
      <c r="C42" s="58"/>
      <c r="D42" s="58"/>
      <c r="E42" s="58"/>
      <c r="F42" s="58"/>
      <c r="G42" s="58"/>
      <c r="H42" s="58"/>
    </row>
    <row r="43" spans="1:8" ht="12.75">
      <c r="A43" s="58"/>
      <c r="B43" s="58"/>
      <c r="C43" s="58"/>
      <c r="D43" s="58"/>
      <c r="E43" s="58"/>
      <c r="F43" s="58"/>
      <c r="G43" s="58"/>
      <c r="H43" s="58"/>
    </row>
    <row r="44" spans="1:8" ht="12.75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  <row r="46" spans="1:8" ht="12.75">
      <c r="A46" s="58"/>
      <c r="B46" s="58"/>
      <c r="C46" s="58"/>
      <c r="D46" s="135"/>
      <c r="E46" s="135"/>
      <c r="F46" s="58"/>
      <c r="G46" s="58"/>
      <c r="H46" s="58"/>
    </row>
    <row r="47" spans="1:8" ht="12.75">
      <c r="A47" s="58"/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  <row r="49" spans="1:8" ht="12.75">
      <c r="A49" s="58"/>
      <c r="B49" s="58"/>
      <c r="C49" s="58"/>
      <c r="D49" s="58"/>
      <c r="E49" s="58"/>
      <c r="F49" s="58"/>
      <c r="G49" s="58"/>
      <c r="H49" s="58"/>
    </row>
    <row r="50" spans="2:8" ht="12.75">
      <c r="B50" s="58"/>
      <c r="C50" s="58"/>
      <c r="D50" s="58"/>
      <c r="E50" s="58"/>
      <c r="F50" s="58"/>
      <c r="G50" s="58"/>
      <c r="H50" s="58"/>
    </row>
  </sheetData>
  <sheetProtection/>
  <mergeCells count="2">
    <mergeCell ref="B3:E3"/>
    <mergeCell ref="A1:F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7.7109375" style="36" customWidth="1"/>
    <col min="2" max="2" width="14.57421875" style="36" customWidth="1"/>
    <col min="3" max="3" width="17.8515625" style="36" bestFit="1" customWidth="1"/>
    <col min="4" max="4" width="14.57421875" style="36" customWidth="1"/>
    <col min="5" max="16384" width="9.140625" style="36" customWidth="1"/>
  </cols>
  <sheetData>
    <row r="1" spans="1:4" ht="12.75">
      <c r="A1" s="271" t="s">
        <v>364</v>
      </c>
      <c r="B1" s="272"/>
      <c r="C1" s="272"/>
      <c r="D1" s="272"/>
    </row>
    <row r="2" spans="1:4" ht="12.75">
      <c r="A2" s="35" t="s">
        <v>365</v>
      </c>
      <c r="B2" s="34"/>
      <c r="C2" s="34"/>
      <c r="D2" s="34"/>
    </row>
    <row r="3" spans="1:4" ht="12.75">
      <c r="A3" s="35"/>
      <c r="B3" s="176" t="s">
        <v>649</v>
      </c>
      <c r="C3" s="176" t="s">
        <v>380</v>
      </c>
      <c r="D3" s="35" t="s">
        <v>381</v>
      </c>
    </row>
    <row r="4" spans="1:4" ht="12.75">
      <c r="A4" s="164"/>
      <c r="B4" s="165" t="s">
        <v>0</v>
      </c>
      <c r="C4" s="166" t="s">
        <v>0</v>
      </c>
      <c r="D4" s="166" t="s">
        <v>0</v>
      </c>
    </row>
    <row r="5" spans="1:4" ht="12.75">
      <c r="A5" s="40" t="s">
        <v>382</v>
      </c>
      <c r="B5" s="159"/>
      <c r="C5" s="159"/>
      <c r="D5" s="159"/>
    </row>
    <row r="6" spans="1:4" ht="12.75">
      <c r="A6" s="40" t="s">
        <v>366</v>
      </c>
      <c r="B6" s="33">
        <v>21.9</v>
      </c>
      <c r="C6" s="33">
        <v>18.99725812769291</v>
      </c>
      <c r="D6" s="33">
        <v>12.921348314606739</v>
      </c>
    </row>
    <row r="7" spans="1:4" ht="12.75">
      <c r="A7" s="40" t="s">
        <v>355</v>
      </c>
      <c r="B7" s="33">
        <v>25.4</v>
      </c>
      <c r="C7" s="33">
        <v>25.264394829612225</v>
      </c>
      <c r="D7" s="33">
        <v>19.662921348314608</v>
      </c>
    </row>
    <row r="8" spans="1:4" ht="12.75">
      <c r="A8" s="40" t="s">
        <v>367</v>
      </c>
      <c r="B8" s="33">
        <v>28</v>
      </c>
      <c r="C8" s="33">
        <v>29.416372894633763</v>
      </c>
      <c r="D8" s="33">
        <v>32.58426966292135</v>
      </c>
    </row>
    <row r="9" spans="1:4" ht="12.75">
      <c r="A9" s="40" t="s">
        <v>368</v>
      </c>
      <c r="B9" s="33">
        <v>18.3</v>
      </c>
      <c r="C9" s="33">
        <v>19.858989424206815</v>
      </c>
      <c r="D9" s="33">
        <v>25.280898876404496</v>
      </c>
    </row>
    <row r="10" spans="1:4" ht="12.75">
      <c r="A10" s="40" t="s">
        <v>369</v>
      </c>
      <c r="B10" s="33">
        <v>6.4</v>
      </c>
      <c r="C10" s="33">
        <v>6.462984723854288</v>
      </c>
      <c r="D10" s="33">
        <v>9.55056179775281</v>
      </c>
    </row>
    <row r="11" spans="1:4" ht="12.75">
      <c r="A11" s="40"/>
      <c r="B11" s="33"/>
      <c r="C11" s="33"/>
      <c r="D11" s="33"/>
    </row>
    <row r="12" spans="1:4" ht="12.75">
      <c r="A12" s="40" t="s">
        <v>383</v>
      </c>
      <c r="B12" s="33"/>
      <c r="C12" s="33"/>
      <c r="D12" s="33"/>
    </row>
    <row r="13" spans="1:4" ht="12.75">
      <c r="A13" s="40" t="s">
        <v>370</v>
      </c>
      <c r="B13" s="33">
        <v>9.5</v>
      </c>
      <c r="C13" s="33">
        <v>9.048178613396004</v>
      </c>
      <c r="D13" s="33">
        <v>6.741573033707865</v>
      </c>
    </row>
    <row r="14" spans="1:4" ht="12.75">
      <c r="A14" s="40" t="s">
        <v>371</v>
      </c>
      <c r="B14" s="33">
        <v>90.5</v>
      </c>
      <c r="C14" s="33">
        <v>90.951821386604</v>
      </c>
      <c r="D14" s="33">
        <v>93.25842696629213</v>
      </c>
    </row>
    <row r="15" spans="1:4" ht="12.75">
      <c r="A15" s="40"/>
      <c r="B15" s="33"/>
      <c r="C15" s="33"/>
      <c r="D15" s="33"/>
    </row>
    <row r="16" spans="1:4" ht="12.75">
      <c r="A16" s="40" t="s">
        <v>384</v>
      </c>
      <c r="B16" s="33"/>
      <c r="C16" s="33"/>
      <c r="D16" s="33"/>
    </row>
    <row r="17" spans="1:4" ht="12.75">
      <c r="A17" s="40" t="s">
        <v>366</v>
      </c>
      <c r="B17" s="33">
        <v>24.9</v>
      </c>
      <c r="C17" s="33">
        <v>22.05651491365777</v>
      </c>
      <c r="D17" s="33" t="s">
        <v>372</v>
      </c>
    </row>
    <row r="18" spans="1:4" ht="12.75">
      <c r="A18" s="40" t="s">
        <v>355</v>
      </c>
      <c r="B18" s="33">
        <v>27.5</v>
      </c>
      <c r="C18" s="33">
        <v>27.511773940345368</v>
      </c>
      <c r="D18" s="33"/>
    </row>
    <row r="19" spans="1:4" ht="12.75">
      <c r="A19" s="40" t="s">
        <v>367</v>
      </c>
      <c r="B19" s="33">
        <v>27.6</v>
      </c>
      <c r="C19" s="33">
        <v>28.689167974882256</v>
      </c>
      <c r="D19" s="33"/>
    </row>
    <row r="20" spans="1:4" ht="12.75">
      <c r="A20" s="40" t="s">
        <v>368</v>
      </c>
      <c r="B20" s="33">
        <v>16.1</v>
      </c>
      <c r="C20" s="33">
        <v>17.582417582417584</v>
      </c>
      <c r="D20" s="33"/>
    </row>
    <row r="21" spans="1:4" ht="12.75">
      <c r="A21" s="40" t="s">
        <v>369</v>
      </c>
      <c r="B21" s="33">
        <v>3.8</v>
      </c>
      <c r="C21" s="33">
        <v>4.160125588697017</v>
      </c>
      <c r="D21" s="33"/>
    </row>
    <row r="22" spans="1:4" ht="12.75">
      <c r="A22" s="40"/>
      <c r="B22" s="33"/>
      <c r="C22" s="33"/>
      <c r="D22" s="33"/>
    </row>
    <row r="23" spans="1:4" ht="12.75">
      <c r="A23" s="40" t="s">
        <v>385</v>
      </c>
      <c r="B23" s="33"/>
      <c r="C23" s="33"/>
      <c r="D23" s="33"/>
    </row>
    <row r="24" spans="1:4" ht="12.75">
      <c r="A24" s="40" t="s">
        <v>370</v>
      </c>
      <c r="B24" s="33">
        <v>51.2</v>
      </c>
      <c r="C24" s="33">
        <v>50.626959247648905</v>
      </c>
      <c r="D24" s="33">
        <v>47.752808988764045</v>
      </c>
    </row>
    <row r="25" spans="1:4" ht="12.75">
      <c r="A25" s="40" t="s">
        <v>371</v>
      </c>
      <c r="B25" s="33">
        <v>48.8</v>
      </c>
      <c r="C25" s="33">
        <v>49.373040752351095</v>
      </c>
      <c r="D25" s="33">
        <v>52.24719101123596</v>
      </c>
    </row>
    <row r="26" spans="1:4" ht="12.75">
      <c r="A26" s="40"/>
      <c r="B26" s="33"/>
      <c r="C26" s="33"/>
      <c r="D26" s="33"/>
    </row>
    <row r="27" spans="1:4" ht="12.75">
      <c r="A27" s="34" t="s">
        <v>386</v>
      </c>
      <c r="B27" s="33"/>
      <c r="C27" s="33"/>
      <c r="D27" s="33"/>
    </row>
    <row r="28" spans="1:4" ht="12.75">
      <c r="A28" s="177" t="s">
        <v>373</v>
      </c>
      <c r="B28" s="33">
        <v>15.9</v>
      </c>
      <c r="C28" s="33">
        <v>15.248921991375934</v>
      </c>
      <c r="D28" s="33">
        <v>15.730337078651685</v>
      </c>
    </row>
    <row r="29" spans="1:4" ht="12.75">
      <c r="A29" s="178" t="s">
        <v>374</v>
      </c>
      <c r="B29" s="33">
        <v>16.2</v>
      </c>
      <c r="C29" s="33">
        <v>16.738533908271265</v>
      </c>
      <c r="D29" s="33">
        <v>19.10112359550562</v>
      </c>
    </row>
    <row r="30" spans="1:4" ht="12.75">
      <c r="A30" s="178" t="s">
        <v>375</v>
      </c>
      <c r="B30" s="33">
        <v>16.4</v>
      </c>
      <c r="C30" s="33">
        <v>16.66013328106625</v>
      </c>
      <c r="D30" s="33">
        <v>13.48314606741573</v>
      </c>
    </row>
    <row r="31" spans="1:4" ht="12.75">
      <c r="A31" s="178" t="s">
        <v>376</v>
      </c>
      <c r="B31" s="33">
        <v>17</v>
      </c>
      <c r="C31" s="33">
        <v>18.188945511564093</v>
      </c>
      <c r="D31" s="33">
        <v>15.730337078651685</v>
      </c>
    </row>
    <row r="32" spans="1:4" ht="12.75">
      <c r="A32" s="178" t="s">
        <v>377</v>
      </c>
      <c r="B32" s="33">
        <v>17.6</v>
      </c>
      <c r="C32" s="33">
        <v>15.366522932183457</v>
      </c>
      <c r="D32" s="33">
        <v>21.348314606741575</v>
      </c>
    </row>
    <row r="33" spans="1:4" ht="12.75">
      <c r="A33" s="178" t="s">
        <v>387</v>
      </c>
      <c r="B33" s="33">
        <v>16</v>
      </c>
      <c r="C33" s="33">
        <v>17.796942375539004</v>
      </c>
      <c r="D33" s="33">
        <v>14.606741573033707</v>
      </c>
    </row>
    <row r="34" spans="1:4" ht="12.75">
      <c r="A34" s="40"/>
      <c r="B34" s="33"/>
      <c r="C34" s="33"/>
      <c r="D34" s="33"/>
    </row>
    <row r="35" spans="1:4" ht="12.75">
      <c r="A35" s="40" t="s">
        <v>388</v>
      </c>
      <c r="B35" s="33"/>
      <c r="C35" s="33"/>
      <c r="D35" s="33"/>
    </row>
    <row r="36" spans="1:4" ht="12.75">
      <c r="A36" s="108">
        <v>1</v>
      </c>
      <c r="B36" s="33">
        <v>48.8</v>
      </c>
      <c r="C36" s="33">
        <v>49.549549549549546</v>
      </c>
      <c r="D36" s="33">
        <v>43.258426966292134</v>
      </c>
    </row>
    <row r="37" spans="1:4" ht="12.75">
      <c r="A37" s="108">
        <v>2</v>
      </c>
      <c r="B37" s="33">
        <v>32.8</v>
      </c>
      <c r="C37" s="33">
        <v>32.7457892675284</v>
      </c>
      <c r="D37" s="33">
        <v>35.95505617977528</v>
      </c>
    </row>
    <row r="38" spans="1:4" ht="12.75">
      <c r="A38" s="108">
        <v>3</v>
      </c>
      <c r="B38" s="33">
        <v>12.8</v>
      </c>
      <c r="C38" s="33">
        <v>12.338425381903642</v>
      </c>
      <c r="D38" s="33">
        <v>14.044943820224717</v>
      </c>
    </row>
    <row r="39" spans="1:4" ht="12.75">
      <c r="A39" s="40" t="s">
        <v>378</v>
      </c>
      <c r="B39" s="33">
        <v>5.6</v>
      </c>
      <c r="C39" s="33">
        <v>5.3662358010184095</v>
      </c>
      <c r="D39" s="33">
        <v>6.741573033707865</v>
      </c>
    </row>
    <row r="40" spans="1:4" ht="12.75">
      <c r="A40" s="40"/>
      <c r="B40" s="33"/>
      <c r="C40" s="33"/>
      <c r="D40" s="33"/>
    </row>
    <row r="41" spans="1:4" ht="12.75">
      <c r="A41" s="40" t="s">
        <v>389</v>
      </c>
      <c r="B41" s="33"/>
      <c r="C41" s="33"/>
      <c r="D41" s="33"/>
    </row>
    <row r="42" spans="1:4" ht="12.75">
      <c r="A42" s="40" t="s">
        <v>7</v>
      </c>
      <c r="B42" s="33">
        <v>3.8</v>
      </c>
      <c r="C42" s="33">
        <v>3.9968652037617556</v>
      </c>
      <c r="D42" s="33">
        <v>6.145251396648045</v>
      </c>
    </row>
    <row r="43" spans="1:4" ht="12.75">
      <c r="A43" s="40" t="s">
        <v>8</v>
      </c>
      <c r="B43" s="33">
        <v>11.1</v>
      </c>
      <c r="C43" s="33">
        <v>11.128526645768025</v>
      </c>
      <c r="D43" s="33">
        <v>10.614525139664805</v>
      </c>
    </row>
    <row r="44" spans="1:4" ht="12.75">
      <c r="A44" s="40" t="s">
        <v>379</v>
      </c>
      <c r="B44" s="33">
        <v>8.3</v>
      </c>
      <c r="C44" s="33">
        <v>8.65987460815047</v>
      </c>
      <c r="D44" s="33">
        <v>6.70391061452514</v>
      </c>
    </row>
    <row r="45" spans="1:4" ht="12.75">
      <c r="A45" s="40" t="s">
        <v>10</v>
      </c>
      <c r="B45" s="33">
        <v>6.8</v>
      </c>
      <c r="C45" s="33">
        <v>6.974921630094045</v>
      </c>
      <c r="D45" s="33">
        <v>6.145251396648045</v>
      </c>
    </row>
    <row r="46" spans="1:4" ht="12.75">
      <c r="A46" s="40" t="s">
        <v>11</v>
      </c>
      <c r="B46" s="33">
        <v>8.9</v>
      </c>
      <c r="C46" s="33">
        <v>9.75705329153605</v>
      </c>
      <c r="D46" s="33">
        <v>5.58659217877095</v>
      </c>
    </row>
    <row r="47" spans="1:4" ht="12.75">
      <c r="A47" s="40" t="s">
        <v>12</v>
      </c>
      <c r="B47" s="33">
        <v>9.1</v>
      </c>
      <c r="C47" s="33">
        <v>9.286833855799372</v>
      </c>
      <c r="D47" s="33">
        <v>13.966480446927374</v>
      </c>
    </row>
    <row r="48" spans="1:4" ht="12.75">
      <c r="A48" s="40" t="s">
        <v>13</v>
      </c>
      <c r="B48" s="33">
        <v>16.5</v>
      </c>
      <c r="C48" s="33">
        <v>11.873040752351097</v>
      </c>
      <c r="D48" s="33">
        <v>14.525139664804469</v>
      </c>
    </row>
    <row r="49" spans="1:4" ht="12.75">
      <c r="A49" s="40" t="s">
        <v>14</v>
      </c>
      <c r="B49" s="33">
        <v>13.2</v>
      </c>
      <c r="C49" s="33">
        <v>13.205329153605017</v>
      </c>
      <c r="D49" s="33">
        <v>18.435754189944134</v>
      </c>
    </row>
    <row r="50" spans="1:4" ht="12.75">
      <c r="A50" s="40" t="s">
        <v>15</v>
      </c>
      <c r="B50" s="33">
        <v>7.5</v>
      </c>
      <c r="C50" s="33">
        <v>8.346394984326018</v>
      </c>
      <c r="D50" s="33">
        <v>6.145251396648045</v>
      </c>
    </row>
    <row r="51" spans="1:4" ht="12.75">
      <c r="A51" s="40" t="s">
        <v>359</v>
      </c>
      <c r="B51" s="33">
        <v>3.1</v>
      </c>
      <c r="C51" s="33">
        <v>4.075235109717869</v>
      </c>
      <c r="D51" s="33">
        <v>3.35195530726257</v>
      </c>
    </row>
    <row r="52" spans="1:4" ht="12.75">
      <c r="A52" s="40" t="s">
        <v>17</v>
      </c>
      <c r="B52" s="33">
        <v>7.3</v>
      </c>
      <c r="C52" s="33">
        <v>7.876175548589343</v>
      </c>
      <c r="D52" s="33">
        <v>5.027932960893855</v>
      </c>
    </row>
    <row r="53" spans="1:4" ht="12.75">
      <c r="A53" s="26" t="s">
        <v>18</v>
      </c>
      <c r="B53" s="65">
        <v>4.4</v>
      </c>
      <c r="C53" s="65">
        <v>4.8197492163009406</v>
      </c>
      <c r="D53" s="65">
        <v>3.35195530726257</v>
      </c>
    </row>
    <row r="54" spans="1:4" ht="12.75">
      <c r="A54" s="103" t="s">
        <v>99</v>
      </c>
      <c r="B54" s="179">
        <v>748480</v>
      </c>
      <c r="C54" s="180">
        <v>2585</v>
      </c>
      <c r="D54" s="179">
        <v>169</v>
      </c>
    </row>
    <row r="55" spans="1:4" ht="12.75">
      <c r="A55" s="104"/>
      <c r="B55" s="181"/>
      <c r="C55" s="182"/>
      <c r="D55" s="181"/>
    </row>
    <row r="56" spans="1:4" ht="12.75">
      <c r="A56" s="183" t="s">
        <v>390</v>
      </c>
      <c r="B56" s="181"/>
      <c r="C56" s="182"/>
      <c r="D56" s="181"/>
    </row>
    <row r="57" spans="1:4" ht="12.75">
      <c r="A57" s="184" t="s">
        <v>391</v>
      </c>
      <c r="B57" s="185"/>
      <c r="C57" s="186"/>
      <c r="D57" s="185"/>
    </row>
    <row r="58" ht="12.75">
      <c r="A58" s="184" t="s">
        <v>392</v>
      </c>
    </row>
    <row r="59" ht="12.75">
      <c r="A59" s="184" t="s">
        <v>393</v>
      </c>
    </row>
  </sheetData>
  <sheetProtection/>
  <mergeCells count="1">
    <mergeCell ref="A1:D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9.28125" style="36" customWidth="1"/>
    <col min="2" max="16384" width="9.140625" style="36" customWidth="1"/>
  </cols>
  <sheetData>
    <row r="1" spans="1:6" ht="12.75">
      <c r="A1" s="271" t="s">
        <v>308</v>
      </c>
      <c r="B1" s="285"/>
      <c r="C1" s="285"/>
      <c r="D1" s="285"/>
      <c r="E1" s="285"/>
      <c r="F1" s="285"/>
    </row>
    <row r="2" spans="1:6" ht="12.75">
      <c r="A2" s="41" t="s">
        <v>328</v>
      </c>
      <c r="B2" s="40"/>
      <c r="C2" s="40"/>
      <c r="D2" s="40"/>
      <c r="E2" s="40"/>
      <c r="F2" s="40"/>
    </row>
    <row r="3" spans="1:6" ht="12.75">
      <c r="A3" s="41" t="s">
        <v>91</v>
      </c>
      <c r="B3" s="279" t="s">
        <v>92</v>
      </c>
      <c r="C3" s="279"/>
      <c r="D3" s="279"/>
      <c r="E3" s="279"/>
      <c r="F3" s="279"/>
    </row>
    <row r="4" spans="1:6" ht="12.75">
      <c r="A4" s="40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</row>
    <row r="5" spans="1:6" ht="12.75">
      <c r="A5" s="26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</row>
    <row r="6" spans="1:6" ht="12.75">
      <c r="A6" s="40" t="s">
        <v>80</v>
      </c>
      <c r="B6" s="33">
        <v>4.249815223339992</v>
      </c>
      <c r="C6" s="33">
        <v>3.965297659772653</v>
      </c>
      <c r="D6" s="33">
        <v>6.1218183315063195</v>
      </c>
      <c r="E6" s="33">
        <v>5.480798337901151</v>
      </c>
      <c r="F6" s="33">
        <v>5.052918901145948</v>
      </c>
    </row>
    <row r="7" spans="1:6" ht="12.75">
      <c r="A7" s="26" t="s">
        <v>81</v>
      </c>
      <c r="B7" s="65">
        <v>95.75018477665996</v>
      </c>
      <c r="C7" s="65">
        <v>96.0347023402274</v>
      </c>
      <c r="D7" s="65">
        <v>93.87818166849367</v>
      </c>
      <c r="E7" s="65">
        <v>94.5192016620989</v>
      </c>
      <c r="F7" s="65">
        <v>94.9470810988541</v>
      </c>
    </row>
    <row r="8" spans="1:6" ht="12.75">
      <c r="A8" s="69" t="s">
        <v>99</v>
      </c>
      <c r="B8" s="64">
        <v>329</v>
      </c>
      <c r="C8" s="64">
        <v>630</v>
      </c>
      <c r="D8" s="64">
        <v>449</v>
      </c>
      <c r="E8" s="64">
        <v>1274</v>
      </c>
      <c r="F8" s="64">
        <v>2682</v>
      </c>
    </row>
    <row r="10" s="58" customFormat="1" ht="12.75">
      <c r="A10" s="137"/>
    </row>
    <row r="11" s="58" customFormat="1" ht="12.75"/>
    <row r="12" s="58" customFormat="1" ht="12.75"/>
    <row r="13" s="58" customFormat="1" ht="12.75"/>
    <row r="14" s="58" customFormat="1" ht="12.75"/>
    <row r="15" s="58" customFormat="1" ht="12.75"/>
    <row r="16" s="58" customFormat="1" ht="12.75"/>
    <row r="17" s="58" customFormat="1" ht="12.75"/>
    <row r="18" s="58" customFormat="1" ht="12.75"/>
    <row r="19" s="58" customFormat="1" ht="12.75"/>
    <row r="20" s="58" customFormat="1" ht="12.75"/>
    <row r="21" s="58" customFormat="1" ht="12.75"/>
    <row r="22" s="58" customFormat="1" ht="12.75"/>
    <row r="23" s="58" customFormat="1" ht="12.75"/>
    <row r="24" s="58" customFormat="1" ht="12.75"/>
    <row r="25" s="58" customFormat="1" ht="12.75"/>
    <row r="26" s="58" customFormat="1" ht="12.75"/>
    <row r="27" s="58" customFormat="1" ht="12.75"/>
    <row r="28" s="58" customFormat="1" ht="12.75"/>
    <row r="29" s="58" customFormat="1" ht="12.75"/>
    <row r="30" s="58" customFormat="1" ht="12.75"/>
    <row r="31" s="58" customFormat="1" ht="12.75"/>
    <row r="32" s="58" customFormat="1" ht="12.75"/>
    <row r="33" s="58" customFormat="1" ht="12.75"/>
    <row r="34" s="58" customFormat="1" ht="12.75"/>
    <row r="35" s="58" customFormat="1" ht="12.75"/>
    <row r="36" s="58" customFormat="1" ht="12.75"/>
    <row r="37" s="58" customFormat="1" ht="12.75"/>
    <row r="38" s="58" customFormat="1" ht="12.75"/>
    <row r="39" s="58" customFormat="1" ht="12.75"/>
    <row r="40" s="58" customFormat="1" ht="12.75"/>
    <row r="41" s="58" customFormat="1" ht="12.75"/>
    <row r="42" s="58" customFormat="1" ht="12.75"/>
    <row r="43" s="58" customFormat="1" ht="12.75"/>
    <row r="44" s="58" customFormat="1" ht="12.75"/>
    <row r="45" s="58" customFormat="1" ht="12.75"/>
    <row r="46" s="58" customFormat="1" ht="12.75"/>
    <row r="47" s="58" customFormat="1" ht="12.75"/>
  </sheetData>
  <sheetProtection/>
  <mergeCells count="2">
    <mergeCell ref="A1:F1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1.8515625" style="36" customWidth="1"/>
    <col min="2" max="16384" width="9.140625" style="36" customWidth="1"/>
  </cols>
  <sheetData>
    <row r="1" spans="1:2" ht="12.75">
      <c r="A1" s="271" t="s">
        <v>309</v>
      </c>
      <c r="B1" s="283"/>
    </row>
    <row r="2" spans="1:2" ht="12.75">
      <c r="A2" s="41" t="s">
        <v>345</v>
      </c>
      <c r="B2" s="40"/>
    </row>
    <row r="3" spans="1:2" ht="12.75">
      <c r="A3" s="38" t="s">
        <v>146</v>
      </c>
      <c r="B3" s="136"/>
    </row>
    <row r="4" spans="1:2" ht="12.75">
      <c r="A4" s="40"/>
      <c r="B4" s="82" t="s">
        <v>5</v>
      </c>
    </row>
    <row r="5" spans="1:2" ht="12.75">
      <c r="A5" s="26"/>
      <c r="B5" s="86" t="s">
        <v>0</v>
      </c>
    </row>
    <row r="6" spans="1:2" ht="12.75">
      <c r="A6" s="40" t="s">
        <v>82</v>
      </c>
      <c r="B6" s="33">
        <v>40.29161318071097</v>
      </c>
    </row>
    <row r="7" spans="1:2" ht="12.75">
      <c r="A7" s="40" t="s">
        <v>83</v>
      </c>
      <c r="B7" s="33">
        <v>29.232212971691183</v>
      </c>
    </row>
    <row r="8" spans="1:2" ht="12.75">
      <c r="A8" s="40" t="s">
        <v>84</v>
      </c>
      <c r="B8" s="33">
        <v>6.338213336354836</v>
      </c>
    </row>
    <row r="9" spans="1:2" ht="12.75">
      <c r="A9" s="40" t="s">
        <v>85</v>
      </c>
      <c r="B9" s="33">
        <v>14.01680085738609</v>
      </c>
    </row>
    <row r="10" spans="1:2" ht="12.75">
      <c r="A10" s="40" t="s">
        <v>86</v>
      </c>
      <c r="B10" s="33">
        <v>27.57740544845965</v>
      </c>
    </row>
    <row r="11" spans="1:2" ht="12.75">
      <c r="A11" s="40" t="s">
        <v>87</v>
      </c>
      <c r="B11" s="33">
        <v>8.247347453100616</v>
      </c>
    </row>
    <row r="12" spans="1:2" ht="12.75">
      <c r="A12" s="40" t="s">
        <v>88</v>
      </c>
      <c r="B12" s="33">
        <v>7.4710999540394045</v>
      </c>
    </row>
    <row r="13" spans="1:2" ht="12.75">
      <c r="A13" s="40" t="s">
        <v>89</v>
      </c>
      <c r="B13" s="33">
        <v>3.2542595452165943</v>
      </c>
    </row>
    <row r="14" spans="1:2" ht="12.75">
      <c r="A14" s="26" t="s">
        <v>25</v>
      </c>
      <c r="B14" s="65">
        <v>8.317897840339958</v>
      </c>
    </row>
    <row r="15" spans="1:2" ht="12.75">
      <c r="A15" s="69" t="s">
        <v>99</v>
      </c>
      <c r="B15" s="64">
        <v>134</v>
      </c>
    </row>
    <row r="17" s="58" customFormat="1" ht="12.75">
      <c r="A17" s="137"/>
    </row>
    <row r="18" s="58" customFormat="1" ht="12.75"/>
    <row r="19" s="58" customFormat="1" ht="12.75"/>
    <row r="20" s="58" customFormat="1" ht="12.75"/>
    <row r="21" s="58" customFormat="1" ht="12.75"/>
    <row r="22" s="58" customFormat="1" ht="12.75"/>
    <row r="23" s="58" customFormat="1" ht="12.75"/>
    <row r="24" s="58" customFormat="1" ht="12.75"/>
    <row r="25" s="58" customFormat="1" ht="12.75"/>
    <row r="26" s="58" customFormat="1" ht="12.75"/>
    <row r="27" s="58" customFormat="1" ht="12.75"/>
    <row r="28" s="58" customFormat="1" ht="12.75"/>
    <row r="29" s="58" customFormat="1" ht="12.75"/>
    <row r="30" s="58" customFormat="1" ht="12.75"/>
    <row r="31" s="58" customFormat="1" ht="12.75"/>
    <row r="32" s="58" customFormat="1" ht="12.75"/>
    <row r="33" s="58" customFormat="1" ht="12.75"/>
    <row r="34" s="58" customFormat="1" ht="12.75"/>
    <row r="35" s="58" customFormat="1" ht="12.75"/>
    <row r="36" s="58" customFormat="1" ht="12.75"/>
    <row r="37" s="58" customFormat="1" ht="12.75"/>
    <row r="38" s="58" customFormat="1" ht="12.75"/>
    <row r="39" s="58" customFormat="1" ht="12.75"/>
    <row r="40" s="58" customFormat="1" ht="12.75"/>
    <row r="41" s="58" customFormat="1" ht="12.75"/>
    <row r="42" s="58" customFormat="1" ht="12.75"/>
    <row r="43" s="58" customFormat="1" ht="12.75"/>
    <row r="44" s="58" customFormat="1" ht="12.75"/>
    <row r="45" s="58" customFormat="1" ht="12.75"/>
    <row r="46" s="58" customFormat="1" ht="12.75"/>
    <row r="47" s="58" customFormat="1" ht="12.75"/>
    <row r="48" s="58" customFormat="1" ht="12.75"/>
    <row r="49" s="58" customFormat="1" ht="12.75"/>
    <row r="50" s="58" customFormat="1" ht="12.75"/>
    <row r="51" s="58" customFormat="1" ht="12.75"/>
    <row r="52" s="58" customFormat="1" ht="12.75"/>
    <row r="53" s="58" customFormat="1" ht="12.75"/>
    <row r="54" s="58" customFormat="1" ht="12.75"/>
  </sheetData>
  <sheetProtection/>
  <mergeCells count="1">
    <mergeCell ref="A1:B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4.8515625" style="36" bestFit="1" customWidth="1"/>
    <col min="2" max="16384" width="9.140625" style="36" customWidth="1"/>
  </cols>
  <sheetData>
    <row r="1" spans="1:6" ht="12.75">
      <c r="A1" s="278" t="s">
        <v>310</v>
      </c>
      <c r="B1" s="278"/>
      <c r="C1" s="278"/>
      <c r="D1" s="278"/>
      <c r="E1" s="278"/>
      <c r="F1" s="278"/>
    </row>
    <row r="2" spans="1:6" ht="12.75">
      <c r="A2" s="286" t="s">
        <v>148</v>
      </c>
      <c r="B2" s="286"/>
      <c r="C2" s="286"/>
      <c r="D2" s="286"/>
      <c r="E2" s="286"/>
      <c r="F2" s="286"/>
    </row>
    <row r="3" spans="1:6" ht="12.75">
      <c r="A3" s="74" t="s">
        <v>91</v>
      </c>
      <c r="B3" s="279" t="s">
        <v>92</v>
      </c>
      <c r="C3" s="279"/>
      <c r="D3" s="279"/>
      <c r="E3" s="279"/>
      <c r="F3" s="279"/>
    </row>
    <row r="4" spans="1:6" ht="12.75">
      <c r="A4" s="77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</row>
    <row r="5" spans="1:6" ht="12.75">
      <c r="A5" s="83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</row>
    <row r="6" spans="1:6" ht="21.75">
      <c r="A6" s="138" t="s">
        <v>149</v>
      </c>
      <c r="B6" s="61">
        <v>9.099836053270934</v>
      </c>
      <c r="C6" s="61">
        <v>7.000041554339858</v>
      </c>
      <c r="D6" s="61">
        <v>5.361838513437795</v>
      </c>
      <c r="E6" s="61">
        <v>7.460619903027382</v>
      </c>
      <c r="F6" s="61">
        <v>7.194383015375787</v>
      </c>
    </row>
    <row r="7" spans="1:6" ht="12.75">
      <c r="A7" s="40" t="s">
        <v>150</v>
      </c>
      <c r="B7" s="30"/>
      <c r="C7" s="30"/>
      <c r="D7" s="30"/>
      <c r="E7" s="30"/>
      <c r="F7" s="30"/>
    </row>
    <row r="8" spans="1:6" ht="12.75">
      <c r="A8" s="51" t="s">
        <v>151</v>
      </c>
      <c r="B8" s="61">
        <v>2.674994946401242</v>
      </c>
      <c r="C8" s="61">
        <v>2.1609817642308116</v>
      </c>
      <c r="D8" s="61">
        <v>1.9813691880992934</v>
      </c>
      <c r="E8" s="61">
        <v>1.1970515124732943</v>
      </c>
      <c r="F8" s="61">
        <v>1.736644470551381</v>
      </c>
    </row>
    <row r="9" spans="1:6" ht="12.75">
      <c r="A9" s="51" t="s">
        <v>152</v>
      </c>
      <c r="B9" s="61">
        <v>0.7434426971882103</v>
      </c>
      <c r="C9" s="61">
        <v>1.9566656314220041</v>
      </c>
      <c r="D9" s="61">
        <v>1.2371312258391391</v>
      </c>
      <c r="E9" s="61">
        <v>2.4183294772103636</v>
      </c>
      <c r="F9" s="61">
        <v>1.9228785365024836</v>
      </c>
    </row>
    <row r="10" spans="1:6" ht="12.75">
      <c r="A10" s="51" t="s">
        <v>153</v>
      </c>
      <c r="B10" s="61">
        <v>1.3546483331330386</v>
      </c>
      <c r="C10" s="61">
        <v>0.6175843845160185</v>
      </c>
      <c r="D10" s="61">
        <v>0.20717479180573692</v>
      </c>
      <c r="E10" s="61">
        <v>1.1969105660083132</v>
      </c>
      <c r="F10" s="61">
        <v>0.9086317087158489</v>
      </c>
    </row>
    <row r="11" spans="1:6" ht="12.75">
      <c r="A11" s="51" t="s">
        <v>154</v>
      </c>
      <c r="B11" s="61">
        <v>3.1743017892506957</v>
      </c>
      <c r="C11" s="61">
        <v>2.325587322065185</v>
      </c>
      <c r="D11" s="61">
        <v>1.543202325236951</v>
      </c>
      <c r="E11" s="61">
        <v>2.4268768490695583</v>
      </c>
      <c r="F11" s="61">
        <v>2.3451477736831836</v>
      </c>
    </row>
    <row r="12" spans="1:6" ht="12.75">
      <c r="A12" s="40" t="s">
        <v>155</v>
      </c>
      <c r="B12" s="61">
        <v>2.2309867938100445</v>
      </c>
      <c r="C12" s="61">
        <v>0.3550122202165256</v>
      </c>
      <c r="D12" s="61">
        <v>0.6164186799886472</v>
      </c>
      <c r="E12" s="61">
        <v>1.2656363793347252</v>
      </c>
      <c r="F12" s="61">
        <v>1.0373150516295246</v>
      </c>
    </row>
    <row r="13" spans="1:6" ht="12.75">
      <c r="A13" s="103" t="s">
        <v>99</v>
      </c>
      <c r="B13" s="148">
        <v>329</v>
      </c>
      <c r="C13" s="148">
        <v>630</v>
      </c>
      <c r="D13" s="148">
        <v>449</v>
      </c>
      <c r="E13" s="148">
        <v>1274</v>
      </c>
      <c r="F13" s="148">
        <v>2682</v>
      </c>
    </row>
    <row r="14" spans="1:6" ht="12.75">
      <c r="A14" s="40"/>
      <c r="B14" s="30"/>
      <c r="C14" s="30"/>
      <c r="D14" s="30"/>
      <c r="E14" s="30"/>
      <c r="F14" s="30"/>
    </row>
    <row r="15" spans="1:6" ht="12.75">
      <c r="A15" s="107" t="s">
        <v>156</v>
      </c>
      <c r="B15" s="40"/>
      <c r="C15" s="40"/>
      <c r="D15" s="40"/>
      <c r="E15" s="40"/>
      <c r="F15" s="40"/>
    </row>
    <row r="16" spans="1:6" ht="12.75">
      <c r="A16" s="107" t="s">
        <v>157</v>
      </c>
      <c r="B16" s="40"/>
      <c r="C16" s="40"/>
      <c r="D16" s="40"/>
      <c r="E16" s="40"/>
      <c r="F16" s="40"/>
    </row>
    <row r="17" spans="1:6" ht="12.75">
      <c r="A17" s="107" t="s">
        <v>158</v>
      </c>
      <c r="B17" s="40"/>
      <c r="C17" s="40"/>
      <c r="D17" s="40"/>
      <c r="E17" s="40"/>
      <c r="F17" s="40"/>
    </row>
    <row r="18" spans="2:6" ht="12.75">
      <c r="B18" s="40"/>
      <c r="C18" s="40"/>
      <c r="D18" s="40"/>
      <c r="E18" s="40"/>
      <c r="F18" s="40"/>
    </row>
  </sheetData>
  <sheetProtection/>
  <mergeCells count="3">
    <mergeCell ref="A1:F1"/>
    <mergeCell ref="A2:F2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0.7109375" style="0" bestFit="1" customWidth="1"/>
  </cols>
  <sheetData>
    <row r="1" spans="1:7" ht="12.75">
      <c r="A1" s="278" t="s">
        <v>311</v>
      </c>
      <c r="B1" s="278"/>
      <c r="C1" s="278"/>
      <c r="D1" s="278"/>
      <c r="E1" s="278"/>
      <c r="F1" s="278"/>
      <c r="G1" s="36"/>
    </row>
    <row r="2" spans="1:7" ht="12.75">
      <c r="A2" s="155" t="s">
        <v>117</v>
      </c>
      <c r="B2" s="155"/>
      <c r="C2" s="155"/>
      <c r="D2" s="155"/>
      <c r="E2" s="155"/>
      <c r="F2" s="155"/>
      <c r="G2" s="36"/>
    </row>
    <row r="3" spans="1:7" ht="12.75">
      <c r="A3" s="74" t="s">
        <v>91</v>
      </c>
      <c r="B3" s="279" t="s">
        <v>92</v>
      </c>
      <c r="C3" s="279"/>
      <c r="D3" s="279"/>
      <c r="E3" s="279"/>
      <c r="F3" s="279"/>
      <c r="G3" s="36"/>
    </row>
    <row r="4" spans="1:7" ht="12.75">
      <c r="A4" s="77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  <c r="G4" s="36"/>
    </row>
    <row r="5" spans="1:7" ht="12.75">
      <c r="A5" s="83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  <c r="G5" s="36"/>
    </row>
    <row r="6" spans="1:7" ht="22.5">
      <c r="A6" s="138" t="s">
        <v>266</v>
      </c>
      <c r="B6" s="33">
        <v>62.8783698601349</v>
      </c>
      <c r="C6" s="33">
        <v>70.1875175954304</v>
      </c>
      <c r="D6" s="33">
        <v>70.46811011035577</v>
      </c>
      <c r="E6" s="33">
        <v>75.19453373684028</v>
      </c>
      <c r="F6" s="33">
        <v>71.76254918359429</v>
      </c>
      <c r="G6" s="36"/>
    </row>
    <row r="7" spans="1:7" ht="12.75">
      <c r="A7" s="40"/>
      <c r="B7" s="33"/>
      <c r="C7" s="33"/>
      <c r="D7" s="33"/>
      <c r="E7" s="33"/>
      <c r="F7" s="33"/>
      <c r="G7" s="36"/>
    </row>
    <row r="8" spans="1:7" ht="12.75">
      <c r="A8" s="40" t="s">
        <v>118</v>
      </c>
      <c r="B8" s="33">
        <v>16.10257947691945</v>
      </c>
      <c r="C8" s="33">
        <v>14.69206607827659</v>
      </c>
      <c r="D8" s="33">
        <v>12.880566379721474</v>
      </c>
      <c r="E8" s="33">
        <v>18.46300461066436</v>
      </c>
      <c r="F8" s="33">
        <v>16.339232808042848</v>
      </c>
      <c r="G8" s="36"/>
    </row>
    <row r="9" spans="1:7" ht="12.75">
      <c r="A9" s="40" t="s">
        <v>244</v>
      </c>
      <c r="B9" s="33">
        <v>14.703302253251513</v>
      </c>
      <c r="C9" s="33">
        <v>16.465779759738098</v>
      </c>
      <c r="D9" s="33">
        <v>15.2893260767414</v>
      </c>
      <c r="E9" s="33">
        <v>15.342792108855337</v>
      </c>
      <c r="F9" s="33">
        <v>15.55128854074113</v>
      </c>
      <c r="G9" s="36"/>
    </row>
    <row r="10" spans="1:7" ht="12.75">
      <c r="A10" s="40" t="s">
        <v>121</v>
      </c>
      <c r="B10" s="33">
        <v>15.188718318085058</v>
      </c>
      <c r="C10" s="33">
        <v>14.94003066498983</v>
      </c>
      <c r="D10" s="33">
        <v>13.86341887050315</v>
      </c>
      <c r="E10" s="33">
        <v>16.223292563404865</v>
      </c>
      <c r="F10" s="33">
        <v>15.401421852394744</v>
      </c>
      <c r="G10" s="36"/>
    </row>
    <row r="11" spans="1:7" ht="12.75">
      <c r="A11" s="40" t="s">
        <v>245</v>
      </c>
      <c r="B11" s="33">
        <v>7.770829460763031</v>
      </c>
      <c r="C11" s="33">
        <v>9.804329560034189</v>
      </c>
      <c r="D11" s="33">
        <v>11.663563329898937</v>
      </c>
      <c r="E11" s="33">
        <v>16.161011468966173</v>
      </c>
      <c r="F11" s="33">
        <v>12.86154819391354</v>
      </c>
      <c r="G11" s="36"/>
    </row>
    <row r="12" spans="1:7" ht="12.75">
      <c r="A12" s="40" t="s">
        <v>246</v>
      </c>
      <c r="B12" s="33">
        <v>1.6767295497074128</v>
      </c>
      <c r="C12" s="33">
        <v>6.982968557079777</v>
      </c>
      <c r="D12" s="33">
        <v>11.053151837511221</v>
      </c>
      <c r="E12" s="33">
        <v>9.746726275206617</v>
      </c>
      <c r="F12" s="33">
        <v>8.32963613425293</v>
      </c>
      <c r="G12" s="36"/>
    </row>
    <row r="13" spans="1:7" ht="12.75">
      <c r="A13" s="40" t="s">
        <v>247</v>
      </c>
      <c r="B13" s="33">
        <v>3.045179188445081</v>
      </c>
      <c r="C13" s="33">
        <v>6.134895471394315</v>
      </c>
      <c r="D13" s="33">
        <v>6.0560813852881425</v>
      </c>
      <c r="E13" s="33">
        <v>10.251861516177733</v>
      </c>
      <c r="F13" s="33">
        <v>7.710999901445986</v>
      </c>
      <c r="G13" s="36"/>
    </row>
    <row r="14" spans="1:7" ht="12.75">
      <c r="A14" s="40" t="s">
        <v>248</v>
      </c>
      <c r="B14" s="33">
        <v>0.49925210861915476</v>
      </c>
      <c r="C14" s="33">
        <v>4.23918089945163</v>
      </c>
      <c r="D14" s="33">
        <v>6.895682735412475</v>
      </c>
      <c r="E14" s="33">
        <v>9.188214675261374</v>
      </c>
      <c r="F14" s="33">
        <v>6.56733494878928</v>
      </c>
      <c r="G14" s="36"/>
    </row>
    <row r="15" spans="1:7" ht="12.75">
      <c r="A15" s="40" t="s">
        <v>147</v>
      </c>
      <c r="B15" s="33">
        <v>5.642666452455382</v>
      </c>
      <c r="C15" s="33">
        <v>3.9732457925467757</v>
      </c>
      <c r="D15" s="33">
        <v>3.6140586945454327</v>
      </c>
      <c r="E15" s="33">
        <v>6.622016720859213</v>
      </c>
      <c r="F15" s="33">
        <v>5.351835690893027</v>
      </c>
      <c r="G15" s="36"/>
    </row>
    <row r="16" spans="1:7" ht="12.75">
      <c r="A16" s="40" t="s">
        <v>122</v>
      </c>
      <c r="B16" s="33">
        <v>2.8781205210638436</v>
      </c>
      <c r="C16" s="33">
        <v>5.408684878885654</v>
      </c>
      <c r="D16" s="33">
        <v>8.857202290837016</v>
      </c>
      <c r="E16" s="33">
        <v>6.468050608405141</v>
      </c>
      <c r="F16" s="33">
        <v>6.168268808598612</v>
      </c>
      <c r="G16" s="36"/>
    </row>
    <row r="17" spans="1:7" ht="12.75">
      <c r="A17" s="40" t="s">
        <v>119</v>
      </c>
      <c r="B17" s="33">
        <v>2.8158945883610196</v>
      </c>
      <c r="C17" s="33">
        <v>5.284084165315692</v>
      </c>
      <c r="D17" s="33">
        <v>3.722379733365026</v>
      </c>
      <c r="E17" s="33">
        <v>3.742151800584365</v>
      </c>
      <c r="F17" s="33">
        <v>4.03149001110995</v>
      </c>
      <c r="G17" s="36"/>
    </row>
    <row r="18" spans="1:7" ht="12.75">
      <c r="A18" s="40" t="s">
        <v>120</v>
      </c>
      <c r="B18" s="33">
        <v>1.634400692516186</v>
      </c>
      <c r="C18" s="33">
        <v>4.35765783338298</v>
      </c>
      <c r="D18" s="33">
        <v>3.977107996561754</v>
      </c>
      <c r="E18" s="33">
        <v>6.27061762326129</v>
      </c>
      <c r="F18" s="33">
        <v>4.889866373342532</v>
      </c>
      <c r="G18" s="36"/>
    </row>
    <row r="19" spans="1:7" ht="12.75">
      <c r="A19" s="40" t="s">
        <v>249</v>
      </c>
      <c r="B19" s="33">
        <v>1.371099787963235</v>
      </c>
      <c r="C19" s="33">
        <v>2.0089364281508355</v>
      </c>
      <c r="D19" s="33">
        <v>2.8074229454259165</v>
      </c>
      <c r="E19" s="33">
        <v>4.0921843168588</v>
      </c>
      <c r="F19" s="33">
        <v>3.044105273985376</v>
      </c>
      <c r="G19" s="36"/>
    </row>
    <row r="20" spans="1:7" ht="12.75">
      <c r="A20" s="40" t="s">
        <v>123</v>
      </c>
      <c r="B20" s="62">
        <v>1.7949596479436218</v>
      </c>
      <c r="C20" s="62">
        <v>0.8642666269909226</v>
      </c>
      <c r="D20" s="62">
        <v>1.0979825792127298</v>
      </c>
      <c r="E20" s="62">
        <v>0.8794461533660964</v>
      </c>
      <c r="F20" s="62">
        <v>1.0137090154330264</v>
      </c>
      <c r="G20" s="36"/>
    </row>
    <row r="21" spans="1:7" ht="12.75">
      <c r="A21" s="40" t="s">
        <v>124</v>
      </c>
      <c r="B21" s="62">
        <v>0.16369164929799673</v>
      </c>
      <c r="C21" s="62">
        <v>0.5343046374189779</v>
      </c>
      <c r="D21" s="62">
        <v>0.5463516999857397</v>
      </c>
      <c r="E21" s="62">
        <v>0.9631002324356438</v>
      </c>
      <c r="F21" s="62">
        <v>0.6961559217079967</v>
      </c>
      <c r="G21" s="36"/>
    </row>
    <row r="22" spans="1:7" ht="12.75">
      <c r="A22" s="34" t="s">
        <v>125</v>
      </c>
      <c r="B22" s="65">
        <v>13.615021223702437</v>
      </c>
      <c r="C22" s="65">
        <v>12.959731254614828</v>
      </c>
      <c r="D22" s="65">
        <v>15.563206039623928</v>
      </c>
      <c r="E22" s="65">
        <v>14.472970651173384</v>
      </c>
      <c r="F22" s="65">
        <v>14.159106115124837</v>
      </c>
      <c r="G22" s="36"/>
    </row>
    <row r="23" spans="1:7" ht="12.75">
      <c r="A23" s="103" t="s">
        <v>99</v>
      </c>
      <c r="B23" s="64">
        <v>329</v>
      </c>
      <c r="C23" s="64">
        <v>630</v>
      </c>
      <c r="D23" s="64">
        <v>449</v>
      </c>
      <c r="E23" s="64">
        <v>1274</v>
      </c>
      <c r="F23" s="64">
        <v>2682</v>
      </c>
      <c r="G23" s="36"/>
    </row>
    <row r="24" spans="1:7" ht="12.75">
      <c r="A24" s="40"/>
      <c r="B24" s="40"/>
      <c r="C24" s="40"/>
      <c r="D24" s="40"/>
      <c r="E24" s="40"/>
      <c r="F24" s="40"/>
      <c r="G24" s="36"/>
    </row>
    <row r="25" spans="1:7" ht="12.75">
      <c r="A25" s="107" t="s">
        <v>126</v>
      </c>
      <c r="B25" s="36"/>
      <c r="C25" s="36"/>
      <c r="D25" s="36"/>
      <c r="E25" s="36"/>
      <c r="F25" s="36"/>
      <c r="G25" s="36"/>
    </row>
    <row r="26" spans="1:7" ht="12.75">
      <c r="A26" s="37" t="s">
        <v>265</v>
      </c>
      <c r="B26" s="36"/>
      <c r="C26" s="36"/>
      <c r="D26" s="36"/>
      <c r="E26" s="36"/>
      <c r="F26" s="36"/>
      <c r="G26" s="36"/>
    </row>
    <row r="27" spans="1:7" ht="12.75">
      <c r="A27" s="36"/>
      <c r="B27" s="36"/>
      <c r="C27" s="36"/>
      <c r="D27" s="36"/>
      <c r="E27" s="36"/>
      <c r="F27" s="36"/>
      <c r="G27" s="36"/>
    </row>
  </sheetData>
  <sheetProtection/>
  <mergeCells count="2">
    <mergeCell ref="A1:F1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4.7109375" style="0" customWidth="1"/>
  </cols>
  <sheetData>
    <row r="1" spans="1:6" ht="12.75">
      <c r="A1" s="278" t="s">
        <v>312</v>
      </c>
      <c r="B1" s="278"/>
      <c r="C1" s="278"/>
      <c r="D1" s="278"/>
      <c r="E1" s="278"/>
      <c r="F1" s="278"/>
    </row>
    <row r="2" spans="1:6" ht="12.75">
      <c r="A2" s="155" t="s">
        <v>127</v>
      </c>
      <c r="B2" s="155"/>
      <c r="C2" s="155"/>
      <c r="D2" s="155"/>
      <c r="E2" s="155"/>
      <c r="F2" s="155"/>
    </row>
    <row r="3" spans="1:6" ht="12.75">
      <c r="A3" s="74" t="s">
        <v>91</v>
      </c>
      <c r="B3" s="279" t="s">
        <v>92</v>
      </c>
      <c r="C3" s="279"/>
      <c r="D3" s="279"/>
      <c r="E3" s="279"/>
      <c r="F3" s="279"/>
    </row>
    <row r="4" spans="1:6" ht="12.75">
      <c r="A4" s="77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</row>
    <row r="5" spans="1:6" ht="12.75">
      <c r="A5" s="83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</row>
    <row r="6" spans="1:6" ht="21.75">
      <c r="A6" s="138" t="s">
        <v>250</v>
      </c>
      <c r="B6" s="61">
        <v>10.869241945500796</v>
      </c>
      <c r="C6" s="61">
        <v>10.706320104963325</v>
      </c>
      <c r="D6" s="61">
        <v>12.291555253675634</v>
      </c>
      <c r="E6" s="61">
        <v>14.629260580024779</v>
      </c>
      <c r="F6" s="61">
        <v>12.822796814424558</v>
      </c>
    </row>
    <row r="7" spans="1:6" ht="12.75">
      <c r="A7" s="40"/>
      <c r="B7" s="30"/>
      <c r="C7" s="30"/>
      <c r="D7" s="30"/>
      <c r="E7" s="30"/>
      <c r="F7" s="30"/>
    </row>
    <row r="8" spans="1:6" ht="12.75">
      <c r="A8" s="40" t="s">
        <v>129</v>
      </c>
      <c r="B8" s="61">
        <v>3.4289811196491295</v>
      </c>
      <c r="C8" s="61">
        <v>2.5638781918877838</v>
      </c>
      <c r="D8" s="61">
        <v>1.9010581138140994</v>
      </c>
      <c r="E8" s="61">
        <v>3.9906483180404027</v>
      </c>
      <c r="F8" s="61">
        <v>3.2281510559965496</v>
      </c>
    </row>
    <row r="9" spans="1:6" ht="12.75">
      <c r="A9" s="40" t="s">
        <v>120</v>
      </c>
      <c r="B9" s="61">
        <v>0.6860573782976991</v>
      </c>
      <c r="C9" s="61">
        <v>0.8093835535525393</v>
      </c>
      <c r="D9" s="61">
        <v>1.5744566263866022</v>
      </c>
      <c r="E9" s="61">
        <v>1.2523692957628825</v>
      </c>
      <c r="F9" s="61">
        <v>1.1253223209426804</v>
      </c>
    </row>
    <row r="10" spans="1:6" ht="12.75">
      <c r="A10" s="40" t="s">
        <v>128</v>
      </c>
      <c r="B10" s="61">
        <v>0.5855554823093246</v>
      </c>
      <c r="C10" s="61">
        <v>1.3663644219190179</v>
      </c>
      <c r="D10" s="61">
        <v>1.7769447436374732</v>
      </c>
      <c r="E10" s="61">
        <v>1.9283084002398256</v>
      </c>
      <c r="F10" s="61">
        <v>1.6077323833707045</v>
      </c>
    </row>
    <row r="11" spans="1:6" ht="12.75">
      <c r="A11" s="40" t="s">
        <v>135</v>
      </c>
      <c r="B11" s="61" t="s">
        <v>44</v>
      </c>
      <c r="C11" s="61">
        <v>0.2172959106340822</v>
      </c>
      <c r="D11" s="61">
        <v>0.451374975868793</v>
      </c>
      <c r="E11" s="61">
        <v>1.3120856480875127</v>
      </c>
      <c r="F11" s="61">
        <v>0.7451963619490954</v>
      </c>
    </row>
    <row r="12" spans="1:6" ht="12.75">
      <c r="A12" s="40" t="s">
        <v>131</v>
      </c>
      <c r="B12" s="61" t="s">
        <v>44</v>
      </c>
      <c r="C12" s="61">
        <v>0.36385103619141135</v>
      </c>
      <c r="D12" s="61" t="s">
        <v>44</v>
      </c>
      <c r="E12" s="61">
        <v>0.2778291435278889</v>
      </c>
      <c r="F12" s="61">
        <v>0.22450585479971807</v>
      </c>
    </row>
    <row r="13" spans="1:6" ht="12.75">
      <c r="A13" s="40" t="s">
        <v>130</v>
      </c>
      <c r="B13" s="61" t="s">
        <v>44</v>
      </c>
      <c r="C13" s="61">
        <v>0.24603807284398305</v>
      </c>
      <c r="D13" s="61">
        <v>0.4820462665478611</v>
      </c>
      <c r="E13" s="61">
        <v>0.546299170672227</v>
      </c>
      <c r="F13" s="61">
        <v>0.3969964440023439</v>
      </c>
    </row>
    <row r="14" spans="1:6" ht="12.75">
      <c r="A14" s="40" t="s">
        <v>133</v>
      </c>
      <c r="B14" s="61" t="s">
        <v>44</v>
      </c>
      <c r="C14" s="61">
        <v>0.3444723625783061</v>
      </c>
      <c r="D14" s="61" t="s">
        <v>44</v>
      </c>
      <c r="E14" s="61">
        <v>0.486637173984443</v>
      </c>
      <c r="F14" s="61">
        <v>0.3178035627481181</v>
      </c>
    </row>
    <row r="15" spans="1:6" ht="12.75">
      <c r="A15" s="40" t="s">
        <v>132</v>
      </c>
      <c r="B15" s="61">
        <v>0.29105514230131885</v>
      </c>
      <c r="C15" s="61" t="s">
        <v>44</v>
      </c>
      <c r="D15" s="61" t="s">
        <v>44</v>
      </c>
      <c r="E15" s="61">
        <v>0.21105563647045977</v>
      </c>
      <c r="F15" s="61">
        <v>0.13225409597270235</v>
      </c>
    </row>
    <row r="16" spans="1:6" ht="12.75">
      <c r="A16" s="40" t="s">
        <v>134</v>
      </c>
      <c r="B16" s="61" t="s">
        <v>44</v>
      </c>
      <c r="C16" s="61" t="s">
        <v>44</v>
      </c>
      <c r="D16" s="61" t="s">
        <v>44</v>
      </c>
      <c r="E16" s="61" t="s">
        <v>44</v>
      </c>
      <c r="F16" s="61" t="s">
        <v>44</v>
      </c>
    </row>
    <row r="17" spans="1:6" ht="12.75">
      <c r="A17" s="40" t="s">
        <v>136</v>
      </c>
      <c r="B17" s="61" t="s">
        <v>44</v>
      </c>
      <c r="C17" s="61">
        <v>0.2491414846320816</v>
      </c>
      <c r="D17" s="61">
        <v>0.4808974806565956</v>
      </c>
      <c r="E17" s="61">
        <v>0.5640742718125261</v>
      </c>
      <c r="F17" s="61">
        <v>0.4059806955962889</v>
      </c>
    </row>
    <row r="18" spans="1:6" ht="12.75">
      <c r="A18" s="40" t="s">
        <v>137</v>
      </c>
      <c r="B18" s="61">
        <v>6.563650201241024</v>
      </c>
      <c r="C18" s="61">
        <v>5.539690448949504</v>
      </c>
      <c r="D18" s="61">
        <v>5.858364837863397</v>
      </c>
      <c r="E18" s="61">
        <v>5.534370273518374</v>
      </c>
      <c r="F18" s="61">
        <v>5.703504604043921</v>
      </c>
    </row>
    <row r="19" spans="1:6" ht="12.75">
      <c r="A19" s="103" t="s">
        <v>99</v>
      </c>
      <c r="B19" s="148">
        <v>329</v>
      </c>
      <c r="C19" s="148">
        <v>630</v>
      </c>
      <c r="D19" s="148">
        <v>449</v>
      </c>
      <c r="E19" s="148">
        <v>1274</v>
      </c>
      <c r="F19" s="148">
        <v>2682</v>
      </c>
    </row>
    <row r="20" spans="1:6" ht="12.75">
      <c r="A20" s="36"/>
      <c r="B20" s="36"/>
      <c r="C20" s="36"/>
      <c r="D20" s="36"/>
      <c r="E20" s="36"/>
      <c r="F20" s="36"/>
    </row>
    <row r="21" spans="1:6" ht="12.75">
      <c r="A21" s="37" t="s">
        <v>265</v>
      </c>
      <c r="B21" s="36"/>
      <c r="C21" s="36"/>
      <c r="D21" s="36"/>
      <c r="E21" s="36"/>
      <c r="F21" s="36"/>
    </row>
    <row r="22" spans="1:6" ht="12.75">
      <c r="A22" s="36"/>
      <c r="B22" s="36"/>
      <c r="C22" s="36"/>
      <c r="D22" s="36"/>
      <c r="E22" s="36"/>
      <c r="F22" s="36"/>
    </row>
    <row r="23" spans="1:6" ht="12.75">
      <c r="A23" s="36"/>
      <c r="B23" s="36"/>
      <c r="C23" s="36"/>
      <c r="D23" s="36"/>
      <c r="E23" s="36"/>
      <c r="F23" s="36"/>
    </row>
  </sheetData>
  <sheetProtection/>
  <mergeCells count="2">
    <mergeCell ref="A1:F1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4.57421875" style="5" customWidth="1"/>
    <col min="2" max="4" width="9.57421875" style="5" bestFit="1" customWidth="1"/>
    <col min="5" max="6" width="10.57421875" style="5" bestFit="1" customWidth="1"/>
    <col min="7" max="16384" width="9.140625" style="5" customWidth="1"/>
  </cols>
  <sheetData>
    <row r="1" spans="1:7" ht="12.75" customHeight="1">
      <c r="A1" s="271" t="s">
        <v>313</v>
      </c>
      <c r="B1" s="274"/>
      <c r="C1" s="274"/>
      <c r="D1" s="274"/>
      <c r="E1" s="274"/>
      <c r="F1" s="274"/>
      <c r="G1" s="40"/>
    </row>
    <row r="2" spans="1:7" ht="12.75" customHeight="1">
      <c r="A2" s="29" t="s">
        <v>145</v>
      </c>
      <c r="B2" s="40"/>
      <c r="C2" s="40"/>
      <c r="D2" s="40"/>
      <c r="E2" s="40"/>
      <c r="F2" s="40"/>
      <c r="G2" s="40"/>
    </row>
    <row r="3" spans="1:7" ht="12.75" customHeight="1">
      <c r="A3" s="74" t="s">
        <v>91</v>
      </c>
      <c r="B3" s="279" t="s">
        <v>92</v>
      </c>
      <c r="C3" s="279"/>
      <c r="D3" s="279"/>
      <c r="E3" s="279"/>
      <c r="F3" s="279"/>
      <c r="G3" s="40"/>
    </row>
    <row r="4" spans="1:7" ht="12.75" customHeight="1">
      <c r="A4" s="40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  <c r="G4" s="40"/>
    </row>
    <row r="5" spans="1:7" ht="12.75" customHeight="1">
      <c r="A5" s="26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  <c r="G5" s="40"/>
    </row>
    <row r="6" spans="1:7" ht="12.75" customHeight="1">
      <c r="A6" s="40" t="s">
        <v>69</v>
      </c>
      <c r="B6" s="40"/>
      <c r="C6" s="40"/>
      <c r="D6" s="40"/>
      <c r="E6" s="40"/>
      <c r="F6" s="40"/>
      <c r="G6" s="40"/>
    </row>
    <row r="7" spans="1:7" ht="12.75" customHeight="1">
      <c r="A7" s="51" t="s">
        <v>70</v>
      </c>
      <c r="B7" s="33">
        <v>13.469003373887887</v>
      </c>
      <c r="C7" s="33">
        <v>12.62390278640096</v>
      </c>
      <c r="D7" s="33">
        <v>13.79718272348776</v>
      </c>
      <c r="E7" s="33">
        <v>9.648951443240685</v>
      </c>
      <c r="F7" s="33">
        <v>11.505200966629587</v>
      </c>
      <c r="G7" s="40"/>
    </row>
    <row r="8" spans="1:7" ht="12.75" customHeight="1">
      <c r="A8" s="51" t="s">
        <v>71</v>
      </c>
      <c r="B8" s="33">
        <v>65.41710994422878</v>
      </c>
      <c r="C8" s="33">
        <v>67.1157172720231</v>
      </c>
      <c r="D8" s="33">
        <v>65.72109034839588</v>
      </c>
      <c r="E8" s="33">
        <v>63.031509944562785</v>
      </c>
      <c r="F8" s="33">
        <v>64.77994126698096</v>
      </c>
      <c r="G8" s="40"/>
    </row>
    <row r="9" spans="1:7" ht="12.75" customHeight="1">
      <c r="A9" s="51" t="s">
        <v>72</v>
      </c>
      <c r="B9" s="33">
        <v>15.829616042996474</v>
      </c>
      <c r="C9" s="33">
        <v>15.535316399881122</v>
      </c>
      <c r="D9" s="33">
        <v>18.79304583214604</v>
      </c>
      <c r="E9" s="33">
        <v>24.79189150262643</v>
      </c>
      <c r="F9" s="33">
        <v>20.44258347214219</v>
      </c>
      <c r="G9" s="40"/>
    </row>
    <row r="10" spans="1:7" ht="12.75" customHeight="1">
      <c r="A10" s="51" t="s">
        <v>73</v>
      </c>
      <c r="B10" s="33">
        <v>4.993215496585472</v>
      </c>
      <c r="C10" s="33">
        <v>3.7642371226851985</v>
      </c>
      <c r="D10" s="33">
        <v>0.7198175403083105</v>
      </c>
      <c r="E10" s="33">
        <v>1.9536652068971934</v>
      </c>
      <c r="F10" s="33">
        <v>2.5679913847942566</v>
      </c>
      <c r="G10" s="40"/>
    </row>
    <row r="11" spans="1:7" ht="12.75" customHeight="1">
      <c r="A11" s="51" t="s">
        <v>74</v>
      </c>
      <c r="B11" s="33" t="s">
        <v>44</v>
      </c>
      <c r="C11" s="33">
        <v>0.2502180587778394</v>
      </c>
      <c r="D11" s="33">
        <v>0.36801918308134374</v>
      </c>
      <c r="E11" s="33">
        <v>0.2331953780670986</v>
      </c>
      <c r="F11" s="33">
        <v>0.23260205582464835</v>
      </c>
      <c r="G11" s="40"/>
    </row>
    <row r="12" spans="1:7" ht="12.75" customHeight="1">
      <c r="A12" s="51" t="s">
        <v>75</v>
      </c>
      <c r="B12" s="33">
        <v>0.29105514230131885</v>
      </c>
      <c r="C12" s="33">
        <v>0.7106083602316683</v>
      </c>
      <c r="D12" s="33">
        <v>0.6008443725807405</v>
      </c>
      <c r="E12" s="33">
        <v>0.16523530688306468</v>
      </c>
      <c r="F12" s="33">
        <v>0.3890458267195847</v>
      </c>
      <c r="G12" s="40"/>
    </row>
    <row r="13" spans="1:7" ht="12.75" customHeight="1">
      <c r="A13" s="51" t="s">
        <v>76</v>
      </c>
      <c r="B13" s="33" t="s">
        <v>44</v>
      </c>
      <c r="C13" s="33" t="s">
        <v>44</v>
      </c>
      <c r="D13" s="33" t="s">
        <v>44</v>
      </c>
      <c r="E13" s="33">
        <v>0.17555121772294774</v>
      </c>
      <c r="F13" s="33">
        <v>0.08263502690873119</v>
      </c>
      <c r="G13" s="40"/>
    </row>
    <row r="14" spans="1:7" ht="12.75" customHeight="1">
      <c r="A14" s="40"/>
      <c r="B14" s="33"/>
      <c r="C14" s="33"/>
      <c r="D14" s="33"/>
      <c r="E14" s="33"/>
      <c r="F14" s="33"/>
      <c r="G14" s="40"/>
    </row>
    <row r="15" spans="1:7" ht="12.75" customHeight="1">
      <c r="A15" s="108" t="s">
        <v>77</v>
      </c>
      <c r="B15" s="33"/>
      <c r="C15" s="33"/>
      <c r="D15" s="33"/>
      <c r="E15" s="33"/>
      <c r="F15" s="33"/>
      <c r="G15" s="40"/>
    </row>
    <row r="16" spans="1:7" ht="12.75" customHeight="1">
      <c r="A16" s="51" t="s">
        <v>78</v>
      </c>
      <c r="B16" s="33">
        <v>7.630864674064716</v>
      </c>
      <c r="C16" s="33">
        <v>10.220379493205188</v>
      </c>
      <c r="D16" s="33">
        <v>8.240742735050887</v>
      </c>
      <c r="E16" s="33">
        <v>9.936128713525733</v>
      </c>
      <c r="F16" s="33">
        <v>9.479972958241316</v>
      </c>
      <c r="G16" s="40"/>
    </row>
    <row r="17" spans="1:7" ht="12.75" customHeight="1">
      <c r="A17" s="51" t="s">
        <v>67</v>
      </c>
      <c r="B17" s="33">
        <v>26.11195375167262</v>
      </c>
      <c r="C17" s="33">
        <v>32.15225109302712</v>
      </c>
      <c r="D17" s="33">
        <v>33.663887546891765</v>
      </c>
      <c r="E17" s="33">
        <v>33.73305054183071</v>
      </c>
      <c r="F17" s="33">
        <v>32.45375857671595</v>
      </c>
      <c r="G17" s="40"/>
    </row>
    <row r="18" spans="1:7" ht="12.75" customHeight="1">
      <c r="A18" s="51" t="s">
        <v>79</v>
      </c>
      <c r="B18" s="33">
        <v>23.121098132056066</v>
      </c>
      <c r="C18" s="33">
        <v>26.281609925121472</v>
      </c>
      <c r="D18" s="33">
        <v>31.05373705313865</v>
      </c>
      <c r="E18" s="33">
        <v>30.888172196325915</v>
      </c>
      <c r="F18" s="33">
        <v>28.850494581227686</v>
      </c>
      <c r="G18" s="40"/>
    </row>
    <row r="19" spans="1:7" ht="12.75" customHeight="1">
      <c r="A19" s="51" t="s">
        <v>68</v>
      </c>
      <c r="B19" s="33">
        <v>43.13608344220657</v>
      </c>
      <c r="C19" s="33">
        <v>31.29255099373007</v>
      </c>
      <c r="D19" s="33">
        <v>27.041632664918698</v>
      </c>
      <c r="E19" s="33">
        <v>25.260394820779467</v>
      </c>
      <c r="F19" s="33">
        <v>29.116243626444614</v>
      </c>
      <c r="G19" s="40"/>
    </row>
    <row r="20" spans="1:7" ht="12.75" customHeight="1">
      <c r="A20" s="51" t="s">
        <v>57</v>
      </c>
      <c r="B20" s="65" t="s">
        <v>44</v>
      </c>
      <c r="C20" s="65">
        <v>0.05320849491602841</v>
      </c>
      <c r="D20" s="65" t="s">
        <v>44</v>
      </c>
      <c r="E20" s="65">
        <v>0.18225372753837532</v>
      </c>
      <c r="F20" s="65">
        <v>0.09953025737046278</v>
      </c>
      <c r="G20" s="40"/>
    </row>
    <row r="21" spans="1:7" ht="12.75" customHeight="1">
      <c r="A21" s="69" t="s">
        <v>346</v>
      </c>
      <c r="B21" s="146">
        <v>329</v>
      </c>
      <c r="C21" s="146">
        <v>630</v>
      </c>
      <c r="D21" s="146">
        <v>449</v>
      </c>
      <c r="E21" s="146">
        <v>1274</v>
      </c>
      <c r="F21" s="146">
        <v>2682</v>
      </c>
      <c r="G21" s="40"/>
    </row>
    <row r="22" spans="1:7" ht="12.75" customHeight="1">
      <c r="A22" s="51"/>
      <c r="G22" s="40"/>
    </row>
    <row r="23" spans="1:7" ht="12.75" customHeight="1">
      <c r="A23" s="157" t="s">
        <v>347</v>
      </c>
      <c r="B23" s="40"/>
      <c r="C23" s="40"/>
      <c r="D23" s="40"/>
      <c r="E23" s="40"/>
      <c r="F23" s="40"/>
      <c r="G23" s="40"/>
    </row>
    <row r="24" spans="1:8" ht="12.75" customHeight="1">
      <c r="A24" s="124"/>
      <c r="B24" s="124"/>
      <c r="C24" s="124"/>
      <c r="D24" s="124"/>
      <c r="E24" s="124"/>
      <c r="F24" s="124"/>
      <c r="G24" s="124"/>
      <c r="H24" s="15"/>
    </row>
    <row r="25" spans="1:7" ht="12.75" customHeight="1">
      <c r="A25" s="40"/>
      <c r="B25" s="40"/>
      <c r="C25" s="40"/>
      <c r="D25" s="40"/>
      <c r="E25" s="40"/>
      <c r="F25" s="40"/>
      <c r="G25" s="40"/>
    </row>
    <row r="26" spans="1:7" ht="12.75" customHeight="1">
      <c r="A26" s="40"/>
      <c r="B26" s="40"/>
      <c r="C26" s="40"/>
      <c r="D26" s="40"/>
      <c r="E26" s="40"/>
      <c r="F26" s="40"/>
      <c r="G26" s="40"/>
    </row>
    <row r="27" spans="1:7" ht="12.75" customHeight="1">
      <c r="A27" s="40"/>
      <c r="B27" s="40"/>
      <c r="C27" s="40"/>
      <c r="D27" s="40"/>
      <c r="E27" s="40"/>
      <c r="F27" s="40"/>
      <c r="G27" s="40"/>
    </row>
    <row r="28" spans="1:7" ht="12.75" customHeight="1">
      <c r="A28" s="40"/>
      <c r="B28" s="40"/>
      <c r="C28" s="40"/>
      <c r="D28" s="40"/>
      <c r="E28" s="40"/>
      <c r="F28" s="40"/>
      <c r="G28" s="40"/>
    </row>
    <row r="29" spans="1:7" ht="12.75" customHeight="1">
      <c r="A29" s="40"/>
      <c r="B29" s="40"/>
      <c r="C29" s="40"/>
      <c r="D29" s="40"/>
      <c r="E29" s="40"/>
      <c r="F29" s="40"/>
      <c r="G29" s="40"/>
    </row>
    <row r="30" spans="1:7" ht="12.75" customHeight="1">
      <c r="A30" s="40"/>
      <c r="B30" s="40"/>
      <c r="C30" s="40"/>
      <c r="D30" s="40"/>
      <c r="E30" s="40"/>
      <c r="F30" s="40"/>
      <c r="G30" s="40"/>
    </row>
    <row r="38" spans="1:8" ht="12.75" customHeight="1">
      <c r="A38" s="15"/>
      <c r="B38" s="15"/>
      <c r="C38" s="15"/>
      <c r="D38" s="15"/>
      <c r="E38" s="15"/>
      <c r="F38" s="15"/>
      <c r="G38" s="15"/>
      <c r="H38" s="15"/>
    </row>
    <row r="39" spans="1:8" ht="12.75" customHeight="1">
      <c r="A39" s="15"/>
      <c r="B39" s="15"/>
      <c r="C39" s="15"/>
      <c r="D39" s="15"/>
      <c r="E39" s="15"/>
      <c r="F39" s="15"/>
      <c r="G39" s="15"/>
      <c r="H39" s="15"/>
    </row>
    <row r="40" spans="1:8" ht="12.75" customHeight="1">
      <c r="A40" s="15"/>
      <c r="B40" s="15"/>
      <c r="C40" s="15"/>
      <c r="D40" s="15"/>
      <c r="E40" s="15"/>
      <c r="F40" s="15"/>
      <c r="G40" s="15"/>
      <c r="H40" s="15"/>
    </row>
    <row r="41" spans="1:8" ht="12.75" customHeight="1">
      <c r="A41" s="15"/>
      <c r="B41" s="15"/>
      <c r="C41" s="15"/>
      <c r="D41" s="15"/>
      <c r="E41" s="15"/>
      <c r="F41" s="15"/>
      <c r="G41" s="15"/>
      <c r="H41" s="15"/>
    </row>
    <row r="42" spans="1:8" ht="12.75" customHeight="1">
      <c r="A42" s="15"/>
      <c r="B42" s="15"/>
      <c r="C42" s="15"/>
      <c r="D42" s="15"/>
      <c r="E42" s="15"/>
      <c r="F42" s="15"/>
      <c r="G42" s="15"/>
      <c r="H42" s="15"/>
    </row>
    <row r="43" spans="1:8" ht="12.75" customHeight="1">
      <c r="A43" s="15"/>
      <c r="B43" s="15"/>
      <c r="C43" s="15"/>
      <c r="D43" s="15"/>
      <c r="E43" s="15"/>
      <c r="F43" s="15"/>
      <c r="G43" s="15"/>
      <c r="H43" s="15"/>
    </row>
    <row r="44" spans="1:8" ht="12.75" customHeight="1">
      <c r="A44" s="15"/>
      <c r="B44" s="15"/>
      <c r="C44" s="15"/>
      <c r="D44" s="15"/>
      <c r="E44" s="15"/>
      <c r="F44" s="15"/>
      <c r="G44" s="15"/>
      <c r="H44" s="15"/>
    </row>
  </sheetData>
  <sheetProtection/>
  <mergeCells count="2">
    <mergeCell ref="A1:F1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7.140625" style="36" customWidth="1"/>
    <col min="2" max="7" width="9.140625" style="36" customWidth="1"/>
    <col min="8" max="8" width="18.421875" style="36" bestFit="1" customWidth="1"/>
    <col min="9" max="16384" width="9.140625" style="36" customWidth="1"/>
  </cols>
  <sheetData>
    <row r="1" spans="1:6" ht="12.75">
      <c r="A1" s="278" t="s">
        <v>314</v>
      </c>
      <c r="B1" s="278"/>
      <c r="C1" s="278"/>
      <c r="D1" s="278"/>
      <c r="E1" s="278"/>
      <c r="F1" s="278"/>
    </row>
    <row r="2" spans="1:6" ht="12.75">
      <c r="A2" s="155" t="s">
        <v>103</v>
      </c>
      <c r="B2" s="155"/>
      <c r="C2" s="155"/>
      <c r="D2" s="155"/>
      <c r="E2" s="155"/>
      <c r="F2" s="155"/>
    </row>
    <row r="3" spans="1:6" ht="12.75">
      <c r="A3" s="74" t="s">
        <v>91</v>
      </c>
      <c r="B3" s="279" t="s">
        <v>92</v>
      </c>
      <c r="C3" s="279"/>
      <c r="D3" s="279"/>
      <c r="E3" s="279"/>
      <c r="F3" s="279"/>
    </row>
    <row r="4" spans="1:6" ht="12.75">
      <c r="A4" s="77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</row>
    <row r="5" spans="1:6" ht="12.75">
      <c r="A5" s="83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</row>
    <row r="6" spans="1:6" ht="12.75">
      <c r="A6" s="29" t="s">
        <v>104</v>
      </c>
      <c r="B6" s="147">
        <v>5.704388339270373</v>
      </c>
      <c r="C6" s="147">
        <v>6.089007762219743</v>
      </c>
      <c r="D6" s="147">
        <v>4.4513784094552</v>
      </c>
      <c r="E6" s="147">
        <v>3.668385455715794</v>
      </c>
      <c r="F6" s="147">
        <v>4.6468482239864555</v>
      </c>
    </row>
    <row r="7" spans="1:6" ht="12.75">
      <c r="A7" s="40"/>
      <c r="B7" s="67"/>
      <c r="C7" s="67"/>
      <c r="D7" s="67"/>
      <c r="E7" s="67"/>
      <c r="F7" s="67"/>
    </row>
    <row r="8" spans="1:6" ht="12.75">
      <c r="A8" s="29" t="s">
        <v>105</v>
      </c>
      <c r="B8" s="147">
        <v>94.29561166072959</v>
      </c>
      <c r="C8" s="147">
        <v>93.91099223778014</v>
      </c>
      <c r="D8" s="147">
        <v>95.54862159054483</v>
      </c>
      <c r="E8" s="147">
        <v>96.33161454428442</v>
      </c>
      <c r="F8" s="147">
        <v>95.35315177601356</v>
      </c>
    </row>
    <row r="9" spans="1:6" ht="12.75">
      <c r="A9" s="51" t="s">
        <v>106</v>
      </c>
      <c r="B9" s="61">
        <v>5.419053726848022</v>
      </c>
      <c r="C9" s="61">
        <v>5.315335958186309</v>
      </c>
      <c r="D9" s="61">
        <v>3.945174372569867</v>
      </c>
      <c r="E9" s="61">
        <v>3.9078513201994367</v>
      </c>
      <c r="F9" s="61">
        <v>4.447480758903905</v>
      </c>
    </row>
    <row r="10" spans="1:6" ht="12.75">
      <c r="A10" s="51" t="s">
        <v>107</v>
      </c>
      <c r="B10" s="61">
        <v>9.158841638861233</v>
      </c>
      <c r="C10" s="61">
        <v>7.516284387389357</v>
      </c>
      <c r="D10" s="61">
        <v>8.388823381504132</v>
      </c>
      <c r="E10" s="61">
        <v>6.977735111757985</v>
      </c>
      <c r="F10" s="61">
        <v>7.587221666174826</v>
      </c>
    </row>
    <row r="11" spans="1:6" ht="12.75">
      <c r="A11" s="51" t="s">
        <v>108</v>
      </c>
      <c r="B11" s="61">
        <v>9.430776600381678</v>
      </c>
      <c r="C11" s="61">
        <v>13.178847581471667</v>
      </c>
      <c r="D11" s="61">
        <v>10.081194065869484</v>
      </c>
      <c r="E11" s="61">
        <v>11.345082427646497</v>
      </c>
      <c r="F11" s="61">
        <v>11.400567697996994</v>
      </c>
    </row>
    <row r="12" spans="1:6" ht="12.75">
      <c r="A12" s="51" t="s">
        <v>109</v>
      </c>
      <c r="B12" s="61">
        <v>11.921736615813082</v>
      </c>
      <c r="C12" s="61">
        <v>10.410853074400793</v>
      </c>
      <c r="D12" s="61">
        <v>9.636598292739</v>
      </c>
      <c r="E12" s="61">
        <v>9.973559018573424</v>
      </c>
      <c r="F12" s="61">
        <v>10.253163684993968</v>
      </c>
    </row>
    <row r="13" spans="1:6" ht="12.75">
      <c r="A13" s="51" t="s">
        <v>110</v>
      </c>
      <c r="B13" s="61">
        <v>13.708200035787463</v>
      </c>
      <c r="C13" s="61">
        <v>10.136752031444184</v>
      </c>
      <c r="D13" s="61">
        <v>14.175034599681752</v>
      </c>
      <c r="E13" s="61">
        <v>10.64283721209847</v>
      </c>
      <c r="F13" s="61">
        <v>11.41975684766458</v>
      </c>
    </row>
    <row r="14" spans="1:6" ht="12.75">
      <c r="A14" s="51" t="s">
        <v>111</v>
      </c>
      <c r="B14" s="61">
        <v>5.0151262535750805</v>
      </c>
      <c r="C14" s="61">
        <v>6.1401056077865785</v>
      </c>
      <c r="D14" s="61">
        <v>5.323978787639122</v>
      </c>
      <c r="E14" s="61">
        <v>5.621837002436816</v>
      </c>
      <c r="F14" s="61">
        <v>5.6395082345933485</v>
      </c>
    </row>
    <row r="15" spans="1:6" ht="12.75">
      <c r="A15" s="51" t="s">
        <v>112</v>
      </c>
      <c r="B15" s="61">
        <v>39.641876789463026</v>
      </c>
      <c r="C15" s="61">
        <v>41.21281359710125</v>
      </c>
      <c r="D15" s="61">
        <v>43.99781809054147</v>
      </c>
      <c r="E15" s="61">
        <v>47.862712451571795</v>
      </c>
      <c r="F15" s="61">
        <v>44.605452885685935</v>
      </c>
    </row>
    <row r="16" spans="2:6" ht="12.75">
      <c r="B16" s="67"/>
      <c r="C16" s="67"/>
      <c r="D16" s="67"/>
      <c r="E16" s="67"/>
      <c r="F16" s="67"/>
    </row>
    <row r="17" spans="1:6" ht="12.75">
      <c r="A17" s="103" t="s">
        <v>99</v>
      </c>
      <c r="B17" s="148">
        <v>329</v>
      </c>
      <c r="C17" s="148">
        <v>630</v>
      </c>
      <c r="D17" s="148">
        <v>449</v>
      </c>
      <c r="E17" s="148">
        <v>1272</v>
      </c>
      <c r="F17" s="148">
        <v>2680</v>
      </c>
    </row>
  </sheetData>
  <sheetProtection/>
  <mergeCells count="2">
    <mergeCell ref="A1:F1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9.7109375" style="36" customWidth="1"/>
    <col min="2" max="7" width="9.140625" style="36" customWidth="1"/>
    <col min="8" max="8" width="18.421875" style="36" bestFit="1" customWidth="1"/>
    <col min="9" max="16384" width="9.140625" style="36" customWidth="1"/>
  </cols>
  <sheetData>
    <row r="1" spans="1:6" ht="12.75">
      <c r="A1" s="278" t="s">
        <v>315</v>
      </c>
      <c r="B1" s="278"/>
      <c r="C1" s="278"/>
      <c r="D1" s="278"/>
      <c r="E1" s="278"/>
      <c r="F1" s="278"/>
    </row>
    <row r="2" spans="1:8" ht="12.75">
      <c r="A2" s="155" t="s">
        <v>251</v>
      </c>
      <c r="B2" s="155"/>
      <c r="C2" s="155"/>
      <c r="D2" s="155"/>
      <c r="E2" s="155"/>
      <c r="F2" s="155"/>
      <c r="H2" s="139"/>
    </row>
    <row r="3" spans="1:6" ht="26.25" customHeight="1">
      <c r="A3" s="140" t="s">
        <v>252</v>
      </c>
      <c r="B3" s="279" t="s">
        <v>92</v>
      </c>
      <c r="C3" s="279"/>
      <c r="D3" s="279"/>
      <c r="E3" s="279"/>
      <c r="F3" s="279"/>
    </row>
    <row r="4" spans="1:6" ht="12.75">
      <c r="A4" s="77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</row>
    <row r="5" spans="1:6" ht="12.75">
      <c r="A5" s="83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</row>
    <row r="6" spans="1:6" ht="12.75">
      <c r="A6" s="40" t="s">
        <v>223</v>
      </c>
      <c r="B6" s="61">
        <v>10.762226486198744</v>
      </c>
      <c r="C6" s="61">
        <v>14.559384148653267</v>
      </c>
      <c r="D6" s="61">
        <v>16.044381393036375</v>
      </c>
      <c r="E6" s="61">
        <v>12.993778170979486</v>
      </c>
      <c r="F6" s="61">
        <v>13.630796379357175</v>
      </c>
    </row>
    <row r="7" spans="1:6" ht="12.75">
      <c r="A7" s="40" t="s">
        <v>225</v>
      </c>
      <c r="B7" s="61">
        <v>44.66533149237522</v>
      </c>
      <c r="C7" s="61">
        <v>41.22397628493708</v>
      </c>
      <c r="D7" s="61">
        <v>40.94967320277967</v>
      </c>
      <c r="E7" s="61">
        <v>39.559319604153735</v>
      </c>
      <c r="F7" s="61">
        <v>40.768252502840234</v>
      </c>
    </row>
    <row r="8" spans="1:6" ht="12.75">
      <c r="A8" s="40" t="s">
        <v>226</v>
      </c>
      <c r="B8" s="61">
        <v>29.02719114893596</v>
      </c>
      <c r="C8" s="61">
        <v>30.56260169560857</v>
      </c>
      <c r="D8" s="61">
        <v>28.250311933297024</v>
      </c>
      <c r="E8" s="61">
        <v>27.683586055966604</v>
      </c>
      <c r="F8" s="61">
        <v>28.653029739828547</v>
      </c>
    </row>
    <row r="9" spans="1:6" ht="12.75">
      <c r="A9" s="108" t="s">
        <v>227</v>
      </c>
      <c r="B9" s="61">
        <v>10.191927928116835</v>
      </c>
      <c r="C9" s="61">
        <v>6.913209712714846</v>
      </c>
      <c r="D9" s="61">
        <v>10.27771521966572</v>
      </c>
      <c r="E9" s="61">
        <v>12.077628238384108</v>
      </c>
      <c r="F9" s="61">
        <v>10.271679274113902</v>
      </c>
    </row>
    <row r="10" spans="1:6" ht="12.75">
      <c r="A10" s="108" t="s">
        <v>224</v>
      </c>
      <c r="B10" s="68">
        <v>5.353322944373262</v>
      </c>
      <c r="C10" s="68">
        <v>6.740828158086126</v>
      </c>
      <c r="D10" s="68">
        <v>4.477918251221211</v>
      </c>
      <c r="E10" s="68">
        <v>7.685687930516215</v>
      </c>
      <c r="F10" s="68">
        <v>6.676242103860157</v>
      </c>
    </row>
    <row r="11" spans="1:6" ht="12.75">
      <c r="A11" s="103" t="s">
        <v>99</v>
      </c>
      <c r="B11" s="150">
        <v>307</v>
      </c>
      <c r="C11" s="150">
        <v>593</v>
      </c>
      <c r="D11" s="150">
        <v>429</v>
      </c>
      <c r="E11" s="150">
        <v>1216</v>
      </c>
      <c r="F11" s="150">
        <v>2545</v>
      </c>
    </row>
  </sheetData>
  <sheetProtection/>
  <mergeCells count="2">
    <mergeCell ref="B3:F3"/>
    <mergeCell ref="A1:F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9.7109375" style="36" customWidth="1"/>
    <col min="2" max="7" width="9.140625" style="36" customWidth="1"/>
    <col min="8" max="8" width="18.421875" style="36" bestFit="1" customWidth="1"/>
    <col min="9" max="16384" width="9.140625" style="36" customWidth="1"/>
  </cols>
  <sheetData>
    <row r="1" spans="1:6" ht="12.75">
      <c r="A1" s="278" t="s">
        <v>316</v>
      </c>
      <c r="B1" s="278"/>
      <c r="C1" s="278"/>
      <c r="D1" s="278"/>
      <c r="E1" s="278"/>
      <c r="F1" s="278"/>
    </row>
    <row r="2" spans="1:6" ht="12.75">
      <c r="A2" s="155" t="s">
        <v>212</v>
      </c>
      <c r="B2" s="155"/>
      <c r="C2" s="155"/>
      <c r="D2" s="155"/>
      <c r="E2" s="155"/>
      <c r="F2" s="155"/>
    </row>
    <row r="3" spans="1:6" ht="12.75">
      <c r="A3" s="74" t="s">
        <v>91</v>
      </c>
      <c r="B3" s="279" t="s">
        <v>92</v>
      </c>
      <c r="C3" s="279"/>
      <c r="D3" s="279"/>
      <c r="E3" s="279"/>
      <c r="F3" s="279"/>
    </row>
    <row r="4" spans="1:6" ht="12.75">
      <c r="A4" s="77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</row>
    <row r="5" spans="1:6" ht="12.75">
      <c r="A5" s="83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</row>
    <row r="6" spans="1:6" ht="12.75">
      <c r="A6" s="40" t="s">
        <v>213</v>
      </c>
      <c r="B6" s="61">
        <v>81.71699020604392</v>
      </c>
      <c r="C6" s="61">
        <v>71.86207390282733</v>
      </c>
      <c r="D6" s="61">
        <v>61.52397357176015</v>
      </c>
      <c r="E6" s="61">
        <v>54.3835023662863</v>
      </c>
      <c r="F6" s="61">
        <v>63.10488525883667</v>
      </c>
    </row>
    <row r="7" spans="1:6" ht="12.75">
      <c r="A7" s="40" t="s">
        <v>214</v>
      </c>
      <c r="B7" s="61">
        <v>18.28300979395604</v>
      </c>
      <c r="C7" s="61">
        <v>28.137926097172556</v>
      </c>
      <c r="D7" s="61">
        <v>38.4760264282399</v>
      </c>
      <c r="E7" s="61">
        <v>45.6164976337139</v>
      </c>
      <c r="F7" s="61">
        <v>36.89511474116331</v>
      </c>
    </row>
    <row r="8" spans="1:6" ht="12.75">
      <c r="A8" s="40"/>
      <c r="B8" s="30"/>
      <c r="C8" s="30"/>
      <c r="D8" s="30"/>
      <c r="E8" s="30"/>
      <c r="F8" s="30"/>
    </row>
    <row r="9" spans="1:6" ht="12.75">
      <c r="A9" s="40" t="s">
        <v>215</v>
      </c>
      <c r="B9" s="30"/>
      <c r="C9" s="30"/>
      <c r="D9" s="30"/>
      <c r="E9" s="30"/>
      <c r="F9" s="30"/>
    </row>
    <row r="10" spans="1:6" ht="12.75">
      <c r="A10" s="51" t="s">
        <v>113</v>
      </c>
      <c r="B10" s="61">
        <v>16.989010096087192</v>
      </c>
      <c r="C10" s="61">
        <v>26.109332330954963</v>
      </c>
      <c r="D10" s="61">
        <v>35.8044925241849</v>
      </c>
      <c r="E10" s="61">
        <v>41.13964543050515</v>
      </c>
      <c r="F10" s="61">
        <v>33.694611181534135</v>
      </c>
    </row>
    <row r="11" spans="1:6" ht="12.75">
      <c r="A11" s="51" t="s">
        <v>114</v>
      </c>
      <c r="B11" s="61">
        <v>12.406299386855943</v>
      </c>
      <c r="C11" s="61">
        <v>23.951191013781997</v>
      </c>
      <c r="D11" s="61">
        <v>34.568978930796945</v>
      </c>
      <c r="E11" s="61">
        <v>42.948453616446166</v>
      </c>
      <c r="F11" s="61">
        <v>33.276812918552196</v>
      </c>
    </row>
    <row r="12" spans="1:6" ht="12.75">
      <c r="A12" s="51" t="s">
        <v>116</v>
      </c>
      <c r="B12" s="61">
        <v>7.894798631453734</v>
      </c>
      <c r="C12" s="61">
        <v>18.924038672114033</v>
      </c>
      <c r="D12" s="61">
        <v>24.07973194333079</v>
      </c>
      <c r="E12" s="61">
        <v>30.345515608978566</v>
      </c>
      <c r="F12" s="61">
        <v>23.873466404798467</v>
      </c>
    </row>
    <row r="13" spans="1:6" ht="12.75">
      <c r="A13" s="51" t="s">
        <v>115</v>
      </c>
      <c r="B13" s="61">
        <v>15.38437705830427</v>
      </c>
      <c r="C13" s="61">
        <v>23.857378915257122</v>
      </c>
      <c r="D13" s="61">
        <v>32.856788316977074</v>
      </c>
      <c r="E13" s="61">
        <v>37.100112173007574</v>
      </c>
      <c r="F13" s="61">
        <v>30.563630917854006</v>
      </c>
    </row>
    <row r="14" spans="1:6" ht="12.75">
      <c r="A14" s="103" t="s">
        <v>99</v>
      </c>
      <c r="B14" s="148">
        <v>329</v>
      </c>
      <c r="C14" s="148">
        <v>629</v>
      </c>
      <c r="D14" s="148">
        <v>449</v>
      </c>
      <c r="E14" s="148">
        <v>1274</v>
      </c>
      <c r="F14" s="148">
        <v>2681</v>
      </c>
    </row>
  </sheetData>
  <sheetProtection/>
  <mergeCells count="2">
    <mergeCell ref="A1:F1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9.7109375" style="36" customWidth="1"/>
    <col min="2" max="7" width="9.140625" style="36" customWidth="1"/>
    <col min="8" max="8" width="18.421875" style="36" bestFit="1" customWidth="1"/>
    <col min="9" max="16384" width="9.140625" style="36" customWidth="1"/>
  </cols>
  <sheetData>
    <row r="1" spans="1:6" ht="12.75">
      <c r="A1" s="278" t="s">
        <v>317</v>
      </c>
      <c r="B1" s="278"/>
      <c r="C1" s="278"/>
      <c r="D1" s="278"/>
      <c r="E1" s="278"/>
      <c r="F1" s="278"/>
    </row>
    <row r="2" spans="1:6" ht="12.75">
      <c r="A2" s="155" t="s">
        <v>304</v>
      </c>
      <c r="B2" s="155"/>
      <c r="C2" s="155"/>
      <c r="D2" s="155"/>
      <c r="E2" s="155"/>
      <c r="F2" s="155"/>
    </row>
    <row r="3" spans="1:6" ht="12.75">
      <c r="A3" s="74" t="s">
        <v>91</v>
      </c>
      <c r="B3" s="279" t="s">
        <v>92</v>
      </c>
      <c r="C3" s="279"/>
      <c r="D3" s="279"/>
      <c r="E3" s="279"/>
      <c r="F3" s="279"/>
    </row>
    <row r="4" spans="1:6" ht="12.75">
      <c r="A4" s="77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</row>
    <row r="5" spans="1:6" ht="12.75">
      <c r="A5" s="83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</row>
    <row r="6" spans="1:6" ht="12.75">
      <c r="A6" s="40" t="s">
        <v>216</v>
      </c>
      <c r="B6" s="61">
        <v>19.751143757776934</v>
      </c>
      <c r="C6" s="61">
        <v>20.899470036576638</v>
      </c>
      <c r="D6" s="61">
        <v>20.08210148740475</v>
      </c>
      <c r="E6" s="61">
        <v>25.61473602775888</v>
      </c>
      <c r="F6" s="61">
        <v>22.86053260709191</v>
      </c>
    </row>
    <row r="7" spans="1:6" ht="12.75">
      <c r="A7" s="40"/>
      <c r="B7" s="61"/>
      <c r="C7" s="61"/>
      <c r="D7" s="61"/>
      <c r="E7" s="61"/>
      <c r="F7" s="61"/>
    </row>
    <row r="8" spans="1:6" ht="12.75">
      <c r="A8" s="40" t="s">
        <v>290</v>
      </c>
      <c r="B8" s="61">
        <v>9.258357562904859</v>
      </c>
      <c r="C8" s="61">
        <v>30.932293373718327</v>
      </c>
      <c r="D8" s="61">
        <v>49.85473630635351</v>
      </c>
      <c r="E8" s="61">
        <v>53.054960649781044</v>
      </c>
      <c r="F8" s="61">
        <v>41.90251410085329</v>
      </c>
    </row>
    <row r="9" spans="1:6" ht="12.75">
      <c r="A9" s="103" t="s">
        <v>99</v>
      </c>
      <c r="B9" s="148">
        <v>329</v>
      </c>
      <c r="C9" s="148">
        <v>629</v>
      </c>
      <c r="D9" s="148">
        <v>449</v>
      </c>
      <c r="E9" s="148">
        <v>1274</v>
      </c>
      <c r="F9" s="148">
        <v>2681</v>
      </c>
    </row>
    <row r="10" spans="1:6" ht="12.75">
      <c r="A10" s="104"/>
      <c r="B10" s="156"/>
      <c r="C10" s="156"/>
      <c r="D10" s="156"/>
      <c r="E10" s="156"/>
      <c r="F10" s="156"/>
    </row>
    <row r="11" spans="1:6" ht="12.75">
      <c r="A11" s="157" t="s">
        <v>305</v>
      </c>
      <c r="B11" s="156"/>
      <c r="C11" s="156"/>
      <c r="D11" s="156"/>
      <c r="E11" s="156"/>
      <c r="F11" s="156"/>
    </row>
  </sheetData>
  <sheetProtection/>
  <mergeCells count="2">
    <mergeCell ref="A1:F1"/>
    <mergeCell ref="B3:F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4.00390625" style="0" customWidth="1"/>
    <col min="2" max="2" width="11.8515625" style="0" customWidth="1"/>
    <col min="3" max="3" width="14.140625" style="0" customWidth="1"/>
  </cols>
  <sheetData>
    <row r="1" spans="1:3" ht="12.75">
      <c r="A1" s="271" t="s">
        <v>349</v>
      </c>
      <c r="B1" s="271"/>
      <c r="C1" s="271"/>
    </row>
    <row r="2" spans="1:3" ht="12.75">
      <c r="A2" s="273" t="s">
        <v>350</v>
      </c>
      <c r="B2" s="273"/>
      <c r="C2" s="273"/>
    </row>
    <row r="3" spans="1:3" ht="22.5">
      <c r="A3" s="35"/>
      <c r="B3" s="163" t="s">
        <v>351</v>
      </c>
      <c r="C3" s="163" t="s">
        <v>362</v>
      </c>
    </row>
    <row r="4" spans="1:3" ht="12.75">
      <c r="A4" s="164"/>
      <c r="B4" s="165" t="s">
        <v>0</v>
      </c>
      <c r="C4" s="166" t="s">
        <v>0</v>
      </c>
    </row>
    <row r="5" spans="2:3" s="40" customFormat="1" ht="10.5">
      <c r="B5" s="167"/>
      <c r="C5" s="167"/>
    </row>
    <row r="6" spans="1:3" s="40" customFormat="1" ht="12.75" customHeight="1">
      <c r="A6" s="34" t="s">
        <v>352</v>
      </c>
      <c r="B6" s="59"/>
      <c r="C6" s="168"/>
    </row>
    <row r="7" spans="1:3" s="40" customFormat="1" ht="12.75" customHeight="1">
      <c r="A7" s="34" t="s">
        <v>353</v>
      </c>
      <c r="B7" s="59">
        <v>13</v>
      </c>
      <c r="C7" s="62">
        <v>13.26530612244898</v>
      </c>
    </row>
    <row r="8" spans="1:3" s="40" customFormat="1" ht="12.75" customHeight="1">
      <c r="A8" s="34" t="s">
        <v>354</v>
      </c>
      <c r="B8" s="59">
        <v>33</v>
      </c>
      <c r="C8" s="62">
        <v>41.83673469387755</v>
      </c>
    </row>
    <row r="9" spans="1:3" s="40" customFormat="1" ht="12.75" customHeight="1">
      <c r="A9" s="34" t="s">
        <v>355</v>
      </c>
      <c r="B9" s="59">
        <v>25</v>
      </c>
      <c r="C9" s="62">
        <v>22.448979591836736</v>
      </c>
    </row>
    <row r="10" spans="1:3" s="40" customFormat="1" ht="12.75" customHeight="1">
      <c r="A10" s="34" t="s">
        <v>356</v>
      </c>
      <c r="B10" s="59">
        <v>29</v>
      </c>
      <c r="C10" s="62">
        <v>22.448979591836736</v>
      </c>
    </row>
    <row r="11" spans="1:3" s="40" customFormat="1" ht="12.75" customHeight="1">
      <c r="A11" s="34"/>
      <c r="B11" s="62"/>
      <c r="C11" s="62"/>
    </row>
    <row r="12" spans="1:3" s="40" customFormat="1" ht="12.75" customHeight="1">
      <c r="A12" s="34" t="s">
        <v>357</v>
      </c>
      <c r="B12" s="59"/>
      <c r="C12" s="62"/>
    </row>
    <row r="13" spans="1:3" s="40" customFormat="1" ht="12.75" customHeight="1">
      <c r="A13" s="34" t="s">
        <v>7</v>
      </c>
      <c r="B13" s="59">
        <v>5</v>
      </c>
      <c r="C13" s="169">
        <v>7.142857142857143</v>
      </c>
    </row>
    <row r="14" spans="1:3" s="40" customFormat="1" ht="12.75" customHeight="1">
      <c r="A14" s="34" t="s">
        <v>8</v>
      </c>
      <c r="B14" s="59">
        <v>13</v>
      </c>
      <c r="C14" s="169">
        <v>11.224489795918368</v>
      </c>
    </row>
    <row r="15" spans="1:3" s="40" customFormat="1" ht="12.75" customHeight="1">
      <c r="A15" s="34" t="s">
        <v>358</v>
      </c>
      <c r="B15" s="59">
        <v>9</v>
      </c>
      <c r="C15" s="169">
        <v>9.183673469387756</v>
      </c>
    </row>
    <row r="16" spans="1:3" s="40" customFormat="1" ht="12.75" customHeight="1">
      <c r="A16" s="34" t="s">
        <v>10</v>
      </c>
      <c r="B16" s="59">
        <v>7</v>
      </c>
      <c r="C16" s="169">
        <v>8.16326530612245</v>
      </c>
    </row>
    <row r="17" spans="1:3" s="40" customFormat="1" ht="12.75" customHeight="1">
      <c r="A17" s="34" t="s">
        <v>11</v>
      </c>
      <c r="B17" s="59">
        <v>11</v>
      </c>
      <c r="C17" s="169">
        <v>13.26530612244898</v>
      </c>
    </row>
    <row r="18" spans="1:3" s="40" customFormat="1" ht="12.75" customHeight="1">
      <c r="A18" s="34" t="s">
        <v>12</v>
      </c>
      <c r="B18" s="59">
        <v>6</v>
      </c>
      <c r="C18" s="169">
        <v>10.204081632653061</v>
      </c>
    </row>
    <row r="19" spans="1:3" s="40" customFormat="1" ht="12.75" customHeight="1">
      <c r="A19" s="34" t="s">
        <v>13</v>
      </c>
      <c r="B19" s="59">
        <v>16</v>
      </c>
      <c r="C19" s="169">
        <v>13.26530612244898</v>
      </c>
    </row>
    <row r="20" spans="1:3" s="40" customFormat="1" ht="12.75" customHeight="1">
      <c r="A20" s="34" t="s">
        <v>14</v>
      </c>
      <c r="B20" s="59">
        <v>10</v>
      </c>
      <c r="C20" s="169">
        <v>8.16326530612245</v>
      </c>
    </row>
    <row r="21" spans="1:3" s="40" customFormat="1" ht="12.75" customHeight="1">
      <c r="A21" s="34" t="s">
        <v>15</v>
      </c>
      <c r="B21" s="59">
        <v>7</v>
      </c>
      <c r="C21" s="169">
        <v>9.183673469387756</v>
      </c>
    </row>
    <row r="22" spans="1:3" s="40" customFormat="1" ht="12.75" customHeight="1">
      <c r="A22" s="34" t="s">
        <v>359</v>
      </c>
      <c r="B22" s="59">
        <v>3</v>
      </c>
      <c r="C22" s="170" t="s">
        <v>360</v>
      </c>
    </row>
    <row r="23" spans="1:3" s="40" customFormat="1" ht="12.75" customHeight="1">
      <c r="A23" s="34" t="s">
        <v>17</v>
      </c>
      <c r="B23" s="59">
        <v>7</v>
      </c>
      <c r="C23" s="169">
        <v>7.142857142857143</v>
      </c>
    </row>
    <row r="24" spans="1:3" s="40" customFormat="1" ht="12.75" customHeight="1">
      <c r="A24" s="26" t="s">
        <v>18</v>
      </c>
      <c r="B24" s="171">
        <v>5</v>
      </c>
      <c r="C24" s="172">
        <v>3.061224489795918</v>
      </c>
    </row>
    <row r="25" spans="1:3" s="40" customFormat="1" ht="12.75" customHeight="1">
      <c r="A25" s="104" t="s">
        <v>99</v>
      </c>
      <c r="B25" s="173">
        <v>199633</v>
      </c>
      <c r="C25" s="174">
        <v>98</v>
      </c>
    </row>
    <row r="26" spans="1:3" s="40" customFormat="1" ht="12.75" customHeight="1">
      <c r="A26" s="104"/>
      <c r="B26" s="173"/>
      <c r="C26" s="174"/>
    </row>
    <row r="27" ht="12.75">
      <c r="A27" s="101" t="s">
        <v>361</v>
      </c>
    </row>
    <row r="28" ht="12.75">
      <c r="A28" s="175" t="s">
        <v>363</v>
      </c>
    </row>
    <row r="33" ht="13.5" customHeight="1"/>
    <row r="34" ht="12.75">
      <c r="C34" s="34"/>
    </row>
    <row r="35" ht="12.75">
      <c r="C35" s="34"/>
    </row>
    <row r="36" ht="12.75">
      <c r="C36" s="34"/>
    </row>
    <row r="37" ht="12.75">
      <c r="C37" s="34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0.57421875" style="36" customWidth="1"/>
    <col min="2" max="7" width="9.140625" style="36" customWidth="1"/>
    <col min="8" max="8" width="18.421875" style="36" bestFit="1" customWidth="1"/>
    <col min="9" max="16384" width="9.140625" style="36" customWidth="1"/>
  </cols>
  <sheetData>
    <row r="1" spans="1:6" ht="12.75">
      <c r="A1" s="278" t="s">
        <v>318</v>
      </c>
      <c r="B1" s="278"/>
      <c r="C1" s="278"/>
      <c r="D1" s="278"/>
      <c r="E1" s="278"/>
      <c r="F1" s="278"/>
    </row>
    <row r="2" spans="1:6" ht="12.75">
      <c r="A2" s="155" t="s">
        <v>217</v>
      </c>
      <c r="B2" s="155"/>
      <c r="C2" s="155"/>
      <c r="D2" s="155"/>
      <c r="E2" s="155"/>
      <c r="F2" s="155"/>
    </row>
    <row r="3" spans="1:6" ht="12.75">
      <c r="A3" s="74" t="s">
        <v>91</v>
      </c>
      <c r="B3" s="279" t="s">
        <v>92</v>
      </c>
      <c r="C3" s="279"/>
      <c r="D3" s="279"/>
      <c r="E3" s="279"/>
      <c r="F3" s="279"/>
    </row>
    <row r="4" spans="1:6" ht="12.75">
      <c r="A4" s="77"/>
      <c r="B4" s="78" t="s">
        <v>93</v>
      </c>
      <c r="C4" s="79" t="s">
        <v>94</v>
      </c>
      <c r="D4" s="80" t="s">
        <v>181</v>
      </c>
      <c r="E4" s="81" t="s">
        <v>95</v>
      </c>
      <c r="F4" s="82" t="s">
        <v>5</v>
      </c>
    </row>
    <row r="5" spans="1:6" ht="12.75">
      <c r="A5" s="83"/>
      <c r="B5" s="84" t="s">
        <v>0</v>
      </c>
      <c r="C5" s="84" t="s">
        <v>0</v>
      </c>
      <c r="D5" s="85" t="s">
        <v>0</v>
      </c>
      <c r="E5" s="86" t="s">
        <v>0</v>
      </c>
      <c r="F5" s="86" t="s">
        <v>0</v>
      </c>
    </row>
    <row r="6" spans="1:6" ht="12.75">
      <c r="A6" s="40" t="s">
        <v>218</v>
      </c>
      <c r="B6" s="61">
        <v>7.330116843993145</v>
      </c>
      <c r="C6" s="61">
        <v>24.734508308588918</v>
      </c>
      <c r="D6" s="61">
        <v>34.04868681410356</v>
      </c>
      <c r="E6" s="61">
        <v>37.60281173873387</v>
      </c>
      <c r="F6" s="61">
        <v>30.302902185811654</v>
      </c>
    </row>
    <row r="7" spans="1:6" ht="12.75">
      <c r="A7" s="40" t="s">
        <v>219</v>
      </c>
      <c r="B7" s="61">
        <v>92.66988315600679</v>
      </c>
      <c r="C7" s="61">
        <v>75.26549169141106</v>
      </c>
      <c r="D7" s="61">
        <v>65.9513131858965</v>
      </c>
      <c r="E7" s="61">
        <v>62.39718826126633</v>
      </c>
      <c r="F7" s="61">
        <v>69.69709781418831</v>
      </c>
    </row>
    <row r="8" spans="1:6" ht="12.75">
      <c r="A8" s="103" t="s">
        <v>99</v>
      </c>
      <c r="B8" s="152">
        <v>328</v>
      </c>
      <c r="C8" s="152">
        <v>630</v>
      </c>
      <c r="D8" s="152">
        <v>449</v>
      </c>
      <c r="E8" s="152">
        <v>1270</v>
      </c>
      <c r="F8" s="152">
        <v>2677</v>
      </c>
    </row>
    <row r="9" ht="12.75">
      <c r="A9" s="107" t="s">
        <v>220</v>
      </c>
    </row>
  </sheetData>
  <sheetProtection/>
  <mergeCells count="2">
    <mergeCell ref="B3:F3"/>
    <mergeCell ref="A1:F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8.57421875" style="36" bestFit="1" customWidth="1"/>
    <col min="2" max="2" width="9.140625" style="36" customWidth="1"/>
    <col min="3" max="3" width="14.57421875" style="36" bestFit="1" customWidth="1"/>
    <col min="4" max="4" width="12.28125" style="36" bestFit="1" customWidth="1"/>
    <col min="5" max="16384" width="9.140625" style="36" customWidth="1"/>
  </cols>
  <sheetData>
    <row r="1" spans="1:4" ht="12.75">
      <c r="A1" s="271" t="s">
        <v>445</v>
      </c>
      <c r="B1" s="271"/>
      <c r="C1" s="271"/>
      <c r="D1" s="271"/>
    </row>
    <row r="2" spans="1:4" ht="12.75">
      <c r="A2" s="29" t="s">
        <v>446</v>
      </c>
      <c r="B2" s="26"/>
      <c r="C2" s="116"/>
      <c r="D2" s="116"/>
    </row>
    <row r="3" spans="1:4" ht="12.75">
      <c r="A3" s="74" t="s">
        <v>447</v>
      </c>
      <c r="B3" s="116"/>
      <c r="C3" s="116"/>
      <c r="D3" s="116"/>
    </row>
    <row r="4" spans="1:3" ht="12.75">
      <c r="A4" s="117"/>
      <c r="B4" s="199" t="s">
        <v>5</v>
      </c>
      <c r="C4" s="95"/>
    </row>
    <row r="5" spans="1:4" ht="12.75">
      <c r="A5" s="26"/>
      <c r="B5" s="200" t="s">
        <v>254</v>
      </c>
      <c r="C5" s="154" t="s">
        <v>255</v>
      </c>
      <c r="D5" s="154" t="s">
        <v>233</v>
      </c>
    </row>
    <row r="6" spans="1:4" ht="12.75">
      <c r="A6" s="40" t="s">
        <v>448</v>
      </c>
      <c r="B6" s="61">
        <v>76</v>
      </c>
      <c r="C6" s="32">
        <v>2.8358208955223883</v>
      </c>
      <c r="D6" s="63">
        <v>2.9691220767919257</v>
      </c>
    </row>
    <row r="7" spans="1:4" ht="12.75">
      <c r="A7" s="40" t="s">
        <v>449</v>
      </c>
      <c r="B7" s="61">
        <v>443</v>
      </c>
      <c r="C7" s="32">
        <v>16.529850746268657</v>
      </c>
      <c r="D7" s="63">
        <v>18.476759769395443</v>
      </c>
    </row>
    <row r="8" spans="1:4" ht="12.75">
      <c r="A8" s="40" t="s">
        <v>450</v>
      </c>
      <c r="B8" s="61">
        <v>659</v>
      </c>
      <c r="C8" s="32">
        <v>24.58955223880597</v>
      </c>
      <c r="D8" s="63">
        <v>25.529838549401457</v>
      </c>
    </row>
    <row r="9" spans="1:4" ht="12.75">
      <c r="A9" s="40" t="s">
        <v>451</v>
      </c>
      <c r="B9" s="61">
        <v>809</v>
      </c>
      <c r="C9" s="32">
        <v>30.186567164179106</v>
      </c>
      <c r="D9" s="63">
        <v>29.107305313044336</v>
      </c>
    </row>
    <row r="10" spans="1:4" ht="12.75">
      <c r="A10" s="40" t="s">
        <v>452</v>
      </c>
      <c r="B10" s="61">
        <v>511</v>
      </c>
      <c r="C10" s="32">
        <v>19.067164179104477</v>
      </c>
      <c r="D10" s="63">
        <v>17.76993010574247</v>
      </c>
    </row>
    <row r="11" spans="1:4" ht="12.75">
      <c r="A11" s="26" t="s">
        <v>453</v>
      </c>
      <c r="B11" s="68">
        <v>181</v>
      </c>
      <c r="C11" s="68">
        <v>6.7562523329600594</v>
      </c>
      <c r="D11" s="66">
        <v>6.137358155885166</v>
      </c>
    </row>
    <row r="12" spans="1:5" ht="12.75">
      <c r="A12" s="103" t="s">
        <v>454</v>
      </c>
      <c r="B12" s="150">
        <v>2679</v>
      </c>
      <c r="C12" s="201">
        <v>100</v>
      </c>
      <c r="D12" s="201">
        <v>100</v>
      </c>
      <c r="E12" s="45"/>
    </row>
    <row r="14" ht="12.75">
      <c r="A14" s="202" t="s">
        <v>626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9.7109375" style="36" customWidth="1"/>
    <col min="2" max="16384" width="9.140625" style="36" customWidth="1"/>
  </cols>
  <sheetData>
    <row r="1" spans="1:8" ht="12.75">
      <c r="A1" s="289" t="s">
        <v>455</v>
      </c>
      <c r="B1" s="289"/>
      <c r="C1" s="289"/>
      <c r="D1" s="289"/>
      <c r="E1" s="289"/>
      <c r="F1" s="290"/>
      <c r="G1" s="290"/>
      <c r="H1" s="291"/>
    </row>
    <row r="2" spans="1:8" ht="12.75">
      <c r="A2" s="292" t="s">
        <v>456</v>
      </c>
      <c r="B2" s="293"/>
      <c r="C2" s="293"/>
      <c r="D2" s="293"/>
      <c r="E2" s="293"/>
      <c r="F2" s="293"/>
      <c r="G2" s="293"/>
      <c r="H2" s="293"/>
    </row>
    <row r="3" spans="1:8" ht="12.75">
      <c r="A3" s="203" t="s">
        <v>457</v>
      </c>
      <c r="B3" s="287" t="s">
        <v>458</v>
      </c>
      <c r="C3" s="288"/>
      <c r="D3" s="288"/>
      <c r="E3" s="288"/>
      <c r="F3" s="288"/>
      <c r="G3" s="288"/>
      <c r="H3" s="118"/>
    </row>
    <row r="4" spans="1:8" ht="21">
      <c r="A4" s="204"/>
      <c r="B4" s="205" t="s">
        <v>448</v>
      </c>
      <c r="C4" s="205" t="s">
        <v>449</v>
      </c>
      <c r="D4" s="205" t="s">
        <v>450</v>
      </c>
      <c r="E4" s="205" t="s">
        <v>451</v>
      </c>
      <c r="F4" s="206" t="s">
        <v>452</v>
      </c>
      <c r="G4" s="206" t="s">
        <v>453</v>
      </c>
      <c r="H4" s="206" t="s">
        <v>5</v>
      </c>
    </row>
    <row r="5" spans="1:8" ht="12.75">
      <c r="A5" s="207" t="s">
        <v>459</v>
      </c>
      <c r="B5" s="208">
        <v>162.53839362111773</v>
      </c>
      <c r="C5" s="208">
        <v>162.8723645193571</v>
      </c>
      <c r="D5" s="208">
        <v>162.9665942544732</v>
      </c>
      <c r="E5" s="208">
        <v>163.4897085822958</v>
      </c>
      <c r="F5" s="159">
        <v>163.70073874003845</v>
      </c>
      <c r="G5" s="159">
        <v>163.8787659221953</v>
      </c>
      <c r="H5" s="159">
        <v>163.27344152192532</v>
      </c>
    </row>
    <row r="6" spans="1:8" ht="12.75">
      <c r="A6" s="207" t="s">
        <v>460</v>
      </c>
      <c r="B6" s="208">
        <v>162.72213179363692</v>
      </c>
      <c r="C6" s="208">
        <v>163.1</v>
      </c>
      <c r="D6" s="208">
        <v>162.5</v>
      </c>
      <c r="E6" s="208">
        <v>163.4</v>
      </c>
      <c r="F6" s="159">
        <v>164</v>
      </c>
      <c r="G6" s="159">
        <v>164.12096972006947</v>
      </c>
      <c r="H6" s="159">
        <v>163.3</v>
      </c>
    </row>
    <row r="7" spans="1:8" ht="12.75">
      <c r="A7" s="207" t="s">
        <v>461</v>
      </c>
      <c r="B7" s="209">
        <v>5.691522050211017</v>
      </c>
      <c r="C7" s="209">
        <v>6.162288552234589</v>
      </c>
      <c r="D7" s="209">
        <v>6.38718277189174</v>
      </c>
      <c r="E7" s="209">
        <v>6.734950891149305</v>
      </c>
      <c r="F7" s="210">
        <v>6.8521584747929785</v>
      </c>
      <c r="G7" s="210">
        <v>6.037081749929088</v>
      </c>
      <c r="H7" s="210">
        <v>6.5001450275852255</v>
      </c>
    </row>
    <row r="8" spans="1:8" ht="12.75">
      <c r="A8" s="207" t="s">
        <v>462</v>
      </c>
      <c r="B8" s="208">
        <v>177.18932483192083</v>
      </c>
      <c r="C8" s="208">
        <v>175.10082546998126</v>
      </c>
      <c r="D8" s="208">
        <v>175.63505016058497</v>
      </c>
      <c r="E8" s="208">
        <v>176.94726280639696</v>
      </c>
      <c r="F8" s="159">
        <v>177.1110714054953</v>
      </c>
      <c r="G8" s="159">
        <v>176.0305981773414</v>
      </c>
      <c r="H8" s="159">
        <v>176</v>
      </c>
    </row>
    <row r="9" spans="1:8" ht="12.75">
      <c r="A9" s="207" t="s">
        <v>463</v>
      </c>
      <c r="B9" s="208">
        <v>151.01056678282853</v>
      </c>
      <c r="C9" s="208">
        <v>150.4</v>
      </c>
      <c r="D9" s="208">
        <v>150.2</v>
      </c>
      <c r="E9" s="208">
        <v>150</v>
      </c>
      <c r="F9" s="159">
        <v>149.36150332103085</v>
      </c>
      <c r="G9" s="159">
        <v>151.80048402856966</v>
      </c>
      <c r="H9" s="159">
        <v>150.4</v>
      </c>
    </row>
    <row r="10" spans="1:8" ht="12.75">
      <c r="A10" s="211"/>
      <c r="B10" s="212"/>
      <c r="C10" s="212"/>
      <c r="D10" s="212"/>
      <c r="E10" s="212"/>
      <c r="F10" s="159"/>
      <c r="G10" s="159"/>
      <c r="H10" s="213"/>
    </row>
    <row r="11" spans="1:8" ht="12.75">
      <c r="A11" s="207" t="s">
        <v>464</v>
      </c>
      <c r="B11" s="208">
        <v>71.88499562261813</v>
      </c>
      <c r="C11" s="208">
        <v>70.62888785252558</v>
      </c>
      <c r="D11" s="208">
        <v>70.10057264529165</v>
      </c>
      <c r="E11" s="208">
        <v>70.2505481655895</v>
      </c>
      <c r="F11" s="159">
        <v>69.50778064413726</v>
      </c>
      <c r="G11" s="159">
        <v>72.38208099761327</v>
      </c>
      <c r="H11" s="159">
        <v>70.32777774506388</v>
      </c>
    </row>
    <row r="12" spans="1:8" ht="12.75">
      <c r="A12" s="207" t="s">
        <v>460</v>
      </c>
      <c r="B12" s="208">
        <v>67</v>
      </c>
      <c r="C12" s="208">
        <v>66.07833003893245</v>
      </c>
      <c r="D12" s="208">
        <v>66.81725105653352</v>
      </c>
      <c r="E12" s="208">
        <v>67.30733252743862</v>
      </c>
      <c r="F12" s="159">
        <v>66.6391375195598</v>
      </c>
      <c r="G12" s="159">
        <v>69.86378560777386</v>
      </c>
      <c r="H12" s="159">
        <v>67.05581048185245</v>
      </c>
    </row>
    <row r="13" spans="1:8" ht="12.75">
      <c r="A13" s="207" t="s">
        <v>461</v>
      </c>
      <c r="B13" s="209">
        <v>19.979706797461755</v>
      </c>
      <c r="C13" s="209">
        <v>17.44877608852001</v>
      </c>
      <c r="D13" s="209">
        <v>16.039258814324768</v>
      </c>
      <c r="E13" s="209">
        <v>15.141088140088337</v>
      </c>
      <c r="F13" s="210">
        <v>13.982911713760581</v>
      </c>
      <c r="G13" s="210">
        <v>14.711953549645319</v>
      </c>
      <c r="H13" s="210">
        <v>15.753908826631394</v>
      </c>
    </row>
    <row r="14" spans="1:8" ht="12.75">
      <c r="A14" s="207" t="s">
        <v>462</v>
      </c>
      <c r="B14" s="208">
        <v>113.70129614803834</v>
      </c>
      <c r="C14" s="208">
        <v>115.50354160734233</v>
      </c>
      <c r="D14" s="208">
        <v>108.42906643637647</v>
      </c>
      <c r="E14" s="208">
        <v>107.71340199287192</v>
      </c>
      <c r="F14" s="159">
        <v>104.26394770462109</v>
      </c>
      <c r="G14" s="159">
        <v>112.37800883717452</v>
      </c>
      <c r="H14" s="159">
        <v>109.08820845620302</v>
      </c>
    </row>
    <row r="15" spans="1:8" ht="12.75">
      <c r="A15" s="214" t="s">
        <v>463</v>
      </c>
      <c r="B15" s="215">
        <v>38.25970818510204</v>
      </c>
      <c r="C15" s="215">
        <v>46.2</v>
      </c>
      <c r="D15" s="215">
        <v>46.9</v>
      </c>
      <c r="E15" s="215">
        <v>48.576555134140335</v>
      </c>
      <c r="F15" s="216">
        <v>49.1</v>
      </c>
      <c r="G15" s="216">
        <v>53.715221860898986</v>
      </c>
      <c r="H15" s="216">
        <v>47.5</v>
      </c>
    </row>
    <row r="16" spans="1:8" ht="12.75">
      <c r="A16" s="214"/>
      <c r="B16" s="215"/>
      <c r="C16" s="215"/>
      <c r="D16" s="215"/>
      <c r="E16" s="215"/>
      <c r="F16" s="216"/>
      <c r="G16" s="216"/>
      <c r="H16" s="216"/>
    </row>
    <row r="17" spans="1:8" ht="12.75">
      <c r="A17" s="217" t="s">
        <v>465</v>
      </c>
      <c r="B17" s="218">
        <v>7.731825565975543</v>
      </c>
      <c r="C17" s="218">
        <v>4.75182259181182</v>
      </c>
      <c r="D17" s="218">
        <v>2.5326025605895586</v>
      </c>
      <c r="E17" s="218">
        <v>1.3899387624314015</v>
      </c>
      <c r="F17" s="62">
        <v>0.8325139425180462</v>
      </c>
      <c r="G17" s="62" t="s">
        <v>44</v>
      </c>
      <c r="H17" s="62">
        <v>2.293996258689791</v>
      </c>
    </row>
    <row r="18" spans="1:8" ht="12.75">
      <c r="A18" s="217" t="s">
        <v>466</v>
      </c>
      <c r="B18" s="218">
        <v>41.65251550193074</v>
      </c>
      <c r="C18" s="218">
        <v>42.572786948774436</v>
      </c>
      <c r="D18" s="218">
        <v>46.292685886149535</v>
      </c>
      <c r="E18" s="218">
        <v>46.80131143284561</v>
      </c>
      <c r="F18" s="62">
        <v>52.52189727289628</v>
      </c>
      <c r="G18" s="62">
        <v>46.004517750522545</v>
      </c>
      <c r="H18" s="62">
        <v>46.71666399927994</v>
      </c>
    </row>
    <row r="19" spans="1:8" ht="12.75">
      <c r="A19" s="217" t="s">
        <v>467</v>
      </c>
      <c r="B19" s="218">
        <v>19.068573355366638</v>
      </c>
      <c r="C19" s="218">
        <v>24.97274404196335</v>
      </c>
      <c r="D19" s="218">
        <v>27.4395648110462</v>
      </c>
      <c r="E19" s="218">
        <v>33.810727087693266</v>
      </c>
      <c r="F19" s="62">
        <v>26.94865064321987</v>
      </c>
      <c r="G19" s="62">
        <v>31.673635574978043</v>
      </c>
      <c r="H19" s="62">
        <v>28.80212121971984</v>
      </c>
    </row>
    <row r="20" spans="1:8" ht="12.75">
      <c r="A20" s="217" t="s">
        <v>468</v>
      </c>
      <c r="B20" s="218">
        <v>31.547085576727095</v>
      </c>
      <c r="C20" s="218">
        <v>27.702646417450335</v>
      </c>
      <c r="D20" s="218">
        <v>23.735146742214745</v>
      </c>
      <c r="E20" s="218">
        <v>17.99802271702986</v>
      </c>
      <c r="F20" s="62">
        <v>19.696938141365845</v>
      </c>
      <c r="G20" s="62">
        <v>22.32184667449946</v>
      </c>
      <c r="H20" s="62">
        <v>22.1872185223104</v>
      </c>
    </row>
    <row r="21" spans="1:8" ht="12.75">
      <c r="A21" s="214"/>
      <c r="B21" s="219"/>
      <c r="C21" s="219"/>
      <c r="D21" s="219"/>
      <c r="E21" s="219"/>
      <c r="F21" s="220"/>
      <c r="G21" s="220"/>
      <c r="H21" s="220"/>
    </row>
    <row r="22" spans="1:8" ht="12.75">
      <c r="A22" s="103" t="s">
        <v>346</v>
      </c>
      <c r="B22" s="221">
        <v>71</v>
      </c>
      <c r="C22" s="221">
        <v>424</v>
      </c>
      <c r="D22" s="221">
        <v>634</v>
      </c>
      <c r="E22" s="221">
        <v>784</v>
      </c>
      <c r="F22" s="64">
        <v>491</v>
      </c>
      <c r="G22" s="64">
        <v>176</v>
      </c>
      <c r="H22" s="64">
        <v>2580</v>
      </c>
    </row>
    <row r="24" ht="12.75">
      <c r="A24" s="157" t="s">
        <v>627</v>
      </c>
    </row>
  </sheetData>
  <sheetProtection/>
  <mergeCells count="3">
    <mergeCell ref="B3:G3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1.57421875" style="0" bestFit="1" customWidth="1"/>
  </cols>
  <sheetData>
    <row r="1" spans="1:8" ht="12.75">
      <c r="A1" s="271" t="s">
        <v>469</v>
      </c>
      <c r="B1" s="285"/>
      <c r="C1" s="285"/>
      <c r="D1" s="285"/>
      <c r="E1" s="285"/>
      <c r="F1" s="285"/>
      <c r="G1" s="285"/>
      <c r="H1" s="285"/>
    </row>
    <row r="2" spans="1:8" ht="12.75">
      <c r="A2" s="41" t="s">
        <v>470</v>
      </c>
      <c r="B2" s="26"/>
      <c r="C2" s="26"/>
      <c r="D2" s="26"/>
      <c r="E2" s="26"/>
      <c r="F2" s="26"/>
      <c r="G2" s="26"/>
      <c r="H2" s="26"/>
    </row>
    <row r="3" spans="1:8" ht="12.75">
      <c r="A3" s="41" t="s">
        <v>447</v>
      </c>
      <c r="B3" s="284" t="s">
        <v>458</v>
      </c>
      <c r="C3" s="294"/>
      <c r="D3" s="294"/>
      <c r="E3" s="294"/>
      <c r="F3" s="294"/>
      <c r="G3" s="294"/>
      <c r="H3" s="294"/>
    </row>
    <row r="4" spans="1:8" ht="12.75">
      <c r="A4" s="40"/>
      <c r="B4" s="222" t="s">
        <v>448</v>
      </c>
      <c r="C4" s="75" t="s">
        <v>449</v>
      </c>
      <c r="D4" s="75" t="s">
        <v>450</v>
      </c>
      <c r="E4" s="75" t="s">
        <v>451</v>
      </c>
      <c r="F4" s="75" t="s">
        <v>452</v>
      </c>
      <c r="G4" s="75" t="s">
        <v>453</v>
      </c>
      <c r="H4" s="75" t="s">
        <v>5</v>
      </c>
    </row>
    <row r="5" spans="1:8" ht="12.75">
      <c r="A5" s="2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8" ht="12.75">
      <c r="A6" s="40" t="s">
        <v>471</v>
      </c>
      <c r="B6" s="33">
        <v>2.9797913493198656</v>
      </c>
      <c r="C6" s="33">
        <v>21.496350915849067</v>
      </c>
      <c r="D6" s="33">
        <v>50.0301075061613</v>
      </c>
      <c r="E6" s="33">
        <v>70.21942492169805</v>
      </c>
      <c r="F6" s="33">
        <v>73.82326064504619</v>
      </c>
      <c r="G6" s="33">
        <v>64.44470095734673</v>
      </c>
      <c r="H6" s="33">
        <v>54.35063525208162</v>
      </c>
    </row>
    <row r="7" spans="1:8" ht="12.75">
      <c r="A7" s="40" t="s">
        <v>472</v>
      </c>
      <c r="B7" s="33">
        <v>1.7914638654052875</v>
      </c>
      <c r="C7" s="33">
        <v>0.44997354518091165</v>
      </c>
      <c r="D7" s="33">
        <v>0.5826901866748644</v>
      </c>
      <c r="E7" s="33">
        <v>0.6898425206584287</v>
      </c>
      <c r="F7" s="33">
        <v>0.4242174240384458</v>
      </c>
      <c r="G7" s="33" t="s">
        <v>44</v>
      </c>
      <c r="H7" s="33">
        <v>0.5613267777767603</v>
      </c>
    </row>
    <row r="8" spans="1:8" ht="12.75">
      <c r="A8" s="40" t="s">
        <v>473</v>
      </c>
      <c r="B8" s="33">
        <v>34.139930603833044</v>
      </c>
      <c r="C8" s="33">
        <v>40.31721475541232</v>
      </c>
      <c r="D8" s="33">
        <v>30.980090403556588</v>
      </c>
      <c r="E8" s="33">
        <v>17.247690815334934</v>
      </c>
      <c r="F8" s="33">
        <v>15.855987721421196</v>
      </c>
      <c r="G8" s="33">
        <v>22.760241548570406</v>
      </c>
      <c r="H8" s="33">
        <v>25.609450280884793</v>
      </c>
    </row>
    <row r="9" spans="1:8" ht="12.75">
      <c r="A9" s="40" t="s">
        <v>474</v>
      </c>
      <c r="B9" s="33">
        <v>61.08881418144183</v>
      </c>
      <c r="C9" s="33">
        <v>36.51998852707035</v>
      </c>
      <c r="D9" s="33">
        <v>16.078499540949522</v>
      </c>
      <c r="E9" s="33">
        <v>9.799212730122152</v>
      </c>
      <c r="F9" s="33">
        <v>6.162616310898933</v>
      </c>
      <c r="G9" s="33">
        <v>5.209434065320092</v>
      </c>
      <c r="H9" s="33">
        <v>16.935142601622903</v>
      </c>
    </row>
    <row r="10" spans="1:8" ht="12.75">
      <c r="A10" s="40" t="s">
        <v>475</v>
      </c>
      <c r="B10" s="33" t="s">
        <v>44</v>
      </c>
      <c r="C10" s="33">
        <v>1.216472256487259</v>
      </c>
      <c r="D10" s="33">
        <v>1.8392842705942667</v>
      </c>
      <c r="E10" s="33">
        <v>1.473386012330962</v>
      </c>
      <c r="F10" s="33">
        <v>2.1052050039181505</v>
      </c>
      <c r="G10" s="33">
        <v>3.8537457650329774</v>
      </c>
      <c r="H10" s="33">
        <v>1.73396009059921</v>
      </c>
    </row>
    <row r="11" spans="1:8" ht="12.75">
      <c r="A11" s="40" t="s">
        <v>476</v>
      </c>
      <c r="B11" s="33" t="s">
        <v>44</v>
      </c>
      <c r="C11" s="33" t="s">
        <v>44</v>
      </c>
      <c r="D11" s="33">
        <v>0.29283157695278766</v>
      </c>
      <c r="E11" s="33">
        <v>0.5704429998555668</v>
      </c>
      <c r="F11" s="33">
        <v>1.6287128946770617</v>
      </c>
      <c r="G11" s="33">
        <v>3.731877663729836</v>
      </c>
      <c r="H11" s="33">
        <v>0.7593145767022605</v>
      </c>
    </row>
    <row r="12" spans="1:8" ht="12.75">
      <c r="A12" s="40" t="s">
        <v>477</v>
      </c>
      <c r="B12" s="65" t="s">
        <v>44</v>
      </c>
      <c r="C12" s="65" t="s">
        <v>44</v>
      </c>
      <c r="D12" s="65">
        <v>0.1964965151106988</v>
      </c>
      <c r="E12" s="65" t="s">
        <v>44</v>
      </c>
      <c r="F12" s="65" t="s">
        <v>44</v>
      </c>
      <c r="G12" s="65" t="s">
        <v>44</v>
      </c>
      <c r="H12" s="65">
        <v>0.05017042033236105</v>
      </c>
    </row>
    <row r="13" spans="1:8" ht="12.75">
      <c r="A13" s="103" t="s">
        <v>99</v>
      </c>
      <c r="B13" s="64">
        <v>76</v>
      </c>
      <c r="C13" s="64">
        <v>443</v>
      </c>
      <c r="D13" s="64">
        <v>659</v>
      </c>
      <c r="E13" s="64">
        <v>809</v>
      </c>
      <c r="F13" s="64">
        <v>511</v>
      </c>
      <c r="G13" s="64">
        <v>181</v>
      </c>
      <c r="H13" s="64">
        <v>2679</v>
      </c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0.28125" style="0" bestFit="1" customWidth="1"/>
    <col min="3" max="3" width="14.57421875" style="0" bestFit="1" customWidth="1"/>
    <col min="4" max="4" width="12.28125" style="0" bestFit="1" customWidth="1"/>
  </cols>
  <sheetData>
    <row r="1" spans="1:4" ht="12.75">
      <c r="A1" s="271" t="s">
        <v>478</v>
      </c>
      <c r="B1" s="271"/>
      <c r="C1" s="271"/>
      <c r="D1" s="271"/>
    </row>
    <row r="2" spans="1:4" ht="12.75">
      <c r="A2" s="41" t="s">
        <v>479</v>
      </c>
      <c r="B2" s="26"/>
      <c r="C2" s="116"/>
      <c r="D2" s="36"/>
    </row>
    <row r="3" spans="1:8" ht="12.75">
      <c r="A3" s="223" t="s">
        <v>447</v>
      </c>
      <c r="B3" s="224" t="s">
        <v>5</v>
      </c>
      <c r="C3" s="50"/>
      <c r="D3" s="105"/>
      <c r="E3" s="225"/>
      <c r="F3" s="225"/>
      <c r="G3" s="225"/>
      <c r="H3" s="225"/>
    </row>
    <row r="4" spans="1:8" ht="12.75">
      <c r="A4" s="26"/>
      <c r="B4" s="28" t="s">
        <v>254</v>
      </c>
      <c r="C4" s="50" t="s">
        <v>255</v>
      </c>
      <c r="D4" s="29" t="s">
        <v>233</v>
      </c>
      <c r="E4" s="225"/>
      <c r="F4" s="225"/>
      <c r="G4" s="225"/>
      <c r="H4" s="225"/>
    </row>
    <row r="5" spans="1:4" ht="12.75">
      <c r="A5" s="40" t="s">
        <v>32</v>
      </c>
      <c r="B5" s="226">
        <v>2282</v>
      </c>
      <c r="C5" s="227">
        <v>85.18656716417911</v>
      </c>
      <c r="D5" s="227">
        <v>81.51542310790889</v>
      </c>
    </row>
    <row r="6" spans="1:4" ht="12.75">
      <c r="A6" s="40" t="s">
        <v>229</v>
      </c>
      <c r="B6" s="226">
        <v>65</v>
      </c>
      <c r="C6" s="62">
        <v>2.425373134328358</v>
      </c>
      <c r="D6" s="62">
        <v>3.39948764333011</v>
      </c>
    </row>
    <row r="7" spans="1:4" ht="12.75">
      <c r="A7" s="40" t="s">
        <v>267</v>
      </c>
      <c r="B7" s="226">
        <v>171</v>
      </c>
      <c r="C7" s="62">
        <v>6.380597014925373</v>
      </c>
      <c r="D7" s="62">
        <v>8.157323011836048</v>
      </c>
    </row>
    <row r="8" spans="1:4" ht="12.75">
      <c r="A8" s="40" t="s">
        <v>230</v>
      </c>
      <c r="B8" s="226">
        <v>125</v>
      </c>
      <c r="C8" s="62">
        <v>4.664179104477612</v>
      </c>
      <c r="D8" s="62">
        <v>5.392672510176081</v>
      </c>
    </row>
    <row r="9" spans="1:4" ht="12.75">
      <c r="A9" s="26" t="s">
        <v>25</v>
      </c>
      <c r="B9" s="228">
        <v>36</v>
      </c>
      <c r="C9" s="65">
        <v>1.3432835820895523</v>
      </c>
      <c r="D9" s="65">
        <v>1.5350937267486882</v>
      </c>
    </row>
    <row r="10" spans="1:4" ht="12.75">
      <c r="A10" s="69" t="s">
        <v>242</v>
      </c>
      <c r="B10" s="229">
        <v>2679</v>
      </c>
      <c r="C10" s="64">
        <v>100</v>
      </c>
      <c r="D10" s="64">
        <v>99.9999999999998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1.57421875" style="0" bestFit="1" customWidth="1"/>
  </cols>
  <sheetData>
    <row r="1" spans="1:8" ht="12.75">
      <c r="A1" s="271" t="s">
        <v>480</v>
      </c>
      <c r="B1" s="272"/>
      <c r="C1" s="272"/>
      <c r="D1" s="272"/>
      <c r="E1" s="272"/>
      <c r="F1" s="272"/>
      <c r="G1" s="272"/>
      <c r="H1" s="272"/>
    </row>
    <row r="2" spans="1:8" ht="12.75">
      <c r="A2" s="41" t="s">
        <v>481</v>
      </c>
      <c r="B2" s="26"/>
      <c r="C2" s="26"/>
      <c r="D2" s="26"/>
      <c r="E2" s="26"/>
      <c r="F2" s="26"/>
      <c r="G2" s="26"/>
      <c r="H2" s="26"/>
    </row>
    <row r="3" spans="1:8" ht="12.75">
      <c r="A3" s="38" t="s">
        <v>482</v>
      </c>
      <c r="B3" s="279" t="s">
        <v>458</v>
      </c>
      <c r="C3" s="279"/>
      <c r="D3" s="279"/>
      <c r="E3" s="279"/>
      <c r="F3" s="279"/>
      <c r="G3" s="288"/>
      <c r="H3" s="288"/>
    </row>
    <row r="4" spans="1:8" ht="12.75">
      <c r="A4" s="40"/>
      <c r="B4" s="75" t="s">
        <v>448</v>
      </c>
      <c r="C4" s="75" t="s">
        <v>449</v>
      </c>
      <c r="D4" s="75" t="s">
        <v>450</v>
      </c>
      <c r="E4" s="75" t="s">
        <v>451</v>
      </c>
      <c r="F4" s="75" t="s">
        <v>452</v>
      </c>
      <c r="G4" s="75" t="s">
        <v>453</v>
      </c>
      <c r="H4" s="75" t="s">
        <v>5</v>
      </c>
    </row>
    <row r="5" spans="1:8" ht="12.75">
      <c r="A5" s="26"/>
      <c r="B5" s="28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10" ht="12.75">
      <c r="A6" s="40" t="s">
        <v>483</v>
      </c>
      <c r="B6" s="61">
        <v>0.45380171701101113</v>
      </c>
      <c r="C6" s="61">
        <v>3.131832808760916</v>
      </c>
      <c r="D6" s="61">
        <v>25.878295436509276</v>
      </c>
      <c r="E6" s="61">
        <v>44.624504180258725</v>
      </c>
      <c r="F6" s="61">
        <v>57.04153244576687</v>
      </c>
      <c r="G6" s="61">
        <v>44.81278673603258</v>
      </c>
      <c r="H6" s="61">
        <v>33.076522462526675</v>
      </c>
      <c r="J6" s="10"/>
    </row>
    <row r="7" spans="1:10" ht="12.75">
      <c r="A7" s="40" t="s">
        <v>484</v>
      </c>
      <c r="B7" s="61">
        <v>76.71782057736664</v>
      </c>
      <c r="C7" s="61">
        <v>75.76831020006124</v>
      </c>
      <c r="D7" s="61">
        <v>62.589514207944724</v>
      </c>
      <c r="E7" s="61">
        <v>48.256715893013</v>
      </c>
      <c r="F7" s="61">
        <v>38.516550392522845</v>
      </c>
      <c r="G7" s="61">
        <v>45.18752044158224</v>
      </c>
      <c r="H7" s="61">
        <v>55.92860987968606</v>
      </c>
      <c r="J7" s="10"/>
    </row>
    <row r="8" spans="1:10" ht="12.75">
      <c r="A8" s="26" t="s">
        <v>485</v>
      </c>
      <c r="B8" s="68">
        <v>22.828377705622383</v>
      </c>
      <c r="C8" s="68">
        <v>21.099856991177774</v>
      </c>
      <c r="D8" s="68">
        <v>11.532190355546073</v>
      </c>
      <c r="E8" s="68">
        <v>7.118779926728354</v>
      </c>
      <c r="F8" s="68">
        <v>4.441917161710307</v>
      </c>
      <c r="G8" s="68">
        <v>9.999692822385237</v>
      </c>
      <c r="H8" s="68">
        <v>10.994867657787312</v>
      </c>
      <c r="J8" s="10"/>
    </row>
    <row r="9" spans="1:8" ht="12.75">
      <c r="A9" s="69" t="s">
        <v>346</v>
      </c>
      <c r="B9" s="201">
        <v>75</v>
      </c>
      <c r="C9" s="201">
        <v>440</v>
      </c>
      <c r="D9" s="201">
        <v>649</v>
      </c>
      <c r="E9" s="201">
        <v>805</v>
      </c>
      <c r="F9" s="201">
        <v>506</v>
      </c>
      <c r="G9" s="201">
        <v>175</v>
      </c>
      <c r="H9" s="201">
        <v>2650</v>
      </c>
    </row>
    <row r="10" spans="1:8" ht="12.75">
      <c r="A10" s="36"/>
      <c r="B10" s="36"/>
      <c r="C10" s="36"/>
      <c r="D10" s="36"/>
      <c r="E10" s="36"/>
      <c r="F10" s="36"/>
      <c r="G10" s="36"/>
      <c r="H10" s="36"/>
    </row>
    <row r="11" spans="1:8" ht="12.75">
      <c r="A11" s="157" t="s">
        <v>628</v>
      </c>
      <c r="B11" s="36"/>
      <c r="C11" s="36"/>
      <c r="D11" s="36"/>
      <c r="E11" s="36"/>
      <c r="F11" s="36"/>
      <c r="G11" s="36"/>
      <c r="H11" s="36"/>
    </row>
    <row r="12" spans="1:16" ht="12.75">
      <c r="A12" s="230"/>
      <c r="B12" s="231"/>
      <c r="C12" s="231"/>
      <c r="D12" s="231"/>
      <c r="E12" s="231"/>
      <c r="F12" s="231"/>
      <c r="G12" s="231"/>
      <c r="H12" s="231"/>
      <c r="I12" s="232"/>
      <c r="J12" s="232"/>
      <c r="K12" s="232"/>
      <c r="L12" s="232"/>
      <c r="M12" s="232"/>
      <c r="N12" s="232"/>
      <c r="O12" s="232"/>
      <c r="P12" s="232"/>
    </row>
    <row r="13" spans="1:16" ht="12.75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</row>
    <row r="15" ht="12.75">
      <c r="A15" s="11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0.421875" style="0" customWidth="1"/>
  </cols>
  <sheetData>
    <row r="1" spans="1:8" ht="12.75">
      <c r="A1" s="278" t="s">
        <v>486</v>
      </c>
      <c r="B1" s="278"/>
      <c r="C1" s="278"/>
      <c r="D1" s="278"/>
      <c r="E1" s="278"/>
      <c r="F1" s="278"/>
      <c r="G1" s="291"/>
      <c r="H1" s="291"/>
    </row>
    <row r="2" spans="1:8" ht="12.75">
      <c r="A2" s="286" t="s">
        <v>487</v>
      </c>
      <c r="B2" s="286"/>
      <c r="C2" s="286"/>
      <c r="D2" s="286"/>
      <c r="E2" s="286"/>
      <c r="F2" s="286"/>
      <c r="G2" s="286"/>
      <c r="H2" s="286"/>
    </row>
    <row r="3" spans="1:8" ht="12.75">
      <c r="A3" s="38" t="s">
        <v>482</v>
      </c>
      <c r="B3" s="295" t="s">
        <v>458</v>
      </c>
      <c r="C3" s="288"/>
      <c r="D3" s="288"/>
      <c r="E3" s="288"/>
      <c r="F3" s="288"/>
      <c r="G3" s="288"/>
      <c r="H3" s="288"/>
    </row>
    <row r="4" spans="1:8" ht="12.75">
      <c r="A4" s="233"/>
      <c r="B4" s="234" t="s">
        <v>448</v>
      </c>
      <c r="C4" s="235" t="s">
        <v>449</v>
      </c>
      <c r="D4" s="235" t="s">
        <v>450</v>
      </c>
      <c r="E4" s="235" t="s">
        <v>451</v>
      </c>
      <c r="F4" s="235" t="s">
        <v>452</v>
      </c>
      <c r="G4" s="235" t="s">
        <v>453</v>
      </c>
      <c r="H4" s="235" t="s">
        <v>5</v>
      </c>
    </row>
    <row r="5" spans="1:8" ht="12.75">
      <c r="A5" s="2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10" ht="12.75">
      <c r="A6" s="87" t="s">
        <v>488</v>
      </c>
      <c r="B6" s="61">
        <v>77.32640841380004</v>
      </c>
      <c r="C6" s="61">
        <v>59.521791563485515</v>
      </c>
      <c r="D6" s="61">
        <v>53.97667520035751</v>
      </c>
      <c r="E6" s="61">
        <v>46.32999369963206</v>
      </c>
      <c r="F6" s="61">
        <v>46.499243802432055</v>
      </c>
      <c r="G6" s="61">
        <v>49.81248393877882</v>
      </c>
      <c r="H6" s="61">
        <v>51.880018397902525</v>
      </c>
      <c r="J6" s="10"/>
    </row>
    <row r="7" spans="1:8" ht="12.75">
      <c r="A7" s="89"/>
      <c r="B7" s="67"/>
      <c r="C7" s="67"/>
      <c r="D7" s="67"/>
      <c r="E7" s="67"/>
      <c r="F7" s="67"/>
      <c r="G7" s="33"/>
      <c r="H7" s="33"/>
    </row>
    <row r="8" spans="1:10" ht="12.75">
      <c r="A8" s="87" t="s">
        <v>489</v>
      </c>
      <c r="B8" s="61">
        <v>63.715803638815395</v>
      </c>
      <c r="C8" s="61">
        <v>45.8741562151904</v>
      </c>
      <c r="D8" s="61">
        <v>29.506079094635734</v>
      </c>
      <c r="E8" s="61">
        <v>16.420829711053276</v>
      </c>
      <c r="F8" s="61">
        <v>14.420494670230315</v>
      </c>
      <c r="G8" s="61">
        <v>13.80097240842783</v>
      </c>
      <c r="H8" s="61">
        <v>26.101609289907465</v>
      </c>
      <c r="J8" s="10"/>
    </row>
    <row r="9" spans="1:10" ht="12.75">
      <c r="A9" s="87" t="s">
        <v>490</v>
      </c>
      <c r="B9" s="61">
        <v>38.29387521242259</v>
      </c>
      <c r="C9" s="61">
        <v>31.494061037303602</v>
      </c>
      <c r="D9" s="61">
        <v>18.365162021145334</v>
      </c>
      <c r="E9" s="61">
        <v>9.414187409945077</v>
      </c>
      <c r="F9" s="61">
        <v>9.98381799136616</v>
      </c>
      <c r="G9" s="61">
        <v>10.167516867847722</v>
      </c>
      <c r="H9" s="61">
        <v>16.78893811050782</v>
      </c>
      <c r="J9" s="10"/>
    </row>
    <row r="10" spans="1:8" ht="12.75">
      <c r="A10" s="89"/>
      <c r="B10" s="67"/>
      <c r="C10" s="67"/>
      <c r="D10" s="67"/>
      <c r="E10" s="67"/>
      <c r="F10" s="67"/>
      <c r="G10" s="33"/>
      <c r="H10" s="33"/>
    </row>
    <row r="11" spans="1:10" ht="12.75">
      <c r="A11" s="87" t="s">
        <v>491</v>
      </c>
      <c r="B11" s="61">
        <v>55.36375922774183</v>
      </c>
      <c r="C11" s="61">
        <v>38.35565382903987</v>
      </c>
      <c r="D11" s="68">
        <v>25.367150158765124</v>
      </c>
      <c r="E11" s="68">
        <v>12.07081854258271</v>
      </c>
      <c r="F11" s="68">
        <v>13.285471582975106</v>
      </c>
      <c r="G11" s="68">
        <v>15.12428829395126</v>
      </c>
      <c r="H11" s="68">
        <v>22.00881566391128</v>
      </c>
      <c r="J11" s="10"/>
    </row>
    <row r="12" spans="1:8" ht="12.75">
      <c r="A12" s="69" t="s">
        <v>346</v>
      </c>
      <c r="B12" s="152">
        <v>75</v>
      </c>
      <c r="C12" s="152">
        <v>440</v>
      </c>
      <c r="D12" s="152">
        <v>649</v>
      </c>
      <c r="E12" s="152">
        <v>806</v>
      </c>
      <c r="F12" s="152">
        <v>506</v>
      </c>
      <c r="G12" s="152">
        <v>176</v>
      </c>
      <c r="H12" s="152">
        <v>2652</v>
      </c>
    </row>
    <row r="13" spans="1:8" ht="12.75">
      <c r="A13" s="36"/>
      <c r="B13" s="36"/>
      <c r="C13" s="36"/>
      <c r="D13" s="36"/>
      <c r="E13" s="36"/>
      <c r="F13" s="36"/>
      <c r="G13" s="36"/>
      <c r="H13" s="36"/>
    </row>
    <row r="14" spans="1:8" ht="12.75">
      <c r="A14" s="157" t="s">
        <v>628</v>
      </c>
      <c r="B14" s="36"/>
      <c r="C14" s="36"/>
      <c r="D14" s="36"/>
      <c r="E14" s="36"/>
      <c r="F14" s="36"/>
      <c r="G14" s="36"/>
      <c r="H14" s="36"/>
    </row>
    <row r="17" spans="2:6" ht="12.75">
      <c r="B17" s="236"/>
      <c r="C17" s="7"/>
      <c r="D17" s="7"/>
      <c r="E17" s="7"/>
      <c r="F17" s="7"/>
    </row>
    <row r="18" spans="2:7" ht="12.75">
      <c r="B18" s="237"/>
      <c r="C18" s="9"/>
      <c r="D18" s="9"/>
      <c r="E18" s="9"/>
      <c r="F18" s="9"/>
      <c r="G18" s="14"/>
    </row>
    <row r="19" spans="2:7" ht="12.75">
      <c r="B19" s="238"/>
      <c r="C19" s="238"/>
      <c r="D19" s="238"/>
      <c r="E19" s="238"/>
      <c r="F19" s="238"/>
      <c r="G19" s="14"/>
    </row>
    <row r="20" spans="2:7" ht="12.75">
      <c r="B20" s="239"/>
      <c r="C20" s="239"/>
      <c r="D20" s="239"/>
      <c r="E20" s="239"/>
      <c r="F20" s="239"/>
      <c r="G20" s="14"/>
    </row>
    <row r="21" spans="2:7" ht="12.75">
      <c r="B21" s="238"/>
      <c r="C21" s="238"/>
      <c r="D21" s="238"/>
      <c r="E21" s="238"/>
      <c r="F21" s="238"/>
      <c r="G21" s="14"/>
    </row>
    <row r="22" spans="2:7" ht="12.75">
      <c r="B22" s="238"/>
      <c r="C22" s="238"/>
      <c r="D22" s="238"/>
      <c r="E22" s="238"/>
      <c r="F22" s="238"/>
      <c r="G22" s="14"/>
    </row>
    <row r="23" spans="2:7" ht="12.75">
      <c r="B23" s="239"/>
      <c r="C23" s="239"/>
      <c r="D23" s="239"/>
      <c r="E23" s="239"/>
      <c r="F23" s="239"/>
      <c r="G23" s="14"/>
    </row>
    <row r="24" spans="2:7" ht="12.75">
      <c r="B24" s="238"/>
      <c r="C24" s="238"/>
      <c r="D24" s="238"/>
      <c r="E24" s="238"/>
      <c r="F24" s="238"/>
      <c r="G24" s="14"/>
    </row>
    <row r="25" spans="2:7" ht="12.75">
      <c r="B25" s="240"/>
      <c r="C25" s="240"/>
      <c r="D25" s="240"/>
      <c r="E25" s="240"/>
      <c r="F25" s="240"/>
      <c r="G25" s="14"/>
    </row>
    <row r="26" spans="2:7" ht="12.75">
      <c r="B26" s="14"/>
      <c r="C26" s="14"/>
      <c r="D26" s="14"/>
      <c r="E26" s="14"/>
      <c r="F26" s="14"/>
      <c r="G26" s="14"/>
    </row>
  </sheetData>
  <sheetProtection/>
  <mergeCells count="3">
    <mergeCell ref="A1:H1"/>
    <mergeCell ref="B3:H3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4.7109375" style="0" customWidth="1"/>
  </cols>
  <sheetData>
    <row r="1" spans="1:8" ht="12.75">
      <c r="A1" s="278" t="s">
        <v>492</v>
      </c>
      <c r="B1" s="278"/>
      <c r="C1" s="278"/>
      <c r="D1" s="278"/>
      <c r="E1" s="278"/>
      <c r="F1" s="278"/>
      <c r="G1" s="291"/>
      <c r="H1" s="291"/>
    </row>
    <row r="2" spans="1:8" ht="12.75">
      <c r="A2" s="286" t="s">
        <v>493</v>
      </c>
      <c r="B2" s="286"/>
      <c r="C2" s="286"/>
      <c r="D2" s="286"/>
      <c r="E2" s="286"/>
      <c r="F2" s="286"/>
      <c r="G2" s="116"/>
      <c r="H2" s="116"/>
    </row>
    <row r="3" spans="1:8" ht="12.75">
      <c r="A3" s="38" t="s">
        <v>482</v>
      </c>
      <c r="B3" s="295" t="s">
        <v>458</v>
      </c>
      <c r="C3" s="288"/>
      <c r="D3" s="288"/>
      <c r="E3" s="288"/>
      <c r="F3" s="288"/>
      <c r="G3" s="288"/>
      <c r="H3" s="288"/>
    </row>
    <row r="4" spans="1:8" ht="12.75">
      <c r="A4" s="233"/>
      <c r="B4" s="234" t="s">
        <v>448</v>
      </c>
      <c r="C4" s="235" t="s">
        <v>449</v>
      </c>
      <c r="D4" s="235" t="s">
        <v>450</v>
      </c>
      <c r="E4" s="235" t="s">
        <v>451</v>
      </c>
      <c r="F4" s="235" t="s">
        <v>452</v>
      </c>
      <c r="G4" s="235" t="s">
        <v>453</v>
      </c>
      <c r="H4" s="235" t="s">
        <v>5</v>
      </c>
    </row>
    <row r="5" spans="1:8" ht="12.75">
      <c r="A5" s="2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10" ht="12.75">
      <c r="A6" s="87" t="s">
        <v>494</v>
      </c>
      <c r="B6" s="61">
        <v>38.804536257367175</v>
      </c>
      <c r="C6" s="61">
        <v>42.86130680197289</v>
      </c>
      <c r="D6" s="61">
        <v>44.88406192533434</v>
      </c>
      <c r="E6" s="61">
        <v>50.19094448564587</v>
      </c>
      <c r="F6" s="61">
        <v>55.474203950662336</v>
      </c>
      <c r="G6" s="61">
        <v>55.20416339837802</v>
      </c>
      <c r="H6" s="61">
        <v>48.39298638013428</v>
      </c>
      <c r="J6" s="10"/>
    </row>
    <row r="7" spans="1:10" ht="12.75">
      <c r="A7" s="87" t="s">
        <v>495</v>
      </c>
      <c r="B7" s="61">
        <v>12.539201028951735</v>
      </c>
      <c r="C7" s="61">
        <v>16.916781456185372</v>
      </c>
      <c r="D7" s="61">
        <v>20.501561123996108</v>
      </c>
      <c r="E7" s="61">
        <v>28.667505898298398</v>
      </c>
      <c r="F7" s="61">
        <v>37.10739071972619</v>
      </c>
      <c r="G7" s="61">
        <v>24.62133266102762</v>
      </c>
      <c r="H7" s="61">
        <v>25.199854070898986</v>
      </c>
      <c r="J7" s="10"/>
    </row>
    <row r="8" spans="1:8" ht="12.75">
      <c r="A8" s="89"/>
      <c r="B8" s="67"/>
      <c r="C8" s="67"/>
      <c r="D8" s="67"/>
      <c r="E8" s="67"/>
      <c r="F8" s="67"/>
      <c r="G8" s="33"/>
      <c r="H8" s="33"/>
    </row>
    <row r="9" spans="1:10" ht="12.75">
      <c r="A9" s="87" t="s">
        <v>496</v>
      </c>
      <c r="B9" s="68">
        <v>47.68066858098813</v>
      </c>
      <c r="C9" s="68">
        <v>54.08512194314012</v>
      </c>
      <c r="D9" s="68">
        <v>57.732008718657205</v>
      </c>
      <c r="E9" s="68">
        <v>64.48887691969509</v>
      </c>
      <c r="F9" s="68">
        <v>70.50635156423284</v>
      </c>
      <c r="G9" s="68">
        <v>71.45862445593758</v>
      </c>
      <c r="H9" s="68">
        <v>61.832614661125085</v>
      </c>
      <c r="J9" s="10"/>
    </row>
    <row r="10" spans="1:8" ht="12.75">
      <c r="A10" s="69" t="s">
        <v>629</v>
      </c>
      <c r="B10" s="150">
        <v>75</v>
      </c>
      <c r="C10" s="150">
        <v>440</v>
      </c>
      <c r="D10" s="150">
        <v>649</v>
      </c>
      <c r="E10" s="150">
        <v>806</v>
      </c>
      <c r="F10" s="150">
        <v>506</v>
      </c>
      <c r="G10" s="150">
        <v>176</v>
      </c>
      <c r="H10" s="150">
        <v>2652</v>
      </c>
    </row>
    <row r="11" spans="1:8" ht="12.75">
      <c r="A11" s="36"/>
      <c r="B11" s="36"/>
      <c r="C11" s="36"/>
      <c r="D11" s="36"/>
      <c r="E11" s="36"/>
      <c r="F11" s="36"/>
      <c r="G11" s="36"/>
      <c r="H11" s="36"/>
    </row>
    <row r="12" ht="12.75">
      <c r="A12" s="157" t="s">
        <v>630</v>
      </c>
    </row>
    <row r="13" ht="12.75">
      <c r="A13" s="157" t="s">
        <v>631</v>
      </c>
    </row>
  </sheetData>
  <sheetProtection/>
  <mergeCells count="3">
    <mergeCell ref="A2:F2"/>
    <mergeCell ref="B3:H3"/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8.7109375" style="0" customWidth="1"/>
  </cols>
  <sheetData>
    <row r="1" spans="1:8" ht="12.75">
      <c r="A1" s="271" t="s">
        <v>497</v>
      </c>
      <c r="B1" s="285"/>
      <c r="C1" s="285"/>
      <c r="D1" s="285"/>
      <c r="E1" s="285"/>
      <c r="F1" s="285"/>
      <c r="G1" s="285"/>
      <c r="H1" s="285"/>
    </row>
    <row r="2" spans="1:8" ht="12.75">
      <c r="A2" s="29" t="s">
        <v>498</v>
      </c>
      <c r="B2" s="40"/>
      <c r="C2" s="40"/>
      <c r="D2" s="40"/>
      <c r="E2" s="40"/>
      <c r="F2" s="40"/>
      <c r="G2" s="40"/>
      <c r="H2" s="40"/>
    </row>
    <row r="3" spans="1:8" ht="12.75">
      <c r="A3" s="38" t="s">
        <v>482</v>
      </c>
      <c r="B3" s="295" t="s">
        <v>458</v>
      </c>
      <c r="C3" s="288"/>
      <c r="D3" s="288"/>
      <c r="E3" s="288"/>
      <c r="F3" s="288"/>
      <c r="G3" s="288"/>
      <c r="H3" s="288"/>
    </row>
    <row r="4" spans="1:8" ht="12.75">
      <c r="A4" s="233"/>
      <c r="B4" s="234" t="s">
        <v>448</v>
      </c>
      <c r="C4" s="235" t="s">
        <v>449</v>
      </c>
      <c r="D4" s="235" t="s">
        <v>450</v>
      </c>
      <c r="E4" s="235" t="s">
        <v>451</v>
      </c>
      <c r="F4" s="235" t="s">
        <v>452</v>
      </c>
      <c r="G4" s="235" t="s">
        <v>453</v>
      </c>
      <c r="H4" s="235" t="s">
        <v>5</v>
      </c>
    </row>
    <row r="5" spans="1:8" ht="12.75">
      <c r="A5" s="2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8" ht="12.75">
      <c r="A6" s="40" t="s">
        <v>499</v>
      </c>
      <c r="B6" s="40"/>
      <c r="C6" s="40"/>
      <c r="D6" s="40"/>
      <c r="E6" s="40"/>
      <c r="F6" s="40"/>
      <c r="G6" s="40"/>
      <c r="H6" s="40"/>
    </row>
    <row r="7" spans="1:10" ht="12.75">
      <c r="A7" s="51" t="s">
        <v>485</v>
      </c>
      <c r="B7" s="33">
        <v>28.15123411183428</v>
      </c>
      <c r="C7" s="33">
        <v>16.78478820907481</v>
      </c>
      <c r="D7" s="33">
        <v>10.173820308228436</v>
      </c>
      <c r="E7" s="33">
        <v>4.795933076120976</v>
      </c>
      <c r="F7" s="33">
        <v>5.639173155024047</v>
      </c>
      <c r="G7" s="33">
        <v>7.106384504908073</v>
      </c>
      <c r="H7" s="33">
        <v>9.37345376319108</v>
      </c>
      <c r="J7" s="10"/>
    </row>
    <row r="8" spans="1:10" ht="12.75">
      <c r="A8" s="111" t="s">
        <v>500</v>
      </c>
      <c r="B8" s="33">
        <v>16.421828017520305</v>
      </c>
      <c r="C8" s="33">
        <v>14.884227501512726</v>
      </c>
      <c r="D8" s="33">
        <v>9.488529534424861</v>
      </c>
      <c r="E8" s="33">
        <v>5.029894818696732</v>
      </c>
      <c r="F8" s="33">
        <v>4.757733433692423</v>
      </c>
      <c r="G8" s="33">
        <v>5.756548911363598</v>
      </c>
      <c r="H8" s="33">
        <v>8.322582501982495</v>
      </c>
      <c r="J8" s="10"/>
    </row>
    <row r="9" spans="1:10" ht="12.75">
      <c r="A9" s="111" t="s">
        <v>501</v>
      </c>
      <c r="B9" s="33">
        <v>17.01459385130042</v>
      </c>
      <c r="C9" s="33">
        <v>17.17120008906974</v>
      </c>
      <c r="D9" s="33">
        <v>11.991034836355585</v>
      </c>
      <c r="E9" s="33">
        <v>9.426747942312483</v>
      </c>
      <c r="F9" s="33">
        <v>7.911067895074718</v>
      </c>
      <c r="G9" s="33">
        <v>6.858410558152343</v>
      </c>
      <c r="H9" s="33">
        <v>11.31294139361984</v>
      </c>
      <c r="J9" s="10"/>
    </row>
    <row r="10" spans="1:10" ht="12.75">
      <c r="A10" s="111" t="s">
        <v>502</v>
      </c>
      <c r="B10" s="33">
        <v>9.748755366350434</v>
      </c>
      <c r="C10" s="33">
        <v>8.384424457128278</v>
      </c>
      <c r="D10" s="33">
        <v>10.201816182925945</v>
      </c>
      <c r="E10" s="33">
        <v>9.183205845896834</v>
      </c>
      <c r="F10" s="33">
        <v>7.270000383352713</v>
      </c>
      <c r="G10" s="33">
        <v>3.985836351228968</v>
      </c>
      <c r="H10" s="33">
        <v>8.648615513267995</v>
      </c>
      <c r="J10" s="10"/>
    </row>
    <row r="11" spans="1:10" ht="12.75">
      <c r="A11" s="111" t="s">
        <v>503</v>
      </c>
      <c r="B11" s="33">
        <v>28.663588652994594</v>
      </c>
      <c r="C11" s="33">
        <v>42.2651589936788</v>
      </c>
      <c r="D11" s="33">
        <v>57.766295860885364</v>
      </c>
      <c r="E11" s="33">
        <v>70.96617183363018</v>
      </c>
      <c r="F11" s="33">
        <v>73.81718181220202</v>
      </c>
      <c r="G11" s="33">
        <v>74.25558466529688</v>
      </c>
      <c r="H11" s="33">
        <v>61.74498371279049</v>
      </c>
      <c r="J11" s="10"/>
    </row>
    <row r="12" spans="1:8" ht="12.75">
      <c r="A12" s="241" t="s">
        <v>57</v>
      </c>
      <c r="B12" s="65" t="s">
        <v>44</v>
      </c>
      <c r="C12" s="65">
        <v>0.5102007495356146</v>
      </c>
      <c r="D12" s="65">
        <v>0.3785032771798107</v>
      </c>
      <c r="E12" s="65">
        <v>0.5980464833428872</v>
      </c>
      <c r="F12" s="65">
        <v>0.6048433206540322</v>
      </c>
      <c r="G12" s="65">
        <v>2.0372350090501676</v>
      </c>
      <c r="H12" s="65">
        <v>0.597423115147928</v>
      </c>
    </row>
    <row r="13" spans="1:8" ht="12.75">
      <c r="A13" s="69" t="s">
        <v>346</v>
      </c>
      <c r="B13" s="146">
        <v>74</v>
      </c>
      <c r="C13" s="146">
        <v>432</v>
      </c>
      <c r="D13" s="146">
        <v>636</v>
      </c>
      <c r="E13" s="146">
        <v>791</v>
      </c>
      <c r="F13" s="146">
        <v>499</v>
      </c>
      <c r="G13" s="146">
        <v>175</v>
      </c>
      <c r="H13" s="146">
        <v>2607</v>
      </c>
    </row>
    <row r="14" spans="1:8" ht="12.75">
      <c r="A14" s="36"/>
      <c r="B14" s="36"/>
      <c r="C14" s="36"/>
      <c r="D14" s="36"/>
      <c r="E14" s="36"/>
      <c r="F14" s="36"/>
      <c r="G14" s="36"/>
      <c r="H14" s="36"/>
    </row>
    <row r="15" spans="1:8" ht="12.75">
      <c r="A15" s="157" t="s">
        <v>628</v>
      </c>
      <c r="B15" s="36"/>
      <c r="C15" s="36"/>
      <c r="D15" s="36"/>
      <c r="E15" s="36"/>
      <c r="F15" s="36"/>
      <c r="G15" s="36"/>
      <c r="H15" s="36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3.28125" style="0" customWidth="1"/>
  </cols>
  <sheetData>
    <row r="1" spans="1:8" ht="12.75">
      <c r="A1" s="271" t="s">
        <v>504</v>
      </c>
      <c r="B1" s="274"/>
      <c r="C1" s="274"/>
      <c r="D1" s="274"/>
      <c r="E1" s="274"/>
      <c r="F1" s="274"/>
      <c r="G1" s="274"/>
      <c r="H1" s="274"/>
    </row>
    <row r="2" spans="1:8" ht="12.75">
      <c r="A2" s="41" t="s">
        <v>505</v>
      </c>
      <c r="B2" s="26"/>
      <c r="C2" s="26"/>
      <c r="D2" s="26"/>
      <c r="E2" s="26"/>
      <c r="F2" s="26"/>
      <c r="G2" s="26"/>
      <c r="H2" s="26"/>
    </row>
    <row r="3" spans="1:8" ht="12.75">
      <c r="A3" s="38" t="s">
        <v>482</v>
      </c>
      <c r="B3" s="295" t="s">
        <v>458</v>
      </c>
      <c r="C3" s="288"/>
      <c r="D3" s="288"/>
      <c r="E3" s="288"/>
      <c r="F3" s="288"/>
      <c r="G3" s="288"/>
      <c r="H3" s="288"/>
    </row>
    <row r="4" spans="1:8" ht="12.75">
      <c r="A4" s="40"/>
      <c r="B4" s="222" t="s">
        <v>448</v>
      </c>
      <c r="C4" s="75" t="s">
        <v>449</v>
      </c>
      <c r="D4" s="75" t="s">
        <v>450</v>
      </c>
      <c r="E4" s="75" t="s">
        <v>451</v>
      </c>
      <c r="F4" s="75" t="s">
        <v>452</v>
      </c>
      <c r="G4" s="75" t="s">
        <v>453</v>
      </c>
      <c r="H4" s="75" t="s">
        <v>5</v>
      </c>
    </row>
    <row r="5" spans="1:8" ht="12.75">
      <c r="A5" s="2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8" ht="12.75">
      <c r="A6" s="199" t="s">
        <v>506</v>
      </c>
      <c r="B6" s="242"/>
      <c r="C6" s="29"/>
      <c r="D6" s="29"/>
      <c r="E6" s="29"/>
      <c r="F6" s="29"/>
      <c r="G6" s="29"/>
      <c r="H6" s="29"/>
    </row>
    <row r="7" spans="1:10" ht="12.75">
      <c r="A7" s="51" t="s">
        <v>507</v>
      </c>
      <c r="B7" s="33">
        <v>31.588988596427757</v>
      </c>
      <c r="C7" s="33">
        <v>44.23770923620793</v>
      </c>
      <c r="D7" s="33">
        <v>56.168661006980656</v>
      </c>
      <c r="E7" s="33">
        <v>66.84666567246538</v>
      </c>
      <c r="F7" s="33">
        <v>73.34931346902904</v>
      </c>
      <c r="G7" s="33">
        <v>64.5466367458965</v>
      </c>
      <c r="H7" s="33">
        <v>59.89662457404712</v>
      </c>
      <c r="J7" s="10"/>
    </row>
    <row r="8" spans="1:11" ht="12.75">
      <c r="A8" s="51" t="s">
        <v>508</v>
      </c>
      <c r="B8" s="33">
        <v>36.443301033718356</v>
      </c>
      <c r="C8" s="33">
        <v>34.134590082743856</v>
      </c>
      <c r="D8" s="33">
        <v>32.656010873798536</v>
      </c>
      <c r="E8" s="33">
        <v>25.688361376352397</v>
      </c>
      <c r="F8" s="33">
        <v>22.261787435555036</v>
      </c>
      <c r="G8" s="33">
        <v>24.5298219390382</v>
      </c>
      <c r="H8" s="33">
        <v>28.661830985001075</v>
      </c>
      <c r="J8" s="10"/>
      <c r="K8" s="243"/>
    </row>
    <row r="9" spans="1:8" ht="12.75">
      <c r="A9" s="51" t="s">
        <v>509</v>
      </c>
      <c r="B9" s="33">
        <v>8.63482573694469</v>
      </c>
      <c r="C9" s="33">
        <v>9.121449801572853</v>
      </c>
      <c r="D9" s="33">
        <v>5.510547164721814</v>
      </c>
      <c r="E9" s="33">
        <v>3.575828883982972</v>
      </c>
      <c r="F9" s="33">
        <v>2.256383096013732</v>
      </c>
      <c r="G9" s="33">
        <v>4.390376410015429</v>
      </c>
      <c r="H9" s="33">
        <v>5.063767087241597</v>
      </c>
    </row>
    <row r="10" spans="1:8" ht="12.75">
      <c r="A10" s="51" t="s">
        <v>510</v>
      </c>
      <c r="B10" s="33">
        <v>8.93514549854729</v>
      </c>
      <c r="C10" s="33">
        <v>2.168755737971515</v>
      </c>
      <c r="D10" s="33">
        <v>2.0561597916315626</v>
      </c>
      <c r="E10" s="33">
        <v>0.9348741070797085</v>
      </c>
      <c r="F10" s="33">
        <v>1.1947045125243487</v>
      </c>
      <c r="G10" s="33">
        <v>1.8426970649958287</v>
      </c>
      <c r="H10" s="33">
        <v>1.7908201946138183</v>
      </c>
    </row>
    <row r="11" spans="1:10" ht="12.75">
      <c r="A11" s="51" t="s">
        <v>68</v>
      </c>
      <c r="B11" s="33">
        <v>14.397739134361945</v>
      </c>
      <c r="C11" s="33">
        <v>10.337495141503839</v>
      </c>
      <c r="D11" s="33">
        <v>3.608621162867496</v>
      </c>
      <c r="E11" s="33">
        <v>2.954269960119599</v>
      </c>
      <c r="F11" s="33">
        <v>0.9378114868778089</v>
      </c>
      <c r="G11" s="33">
        <v>4.690467840054055</v>
      </c>
      <c r="H11" s="33">
        <v>4.58695715909626</v>
      </c>
      <c r="J11" s="10"/>
    </row>
    <row r="12" spans="1:8" ht="12.75">
      <c r="A12" s="199" t="s">
        <v>511</v>
      </c>
      <c r="B12" s="33"/>
      <c r="C12" s="33"/>
      <c r="D12" s="33"/>
      <c r="E12" s="33"/>
      <c r="F12" s="33"/>
      <c r="G12" s="33"/>
      <c r="H12" s="33"/>
    </row>
    <row r="13" spans="1:10" ht="12.75">
      <c r="A13" s="51" t="s">
        <v>507</v>
      </c>
      <c r="B13" s="33">
        <v>44.526099409065566</v>
      </c>
      <c r="C13" s="33">
        <v>50.573163928300055</v>
      </c>
      <c r="D13" s="33">
        <v>71.52233866206127</v>
      </c>
      <c r="E13" s="33">
        <v>82.04179605119832</v>
      </c>
      <c r="F13" s="33">
        <v>87.30530316398308</v>
      </c>
      <c r="G13" s="33">
        <v>81.69859757286257</v>
      </c>
      <c r="H13" s="33">
        <v>73.30625959354724</v>
      </c>
      <c r="J13" s="10"/>
    </row>
    <row r="14" spans="1:11" ht="12.75">
      <c r="A14" s="51" t="s">
        <v>508</v>
      </c>
      <c r="B14" s="33">
        <v>41.38880885376487</v>
      </c>
      <c r="C14" s="33">
        <v>43.46812880053098</v>
      </c>
      <c r="D14" s="33">
        <v>26.516613915997755</v>
      </c>
      <c r="E14" s="33">
        <v>16.91650711787255</v>
      </c>
      <c r="F14" s="33">
        <v>11.7869406362636</v>
      </c>
      <c r="G14" s="33">
        <v>18.301402427137454</v>
      </c>
      <c r="H14" s="33">
        <v>24.194368516796867</v>
      </c>
      <c r="J14" s="244"/>
      <c r="K14" s="243"/>
    </row>
    <row r="15" spans="1:8" ht="12.75">
      <c r="A15" s="51" t="s">
        <v>509</v>
      </c>
      <c r="B15" s="33">
        <v>7.628007729277602</v>
      </c>
      <c r="C15" s="33">
        <v>1.9212672701161102</v>
      </c>
      <c r="D15" s="33">
        <v>0.8605890183926027</v>
      </c>
      <c r="E15" s="33">
        <v>0.733854201411779</v>
      </c>
      <c r="F15" s="33">
        <v>0.47654064834970944</v>
      </c>
      <c r="G15" s="33" t="s">
        <v>44</v>
      </c>
      <c r="H15" s="33">
        <v>1.1062158349360134</v>
      </c>
    </row>
    <row r="16" spans="1:8" ht="12.75">
      <c r="A16" s="51" t="s">
        <v>510</v>
      </c>
      <c r="B16" s="33" t="s">
        <v>44</v>
      </c>
      <c r="C16" s="33">
        <v>0.5975979606290184</v>
      </c>
      <c r="D16" s="33">
        <v>0.5073737812864763</v>
      </c>
      <c r="E16" s="33">
        <v>0.0695274289752953</v>
      </c>
      <c r="F16" s="33">
        <v>0.23486063795178855</v>
      </c>
      <c r="G16" s="33" t="s">
        <v>44</v>
      </c>
      <c r="H16" s="33">
        <v>0.31610360920564456</v>
      </c>
    </row>
    <row r="17" spans="1:10" ht="12.75">
      <c r="A17" s="51" t="s">
        <v>68</v>
      </c>
      <c r="B17" s="33">
        <v>5.976884787531561</v>
      </c>
      <c r="C17" s="33">
        <v>3.439842040423794</v>
      </c>
      <c r="D17" s="33">
        <v>0.5930846222619253</v>
      </c>
      <c r="E17" s="33">
        <v>0.23831520054214586</v>
      </c>
      <c r="F17" s="33">
        <v>0.19635491345179015</v>
      </c>
      <c r="G17" s="33" t="s">
        <v>44</v>
      </c>
      <c r="H17" s="33">
        <v>1.0770524455140604</v>
      </c>
      <c r="J17" s="245"/>
    </row>
    <row r="18" spans="1:8" ht="12.75">
      <c r="A18" s="199" t="s">
        <v>512</v>
      </c>
      <c r="B18" s="33"/>
      <c r="C18" s="33"/>
      <c r="D18" s="33"/>
      <c r="E18" s="33"/>
      <c r="F18" s="33"/>
      <c r="G18" s="33"/>
      <c r="H18" s="33"/>
    </row>
    <row r="19" spans="1:10" ht="12.75">
      <c r="A19" s="51" t="s">
        <v>507</v>
      </c>
      <c r="B19" s="33">
        <v>44.48981624034299</v>
      </c>
      <c r="C19" s="33">
        <v>47.818091377671365</v>
      </c>
      <c r="D19" s="33">
        <v>52.75297083841796</v>
      </c>
      <c r="E19" s="33">
        <v>59.484659086452254</v>
      </c>
      <c r="F19" s="33">
        <v>60.21041269332692</v>
      </c>
      <c r="G19" s="33">
        <v>55.50399745023065</v>
      </c>
      <c r="H19" s="33">
        <v>55.04982307445697</v>
      </c>
      <c r="J19" s="10"/>
    </row>
    <row r="20" spans="1:11" ht="12.75">
      <c r="A20" s="51" t="s">
        <v>508</v>
      </c>
      <c r="B20" s="33">
        <v>46.18156865464921</v>
      </c>
      <c r="C20" s="33">
        <v>42.35480906411358</v>
      </c>
      <c r="D20" s="33">
        <v>39.89698778618904</v>
      </c>
      <c r="E20" s="33">
        <v>33.809265755612024</v>
      </c>
      <c r="F20" s="33">
        <v>36.87603683049092</v>
      </c>
      <c r="G20" s="33">
        <v>37.80927628833147</v>
      </c>
      <c r="H20" s="33">
        <v>38.099560901878284</v>
      </c>
      <c r="J20" s="10"/>
      <c r="K20" s="243"/>
    </row>
    <row r="21" spans="1:8" ht="12.75">
      <c r="A21" s="51" t="s">
        <v>509</v>
      </c>
      <c r="B21" s="33">
        <v>2.4139930320229404</v>
      </c>
      <c r="C21" s="33">
        <v>4.6210309305493595</v>
      </c>
      <c r="D21" s="33">
        <v>3.4604793562602914</v>
      </c>
      <c r="E21" s="33">
        <v>3.0421881128278816</v>
      </c>
      <c r="F21" s="33">
        <v>1.4036552150722292</v>
      </c>
      <c r="G21" s="33">
        <v>1.8268142040764472</v>
      </c>
      <c r="H21" s="33">
        <v>3.0570346467553855</v>
      </c>
    </row>
    <row r="22" spans="1:8" ht="12.75">
      <c r="A22" s="51" t="s">
        <v>510</v>
      </c>
      <c r="B22" s="33">
        <v>4.2615024616379396</v>
      </c>
      <c r="C22" s="33">
        <v>1.6584864224453697</v>
      </c>
      <c r="D22" s="33">
        <v>1.7775878200642448</v>
      </c>
      <c r="E22" s="33">
        <v>0.7414457304437742</v>
      </c>
      <c r="F22" s="33">
        <v>0.5045375553706092</v>
      </c>
      <c r="G22" s="33">
        <v>1.1663049229749287</v>
      </c>
      <c r="H22" s="33">
        <v>1.2632119198690803</v>
      </c>
    </row>
    <row r="23" spans="1:10" ht="12.75">
      <c r="A23" s="51" t="s">
        <v>68</v>
      </c>
      <c r="B23" s="33">
        <v>2.6531196113469546</v>
      </c>
      <c r="C23" s="33">
        <v>3.5475822052202686</v>
      </c>
      <c r="D23" s="33">
        <v>2.111974199068464</v>
      </c>
      <c r="E23" s="33">
        <v>2.9224413146641086</v>
      </c>
      <c r="F23" s="33">
        <v>1.0053577057392917</v>
      </c>
      <c r="G23" s="33">
        <v>3.6936071343865344</v>
      </c>
      <c r="H23" s="33">
        <v>2.530369457040159</v>
      </c>
      <c r="J23" s="10"/>
    </row>
    <row r="24" spans="1:8" ht="12.75">
      <c r="A24" s="29" t="s">
        <v>513</v>
      </c>
      <c r="B24" s="33"/>
      <c r="C24" s="33"/>
      <c r="D24" s="33"/>
      <c r="E24" s="33"/>
      <c r="F24" s="33"/>
      <c r="G24" s="33"/>
      <c r="H24" s="33"/>
    </row>
    <row r="25" spans="1:10" ht="12.75">
      <c r="A25" s="51" t="s">
        <v>507</v>
      </c>
      <c r="B25" s="33">
        <v>33.89671180866878</v>
      </c>
      <c r="C25" s="33">
        <v>28.91799022483059</v>
      </c>
      <c r="D25" s="33">
        <v>16.680295382601958</v>
      </c>
      <c r="E25" s="33">
        <v>14.54791165625097</v>
      </c>
      <c r="F25" s="33">
        <v>15.346195136530982</v>
      </c>
      <c r="G25" s="33">
        <v>15.490721066795107</v>
      </c>
      <c r="H25" s="33">
        <v>18.546871666252844</v>
      </c>
      <c r="J25" s="10"/>
    </row>
    <row r="26" spans="1:11" ht="12.75">
      <c r="A26" s="51" t="s">
        <v>508</v>
      </c>
      <c r="B26" s="33">
        <v>42.91809301024387</v>
      </c>
      <c r="C26" s="33">
        <v>49.17721430452909</v>
      </c>
      <c r="D26" s="33">
        <v>54.5459287746499</v>
      </c>
      <c r="E26" s="33">
        <v>53.573883076380085</v>
      </c>
      <c r="F26" s="33">
        <v>51.01459014733672</v>
      </c>
      <c r="G26" s="33">
        <v>50.51863275350052</v>
      </c>
      <c r="H26" s="33">
        <v>52.035529351291466</v>
      </c>
      <c r="J26" s="10"/>
      <c r="K26" s="243"/>
    </row>
    <row r="27" spans="1:8" ht="12.75">
      <c r="A27" s="51" t="s">
        <v>509</v>
      </c>
      <c r="B27" s="33">
        <v>11.880612932269269</v>
      </c>
      <c r="C27" s="33">
        <v>11.651058459468468</v>
      </c>
      <c r="D27" s="33">
        <v>15.270875726205569</v>
      </c>
      <c r="E27" s="33">
        <v>19.46672269946786</v>
      </c>
      <c r="F27" s="33">
        <v>19.93829480284523</v>
      </c>
      <c r="G27" s="33">
        <v>17.826863417259926</v>
      </c>
      <c r="H27" s="33">
        <v>16.710566109092582</v>
      </c>
    </row>
    <row r="28" spans="1:8" ht="12.75">
      <c r="A28" s="51" t="s">
        <v>510</v>
      </c>
      <c r="B28" s="33">
        <v>4.559937333439733</v>
      </c>
      <c r="C28" s="33">
        <v>5.873312043162075</v>
      </c>
      <c r="D28" s="33">
        <v>7.623122381212592</v>
      </c>
      <c r="E28" s="33">
        <v>6.53421191100901</v>
      </c>
      <c r="F28" s="33">
        <v>8.097276794376006</v>
      </c>
      <c r="G28" s="33">
        <v>6.991992551817575</v>
      </c>
      <c r="H28" s="33">
        <v>6.932627985707622</v>
      </c>
    </row>
    <row r="29" spans="1:10" ht="12.75">
      <c r="A29" s="51" t="s">
        <v>68</v>
      </c>
      <c r="B29" s="33">
        <v>6.744644915378365</v>
      </c>
      <c r="C29" s="33">
        <v>4.380424968009735</v>
      </c>
      <c r="D29" s="33">
        <v>5.879777735329953</v>
      </c>
      <c r="E29" s="33">
        <v>5.877270656892165</v>
      </c>
      <c r="F29" s="33">
        <v>5.6036431189110125</v>
      </c>
      <c r="G29" s="33">
        <v>9.17179021062692</v>
      </c>
      <c r="H29" s="33">
        <v>5.774404887655388</v>
      </c>
      <c r="J29" s="10"/>
    </row>
    <row r="30" spans="1:8" ht="12.75">
      <c r="A30" s="29" t="s">
        <v>514</v>
      </c>
      <c r="B30" s="33"/>
      <c r="C30" s="33"/>
      <c r="D30" s="33"/>
      <c r="E30" s="33"/>
      <c r="F30" s="33"/>
      <c r="G30" s="33"/>
      <c r="H30" s="33"/>
    </row>
    <row r="31" spans="1:10" ht="12.75">
      <c r="A31" s="51" t="s">
        <v>507</v>
      </c>
      <c r="B31" s="33">
        <v>18.928414424907846</v>
      </c>
      <c r="C31" s="33">
        <v>20.771327569833367</v>
      </c>
      <c r="D31" s="33">
        <v>20.523945329714238</v>
      </c>
      <c r="E31" s="33">
        <v>23.568242084029137</v>
      </c>
      <c r="F31" s="33">
        <v>28.586824442611277</v>
      </c>
      <c r="G31" s="33">
        <v>28.738627749191792</v>
      </c>
      <c r="H31" s="33">
        <v>23.347220002250964</v>
      </c>
      <c r="J31" s="10"/>
    </row>
    <row r="32" spans="1:11" ht="12.75">
      <c r="A32" s="51" t="s">
        <v>508</v>
      </c>
      <c r="B32" s="33">
        <v>42.278629452068884</v>
      </c>
      <c r="C32" s="33">
        <v>49.105507693557996</v>
      </c>
      <c r="D32" s="33">
        <v>52.90436630188961</v>
      </c>
      <c r="E32" s="33">
        <v>53.64415236403028</v>
      </c>
      <c r="F32" s="33">
        <v>52.49103614443188</v>
      </c>
      <c r="G32" s="33">
        <v>51.06585180180495</v>
      </c>
      <c r="H32" s="33">
        <v>51.90568170144743</v>
      </c>
      <c r="J32" s="10"/>
      <c r="K32" s="243"/>
    </row>
    <row r="33" spans="1:8" ht="12.75">
      <c r="A33" s="51" t="s">
        <v>509</v>
      </c>
      <c r="B33" s="33">
        <v>23.342808442398734</v>
      </c>
      <c r="C33" s="33">
        <v>16.804016896898073</v>
      </c>
      <c r="D33" s="33">
        <v>15.971564840411178</v>
      </c>
      <c r="E33" s="33">
        <v>13.708690094182732</v>
      </c>
      <c r="F33" s="33">
        <v>12.237680099521107</v>
      </c>
      <c r="G33" s="33">
        <v>11.217512859599108</v>
      </c>
      <c r="H33" s="33">
        <v>14.735270156506642</v>
      </c>
    </row>
    <row r="34" spans="1:8" ht="12.75">
      <c r="A34" s="51" t="s">
        <v>510</v>
      </c>
      <c r="B34" s="33">
        <v>5.016044909686783</v>
      </c>
      <c r="C34" s="33">
        <v>5.27273261814124</v>
      </c>
      <c r="D34" s="33">
        <v>6.1231642538652755</v>
      </c>
      <c r="E34" s="33">
        <v>3.4430759918081173</v>
      </c>
      <c r="F34" s="33">
        <v>4.649894581047341</v>
      </c>
      <c r="G34" s="33">
        <v>4.78815355426553</v>
      </c>
      <c r="H34" s="33">
        <v>4.803305647043169</v>
      </c>
    </row>
    <row r="35" spans="1:10" ht="12.75">
      <c r="A35" s="51" t="s">
        <v>68</v>
      </c>
      <c r="B35" s="33">
        <v>10.43410277093778</v>
      </c>
      <c r="C35" s="33">
        <v>8.04641522156929</v>
      </c>
      <c r="D35" s="33">
        <v>4.476959274119725</v>
      </c>
      <c r="E35" s="33">
        <v>5.635839465949829</v>
      </c>
      <c r="F35" s="33">
        <v>2.034564732388373</v>
      </c>
      <c r="G35" s="33">
        <v>4.18985403513866</v>
      </c>
      <c r="H35" s="33">
        <v>5.208522492751766</v>
      </c>
      <c r="J35" s="10"/>
    </row>
    <row r="36" spans="1:8" ht="12.75">
      <c r="A36" s="199" t="s">
        <v>515</v>
      </c>
      <c r="B36" s="33"/>
      <c r="C36" s="33"/>
      <c r="D36" s="33"/>
      <c r="E36" s="33"/>
      <c r="F36" s="33"/>
      <c r="G36" s="33"/>
      <c r="H36" s="33"/>
    </row>
    <row r="37" spans="1:10" ht="12.75">
      <c r="A37" s="51" t="s">
        <v>507</v>
      </c>
      <c r="B37" s="33">
        <v>25.776692588899824</v>
      </c>
      <c r="C37" s="33">
        <v>22.908987834812887</v>
      </c>
      <c r="D37" s="33">
        <v>21.087790623210896</v>
      </c>
      <c r="E37" s="33">
        <v>19.936221311308692</v>
      </c>
      <c r="F37" s="33">
        <v>21.235970246136155</v>
      </c>
      <c r="G37" s="33">
        <v>20.65170409350797</v>
      </c>
      <c r="H37" s="33">
        <v>21.233124939481495</v>
      </c>
      <c r="J37" s="10"/>
    </row>
    <row r="38" spans="1:11" ht="12.75">
      <c r="A38" s="51" t="s">
        <v>508</v>
      </c>
      <c r="B38" s="33">
        <v>49.76417824074725</v>
      </c>
      <c r="C38" s="33">
        <v>52.73225572695753</v>
      </c>
      <c r="D38" s="33">
        <v>56.68479537870011</v>
      </c>
      <c r="E38" s="33">
        <v>58.230200540482905</v>
      </c>
      <c r="F38" s="33">
        <v>59.45826408095565</v>
      </c>
      <c r="G38" s="33">
        <v>53.29113987650207</v>
      </c>
      <c r="H38" s="33">
        <v>56.481941279739786</v>
      </c>
      <c r="J38" s="10"/>
      <c r="K38" s="243"/>
    </row>
    <row r="39" spans="1:8" ht="12.75">
      <c r="A39" s="51" t="s">
        <v>509</v>
      </c>
      <c r="B39" s="33">
        <v>10.727830670785051</v>
      </c>
      <c r="C39" s="33">
        <v>13.691282616988795</v>
      </c>
      <c r="D39" s="33">
        <v>12.523656321253897</v>
      </c>
      <c r="E39" s="33">
        <v>14.199291551904599</v>
      </c>
      <c r="F39" s="33">
        <v>11.677099081724336</v>
      </c>
      <c r="G39" s="33">
        <v>15.293595039286922</v>
      </c>
      <c r="H39" s="33">
        <v>13.192150444384472</v>
      </c>
    </row>
    <row r="40" spans="1:8" ht="12.75">
      <c r="A40" s="51" t="s">
        <v>510</v>
      </c>
      <c r="B40" s="33">
        <v>1.8220119757625348</v>
      </c>
      <c r="C40" s="33">
        <v>4.6145025498139365</v>
      </c>
      <c r="D40" s="33">
        <v>4.948964793445107</v>
      </c>
      <c r="E40" s="33">
        <v>3.8402068466020496</v>
      </c>
      <c r="F40" s="33">
        <v>5.119561325666682</v>
      </c>
      <c r="G40" s="33">
        <v>5.246223280466632</v>
      </c>
      <c r="H40" s="33">
        <v>4.515755411716799</v>
      </c>
    </row>
    <row r="41" spans="1:10" ht="12.75">
      <c r="A41" s="51" t="s">
        <v>68</v>
      </c>
      <c r="B41" s="65">
        <v>11.909286523805365</v>
      </c>
      <c r="C41" s="65">
        <v>6.052971271426822</v>
      </c>
      <c r="D41" s="65">
        <v>4.7547928833899835</v>
      </c>
      <c r="E41" s="65">
        <v>3.7940797497018055</v>
      </c>
      <c r="F41" s="65">
        <v>2.5091052655171615</v>
      </c>
      <c r="G41" s="65">
        <v>5.517337710236436</v>
      </c>
      <c r="H41" s="65">
        <v>4.577027924677356</v>
      </c>
      <c r="J41" s="10"/>
    </row>
    <row r="42" spans="1:8" ht="12.75">
      <c r="A42" s="69" t="s">
        <v>346</v>
      </c>
      <c r="B42" s="64">
        <v>74</v>
      </c>
      <c r="C42" s="64">
        <v>431</v>
      </c>
      <c r="D42" s="64">
        <v>633</v>
      </c>
      <c r="E42" s="64">
        <v>787</v>
      </c>
      <c r="F42" s="64">
        <v>496</v>
      </c>
      <c r="G42" s="64">
        <v>173</v>
      </c>
      <c r="H42" s="64">
        <v>2594</v>
      </c>
    </row>
    <row r="43" spans="1:8" ht="12.75">
      <c r="A43" s="36"/>
      <c r="B43" s="36"/>
      <c r="C43" s="36"/>
      <c r="D43" s="36"/>
      <c r="E43" s="36"/>
      <c r="F43" s="36"/>
      <c r="G43" s="36"/>
      <c r="H43" s="36"/>
    </row>
    <row r="44" spans="1:8" ht="12.75">
      <c r="A44" s="157" t="s">
        <v>628</v>
      </c>
      <c r="B44" s="36"/>
      <c r="C44" s="36"/>
      <c r="D44" s="36"/>
      <c r="E44" s="36"/>
      <c r="F44" s="36"/>
      <c r="G44" s="36"/>
      <c r="H44" s="36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5.7109375" style="36" customWidth="1"/>
    <col min="2" max="2" width="9.140625" style="36" customWidth="1"/>
    <col min="3" max="3" width="10.7109375" style="36" customWidth="1"/>
    <col min="4" max="4" width="13.7109375" style="36" customWidth="1"/>
    <col min="5" max="5" width="9.140625" style="36" customWidth="1"/>
    <col min="6" max="6" width="41.421875" style="36" bestFit="1" customWidth="1"/>
    <col min="7" max="7" width="22.140625" style="36" customWidth="1"/>
    <col min="8" max="16384" width="9.140625" style="36" customWidth="1"/>
  </cols>
  <sheetData>
    <row r="1" spans="1:3" ht="12.75">
      <c r="A1" s="271" t="s">
        <v>394</v>
      </c>
      <c r="B1" s="274"/>
      <c r="C1" s="274"/>
    </row>
    <row r="2" spans="1:3" ht="12.75">
      <c r="A2" s="41" t="s">
        <v>419</v>
      </c>
      <c r="B2" s="26"/>
      <c r="C2" s="26"/>
    </row>
    <row r="3" spans="1:3" ht="12.75">
      <c r="A3" s="26"/>
      <c r="B3" s="28" t="s">
        <v>395</v>
      </c>
      <c r="C3" s="28" t="s">
        <v>0</v>
      </c>
    </row>
    <row r="4" spans="1:3" ht="12.75">
      <c r="A4" s="29" t="s">
        <v>420</v>
      </c>
      <c r="B4" s="61">
        <v>4451</v>
      </c>
      <c r="C4" s="33"/>
    </row>
    <row r="5" spans="1:3" ht="12.75">
      <c r="A5" s="40" t="s">
        <v>421</v>
      </c>
      <c r="B5" s="61">
        <v>132</v>
      </c>
      <c r="C5" s="33">
        <v>2.965625702089418</v>
      </c>
    </row>
    <row r="6" spans="1:3" ht="12.75">
      <c r="A6" s="187" t="s">
        <v>396</v>
      </c>
      <c r="B6" s="61">
        <v>53</v>
      </c>
      <c r="C6" s="33">
        <v>1.1907436531116602</v>
      </c>
    </row>
    <row r="7" spans="1:3" ht="12.75">
      <c r="A7" s="187" t="s">
        <v>397</v>
      </c>
      <c r="B7" s="61">
        <v>69</v>
      </c>
      <c r="C7" s="33">
        <v>1.550213435183105</v>
      </c>
    </row>
    <row r="8" spans="1:3" ht="12.75">
      <c r="A8" s="187" t="s">
        <v>398</v>
      </c>
      <c r="B8" s="61">
        <v>6</v>
      </c>
      <c r="C8" s="33">
        <v>0.13480116827679173</v>
      </c>
    </row>
    <row r="9" spans="1:3" ht="12.75">
      <c r="A9" s="187" t="s">
        <v>422</v>
      </c>
      <c r="B9" s="61">
        <v>17</v>
      </c>
      <c r="C9" s="33">
        <v>0.3819366434509099</v>
      </c>
    </row>
    <row r="10" spans="1:3" ht="12.75">
      <c r="A10" s="187" t="s">
        <v>399</v>
      </c>
      <c r="B10" s="61">
        <v>4</v>
      </c>
      <c r="C10" s="33">
        <v>0.08986744551786115</v>
      </c>
    </row>
    <row r="11" spans="1:3" ht="12.75">
      <c r="A11" s="187" t="s">
        <v>400</v>
      </c>
      <c r="B11" s="61">
        <v>14</v>
      </c>
      <c r="C11" s="33">
        <v>0.31453605931251405</v>
      </c>
    </row>
    <row r="12" spans="1:3" ht="12.75">
      <c r="A12" s="26"/>
      <c r="B12" s="171"/>
      <c r="C12" s="65"/>
    </row>
    <row r="13" spans="1:3" ht="12.75">
      <c r="A13" s="29" t="s">
        <v>401</v>
      </c>
      <c r="B13" s="61">
        <v>4319</v>
      </c>
      <c r="C13" s="33">
        <v>97.03437429791059</v>
      </c>
    </row>
    <row r="14" spans="1:3" ht="12.75">
      <c r="A14" s="188" t="s">
        <v>402</v>
      </c>
      <c r="B14" s="30">
        <v>106</v>
      </c>
      <c r="C14" s="33">
        <v>2.3814873062233204</v>
      </c>
    </row>
    <row r="15" spans="1:3" ht="12.75">
      <c r="A15" s="108" t="s">
        <v>403</v>
      </c>
      <c r="B15" s="61">
        <v>66</v>
      </c>
      <c r="C15" s="33">
        <v>1.482812851044709</v>
      </c>
    </row>
    <row r="16" spans="1:3" ht="12.75">
      <c r="A16" s="40" t="s">
        <v>423</v>
      </c>
      <c r="B16" s="61">
        <v>482</v>
      </c>
      <c r="C16" s="33">
        <v>10.82902718490227</v>
      </c>
    </row>
    <row r="17" spans="1:3" ht="12.75">
      <c r="A17" s="40" t="s">
        <v>404</v>
      </c>
      <c r="B17" s="61">
        <v>790</v>
      </c>
      <c r="C17" s="33">
        <v>17.74882048977758</v>
      </c>
    </row>
    <row r="18" spans="1:3" ht="12.75">
      <c r="A18" s="34" t="s">
        <v>424</v>
      </c>
      <c r="B18" s="32">
        <v>136</v>
      </c>
      <c r="C18" s="62">
        <v>3.055493147607279</v>
      </c>
    </row>
    <row r="19" spans="1:3" ht="12.75">
      <c r="A19" s="26"/>
      <c r="B19" s="68"/>
      <c r="C19" s="65"/>
    </row>
    <row r="20" spans="1:3" ht="12.75">
      <c r="A20" s="29" t="s">
        <v>405</v>
      </c>
      <c r="B20" s="61">
        <v>2739</v>
      </c>
      <c r="C20" s="33">
        <v>63.41745774484835</v>
      </c>
    </row>
    <row r="21" spans="1:3" ht="12.75">
      <c r="A21" s="189" t="s">
        <v>406</v>
      </c>
      <c r="B21" s="32">
        <v>2683</v>
      </c>
      <c r="C21" s="62">
        <v>62.1208613104885</v>
      </c>
    </row>
    <row r="22" spans="1:3" ht="12.75">
      <c r="A22" s="189" t="s">
        <v>407</v>
      </c>
      <c r="B22" s="32">
        <v>55</v>
      </c>
      <c r="C22" s="62">
        <v>1.2734429266033804</v>
      </c>
    </row>
    <row r="23" spans="1:3" ht="12.75">
      <c r="A23" s="190" t="s">
        <v>408</v>
      </c>
      <c r="B23" s="68">
        <v>1</v>
      </c>
      <c r="C23" s="65">
        <v>0.023153507756425096</v>
      </c>
    </row>
    <row r="24" spans="1:3" ht="12.75">
      <c r="A24" s="191"/>
      <c r="C24" s="106"/>
    </row>
    <row r="25" spans="1:3" ht="12.75">
      <c r="A25" s="192" t="s">
        <v>425</v>
      </c>
      <c r="C25" s="106"/>
    </row>
    <row r="26" ht="13.5" customHeight="1">
      <c r="A26" s="184" t="s">
        <v>426</v>
      </c>
    </row>
    <row r="27" ht="12.75">
      <c r="A27" s="184" t="s">
        <v>427</v>
      </c>
    </row>
    <row r="28" ht="12.75">
      <c r="A28" s="184" t="s">
        <v>428</v>
      </c>
    </row>
    <row r="29" ht="12.75">
      <c r="A29" s="40" t="s">
        <v>409</v>
      </c>
    </row>
    <row r="30" ht="12.75">
      <c r="A30" s="193" t="s">
        <v>410</v>
      </c>
    </row>
    <row r="31" ht="12.75">
      <c r="A31" s="193" t="s">
        <v>411</v>
      </c>
    </row>
    <row r="32" ht="12.75">
      <c r="A32" s="193" t="s">
        <v>412</v>
      </c>
    </row>
    <row r="33" ht="12.75">
      <c r="A33" s="193" t="s">
        <v>413</v>
      </c>
    </row>
    <row r="34" ht="12.75">
      <c r="A34" s="192" t="s">
        <v>429</v>
      </c>
    </row>
    <row r="35" ht="12.75">
      <c r="A35" s="108" t="s">
        <v>414</v>
      </c>
    </row>
    <row r="36" ht="12.75">
      <c r="A36" s="184" t="s">
        <v>430</v>
      </c>
    </row>
    <row r="37" ht="12.75">
      <c r="A37" s="193" t="s">
        <v>415</v>
      </c>
    </row>
    <row r="38" ht="12.75">
      <c r="A38" s="193" t="s">
        <v>416</v>
      </c>
    </row>
    <row r="39" ht="13.5" customHeight="1">
      <c r="A39" s="193" t="s">
        <v>417</v>
      </c>
    </row>
    <row r="40" spans="1:2" ht="12.75">
      <c r="A40" s="193" t="s">
        <v>418</v>
      </c>
      <c r="B40" s="194"/>
    </row>
    <row r="42" ht="12.75">
      <c r="A42" s="76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8.7109375" style="0" customWidth="1"/>
  </cols>
  <sheetData>
    <row r="1" spans="1:8" ht="12.75">
      <c r="A1" s="276" t="s">
        <v>516</v>
      </c>
      <c r="B1" s="296"/>
      <c r="C1" s="296"/>
      <c r="D1" s="296"/>
      <c r="E1" s="296"/>
      <c r="F1" s="296"/>
      <c r="G1" s="296"/>
      <c r="H1" s="296"/>
    </row>
    <row r="2" spans="1:8" ht="12.75">
      <c r="A2" s="41" t="s">
        <v>517</v>
      </c>
      <c r="B2" s="26"/>
      <c r="C2" s="26"/>
      <c r="D2" s="26"/>
      <c r="E2" s="26"/>
      <c r="F2" s="26"/>
      <c r="G2" s="26"/>
      <c r="H2" s="26"/>
    </row>
    <row r="3" spans="1:8" ht="12.75">
      <c r="A3" s="38" t="s">
        <v>482</v>
      </c>
      <c r="B3" s="297" t="s">
        <v>458</v>
      </c>
      <c r="C3" s="293"/>
      <c r="D3" s="293"/>
      <c r="E3" s="293"/>
      <c r="F3" s="293"/>
      <c r="G3" s="293"/>
      <c r="H3" s="293"/>
    </row>
    <row r="4" spans="1:8" ht="12.75">
      <c r="A4" s="34"/>
      <c r="B4" s="246" t="s">
        <v>448</v>
      </c>
      <c r="C4" s="50" t="s">
        <v>449</v>
      </c>
      <c r="D4" s="50" t="s">
        <v>450</v>
      </c>
      <c r="E4" s="50" t="s">
        <v>451</v>
      </c>
      <c r="F4" s="50" t="s">
        <v>452</v>
      </c>
      <c r="G4" s="50" t="s">
        <v>453</v>
      </c>
      <c r="H4" s="50" t="s">
        <v>5</v>
      </c>
    </row>
    <row r="5" spans="1:8" ht="12.75">
      <c r="A5" s="2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10" ht="12.75">
      <c r="A6" s="40" t="s">
        <v>518</v>
      </c>
      <c r="B6" s="61">
        <v>28.984010225284106</v>
      </c>
      <c r="C6" s="61">
        <v>22.868890194457148</v>
      </c>
      <c r="D6" s="61">
        <v>13.349496299469177</v>
      </c>
      <c r="E6" s="61">
        <v>10.490709827947255</v>
      </c>
      <c r="F6" s="61">
        <v>10.026524932784927</v>
      </c>
      <c r="G6" s="61">
        <v>8.031587184643588</v>
      </c>
      <c r="H6" s="61">
        <v>13.845623139663907</v>
      </c>
      <c r="J6" s="10"/>
    </row>
    <row r="7" spans="1:10" ht="12.75">
      <c r="A7" s="40" t="s">
        <v>519</v>
      </c>
      <c r="B7" s="61">
        <v>24.548858084631625</v>
      </c>
      <c r="C7" s="61">
        <v>24.415167078497845</v>
      </c>
      <c r="D7" s="61">
        <v>22.41730824260152</v>
      </c>
      <c r="E7" s="61">
        <v>19.944816651714472</v>
      </c>
      <c r="F7" s="61">
        <v>12.132107328963402</v>
      </c>
      <c r="G7" s="61">
        <v>11.248389165497777</v>
      </c>
      <c r="H7" s="61">
        <v>19.619581025861073</v>
      </c>
      <c r="J7" s="10"/>
    </row>
    <row r="8" spans="1:10" ht="12.75">
      <c r="A8" s="40" t="s">
        <v>520</v>
      </c>
      <c r="B8" s="61">
        <v>3.117923491311577</v>
      </c>
      <c r="C8" s="61">
        <v>2.6583721155763618</v>
      </c>
      <c r="D8" s="61">
        <v>1.2770735440044685</v>
      </c>
      <c r="E8" s="61">
        <v>1.5317684305054875</v>
      </c>
      <c r="F8" s="61">
        <v>1.321834068513993</v>
      </c>
      <c r="G8" s="61">
        <v>0.7247861595320425</v>
      </c>
      <c r="H8" s="61">
        <v>1.6394821577395848</v>
      </c>
      <c r="J8" s="10"/>
    </row>
    <row r="9" spans="1:10" ht="12.75">
      <c r="A9" s="40" t="s">
        <v>167</v>
      </c>
      <c r="B9" s="61">
        <v>40.52438007136243</v>
      </c>
      <c r="C9" s="61">
        <v>38.946321005705315</v>
      </c>
      <c r="D9" s="61">
        <v>48.524623535888544</v>
      </c>
      <c r="E9" s="61">
        <v>58.789237119539756</v>
      </c>
      <c r="F9" s="61">
        <v>59.878721398210025</v>
      </c>
      <c r="G9" s="61">
        <v>52.6892557085054</v>
      </c>
      <c r="H9" s="61">
        <v>51.784063142127856</v>
      </c>
      <c r="J9" s="10"/>
    </row>
    <row r="10" spans="1:10" ht="12.75">
      <c r="A10" s="40" t="s">
        <v>521</v>
      </c>
      <c r="B10" s="61">
        <v>10.978650219410435</v>
      </c>
      <c r="C10" s="61">
        <v>7.918839697706816</v>
      </c>
      <c r="D10" s="61">
        <v>6.957332086205663</v>
      </c>
      <c r="E10" s="61">
        <v>7.29835077470506</v>
      </c>
      <c r="F10" s="61">
        <v>5.3634570961633194</v>
      </c>
      <c r="G10" s="61">
        <v>6.483085353048471</v>
      </c>
      <c r="H10" s="61">
        <v>7.044517639251452</v>
      </c>
      <c r="J10" s="10"/>
    </row>
    <row r="11" spans="1:10" ht="12.75">
      <c r="A11" s="40" t="s">
        <v>522</v>
      </c>
      <c r="B11" s="61">
        <v>21.354764654471662</v>
      </c>
      <c r="C11" s="61">
        <v>20.34203013139171</v>
      </c>
      <c r="D11" s="61">
        <v>24.784710356527466</v>
      </c>
      <c r="E11" s="61">
        <v>26.250933188009657</v>
      </c>
      <c r="F11" s="61">
        <v>31.030837001773175</v>
      </c>
      <c r="G11" s="61">
        <v>39.98516128235924</v>
      </c>
      <c r="H11" s="61">
        <v>26.312874299067545</v>
      </c>
      <c r="J11" s="10"/>
    </row>
    <row r="12" spans="1:10" ht="12.75">
      <c r="A12" s="26" t="s">
        <v>25</v>
      </c>
      <c r="B12" s="171" t="s">
        <v>44</v>
      </c>
      <c r="C12" s="65">
        <v>0.6909380957518646</v>
      </c>
      <c r="D12" s="65">
        <v>0.8037157933378465</v>
      </c>
      <c r="E12" s="65">
        <v>0.5441595033506426</v>
      </c>
      <c r="F12" s="65">
        <v>0.784677360426868</v>
      </c>
      <c r="G12" s="171" t="s">
        <v>44</v>
      </c>
      <c r="H12" s="65">
        <v>0.6307004893743099</v>
      </c>
      <c r="J12" s="10"/>
    </row>
    <row r="13" spans="1:8" ht="12.75">
      <c r="A13" s="69" t="s">
        <v>632</v>
      </c>
      <c r="B13" s="201">
        <v>74</v>
      </c>
      <c r="C13" s="201">
        <v>430</v>
      </c>
      <c r="D13" s="201">
        <v>633</v>
      </c>
      <c r="E13" s="201">
        <v>787</v>
      </c>
      <c r="F13" s="201">
        <v>496</v>
      </c>
      <c r="G13" s="201">
        <v>173</v>
      </c>
      <c r="H13" s="201">
        <v>2593</v>
      </c>
    </row>
    <row r="14" spans="1:10" ht="12.75">
      <c r="A14" s="37" t="s">
        <v>633</v>
      </c>
      <c r="B14" s="36"/>
      <c r="C14" s="36"/>
      <c r="D14" s="36"/>
      <c r="E14" s="36"/>
      <c r="F14" s="36"/>
      <c r="G14" s="36"/>
      <c r="H14" s="36"/>
      <c r="J14" s="247"/>
    </row>
    <row r="15" spans="1:10" ht="12.75">
      <c r="A15" s="37" t="s">
        <v>634</v>
      </c>
      <c r="B15" s="36"/>
      <c r="C15" s="36"/>
      <c r="D15" s="36"/>
      <c r="E15" s="36"/>
      <c r="F15" s="36"/>
      <c r="G15" s="36"/>
      <c r="H15" s="36"/>
      <c r="J15" s="247"/>
    </row>
    <row r="16" spans="1:10" ht="12.75">
      <c r="A16" s="37" t="s">
        <v>635</v>
      </c>
      <c r="B16" s="36"/>
      <c r="C16" s="36"/>
      <c r="D16" s="36"/>
      <c r="E16" s="36"/>
      <c r="F16" s="36"/>
      <c r="G16" s="36"/>
      <c r="H16" s="36"/>
      <c r="J16" s="247"/>
    </row>
    <row r="17" spans="1:10" ht="12.75">
      <c r="A17" s="157" t="s">
        <v>636</v>
      </c>
      <c r="B17" s="36"/>
      <c r="C17" s="36"/>
      <c r="D17" s="36"/>
      <c r="E17" s="36"/>
      <c r="F17" s="36"/>
      <c r="G17" s="36"/>
      <c r="H17" s="36"/>
      <c r="J17" s="247"/>
    </row>
    <row r="18" spans="2:8" ht="12.75">
      <c r="B18" s="36"/>
      <c r="C18" s="36"/>
      <c r="D18" s="36"/>
      <c r="E18" s="36"/>
      <c r="F18" s="36"/>
      <c r="G18" s="36"/>
      <c r="H18" s="36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9.421875" style="0" customWidth="1"/>
  </cols>
  <sheetData>
    <row r="1" spans="1:8" ht="12.75">
      <c r="A1" s="271" t="s">
        <v>523</v>
      </c>
      <c r="B1" s="271"/>
      <c r="C1" s="271"/>
      <c r="D1" s="271"/>
      <c r="E1" s="271"/>
      <c r="F1" s="271"/>
      <c r="G1" s="271"/>
      <c r="H1" s="271"/>
    </row>
    <row r="2" spans="1:8" ht="12.75">
      <c r="A2" s="41" t="s">
        <v>524</v>
      </c>
      <c r="B2" s="26"/>
      <c r="C2" s="26"/>
      <c r="D2" s="26"/>
      <c r="E2" s="26"/>
      <c r="F2" s="26"/>
      <c r="G2" s="26"/>
      <c r="H2" s="26"/>
    </row>
    <row r="3" spans="1:8" ht="12.75">
      <c r="A3" s="38" t="s">
        <v>482</v>
      </c>
      <c r="B3" s="295" t="s">
        <v>458</v>
      </c>
      <c r="C3" s="295"/>
      <c r="D3" s="295"/>
      <c r="E3" s="295"/>
      <c r="F3" s="295"/>
      <c r="G3" s="295"/>
      <c r="H3" s="295"/>
    </row>
    <row r="4" spans="1:8" ht="12.75">
      <c r="A4" s="40"/>
      <c r="B4" s="222" t="s">
        <v>448</v>
      </c>
      <c r="C4" s="75" t="s">
        <v>449</v>
      </c>
      <c r="D4" s="75" t="s">
        <v>450</v>
      </c>
      <c r="E4" s="75" t="s">
        <v>451</v>
      </c>
      <c r="F4" s="75" t="s">
        <v>452</v>
      </c>
      <c r="G4" s="75" t="s">
        <v>453</v>
      </c>
      <c r="H4" s="75" t="s">
        <v>5</v>
      </c>
    </row>
    <row r="5" spans="1:8" ht="12.75">
      <c r="A5" s="2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8" ht="12.75">
      <c r="A6" s="34" t="s">
        <v>525</v>
      </c>
      <c r="B6" s="246"/>
      <c r="C6" s="50"/>
      <c r="D6" s="50"/>
      <c r="E6" s="50"/>
      <c r="F6" s="50"/>
      <c r="G6" s="50"/>
      <c r="H6" s="50"/>
    </row>
    <row r="7" spans="1:10" ht="12.75">
      <c r="A7" s="51" t="s">
        <v>78</v>
      </c>
      <c r="B7" s="33">
        <v>24.506325983555442</v>
      </c>
      <c r="C7" s="33">
        <v>32.19040785802485</v>
      </c>
      <c r="D7" s="33">
        <v>35.574576874818355</v>
      </c>
      <c r="E7" s="33">
        <v>41.16543765126476</v>
      </c>
      <c r="F7" s="33">
        <v>37.27920585216945</v>
      </c>
      <c r="G7" s="33">
        <v>38.10988946020124</v>
      </c>
      <c r="H7" s="33">
        <v>36.70230015173998</v>
      </c>
      <c r="J7" s="10"/>
    </row>
    <row r="8" spans="1:11" ht="12.75">
      <c r="A8" s="51" t="s">
        <v>526</v>
      </c>
      <c r="B8" s="33">
        <v>10.642235546754083</v>
      </c>
      <c r="C8" s="33">
        <v>8.03620522490456</v>
      </c>
      <c r="D8" s="33">
        <v>9.744772506719126</v>
      </c>
      <c r="E8" s="33">
        <v>11.799989141095985</v>
      </c>
      <c r="F8" s="33">
        <v>11.386867405281446</v>
      </c>
      <c r="G8" s="33">
        <v>9.552029760089399</v>
      </c>
      <c r="H8" s="33">
        <v>10.337566642360347</v>
      </c>
      <c r="J8" s="10"/>
      <c r="K8" s="243"/>
    </row>
    <row r="9" spans="1:10" ht="12.75">
      <c r="A9" s="51" t="s">
        <v>67</v>
      </c>
      <c r="B9" s="33">
        <v>13.08477580941674</v>
      </c>
      <c r="C9" s="33">
        <v>11.986799530830872</v>
      </c>
      <c r="D9" s="33">
        <v>9.919074423097195</v>
      </c>
      <c r="E9" s="33">
        <v>8.260851588459442</v>
      </c>
      <c r="F9" s="33">
        <v>6.552652636839124</v>
      </c>
      <c r="G9" s="33">
        <v>2.9775793293857413</v>
      </c>
      <c r="H9" s="33">
        <v>8.895653500134975</v>
      </c>
      <c r="J9" s="10"/>
    </row>
    <row r="10" spans="1:11" ht="12.75">
      <c r="A10" s="51" t="s">
        <v>527</v>
      </c>
      <c r="B10" s="33">
        <v>9.779316594850602</v>
      </c>
      <c r="C10" s="33">
        <v>11.275273032706227</v>
      </c>
      <c r="D10" s="33">
        <v>6.618145678955948</v>
      </c>
      <c r="E10" s="33">
        <v>5.14151454495139</v>
      </c>
      <c r="F10" s="33">
        <v>6.036287724445208</v>
      </c>
      <c r="G10" s="33">
        <v>4.831044025216517</v>
      </c>
      <c r="H10" s="33">
        <v>6.93756949184652</v>
      </c>
      <c r="J10" s="10"/>
      <c r="K10" s="243"/>
    </row>
    <row r="11" spans="1:10" ht="12.75">
      <c r="A11" s="51" t="s">
        <v>68</v>
      </c>
      <c r="B11" s="33">
        <v>38.45990718171685</v>
      </c>
      <c r="C11" s="33">
        <v>31.276157292233083</v>
      </c>
      <c r="D11" s="33">
        <v>28.19965254416183</v>
      </c>
      <c r="E11" s="33">
        <v>22.959915282264838</v>
      </c>
      <c r="F11" s="33">
        <v>24.664545928445225</v>
      </c>
      <c r="G11" s="33">
        <v>28.221186228168794</v>
      </c>
      <c r="H11" s="33">
        <v>26.91899480123564</v>
      </c>
      <c r="J11" s="10"/>
    </row>
    <row r="12" spans="1:10" ht="12.75">
      <c r="A12" s="52" t="s">
        <v>528</v>
      </c>
      <c r="B12" s="33">
        <v>3.527438883706317</v>
      </c>
      <c r="C12" s="33">
        <v>5.235157061300375</v>
      </c>
      <c r="D12" s="33">
        <v>9.943777972247538</v>
      </c>
      <c r="E12" s="33">
        <v>10.672291791963676</v>
      </c>
      <c r="F12" s="33">
        <v>14.080440452819508</v>
      </c>
      <c r="G12" s="33">
        <v>16.308271196938364</v>
      </c>
      <c r="H12" s="33">
        <v>10.207915412682544</v>
      </c>
      <c r="J12" s="10"/>
    </row>
    <row r="13" spans="1:8" ht="12.75">
      <c r="A13" s="52"/>
      <c r="B13" s="33"/>
      <c r="C13" s="33"/>
      <c r="D13" s="33"/>
      <c r="E13" s="33"/>
      <c r="F13" s="33"/>
      <c r="G13" s="33"/>
      <c r="H13" s="33"/>
    </row>
    <row r="14" spans="1:8" ht="12.75">
      <c r="A14" s="34" t="s">
        <v>529</v>
      </c>
      <c r="B14" s="33"/>
      <c r="C14" s="33"/>
      <c r="D14" s="33"/>
      <c r="E14" s="33"/>
      <c r="F14" s="33"/>
      <c r="G14" s="33"/>
      <c r="H14" s="33"/>
    </row>
    <row r="15" spans="1:10" ht="12.75">
      <c r="A15" s="51" t="s">
        <v>78</v>
      </c>
      <c r="B15" s="33">
        <v>10.448508488403396</v>
      </c>
      <c r="C15" s="33">
        <v>3.8185432160029875</v>
      </c>
      <c r="D15" s="33">
        <v>5.500351357568422</v>
      </c>
      <c r="E15" s="33">
        <v>10.04141939252697</v>
      </c>
      <c r="F15" s="33">
        <v>12.88580601741372</v>
      </c>
      <c r="G15" s="33">
        <v>10.767282906075259</v>
      </c>
      <c r="H15" s="33">
        <v>8.303405383917834</v>
      </c>
      <c r="J15" s="10"/>
    </row>
    <row r="16" spans="1:11" ht="12.75">
      <c r="A16" s="51" t="s">
        <v>526</v>
      </c>
      <c r="B16" s="33">
        <v>6.025506278703155</v>
      </c>
      <c r="C16" s="33">
        <v>2.295519698224041</v>
      </c>
      <c r="D16" s="33">
        <v>4.414437404202507</v>
      </c>
      <c r="E16" s="33">
        <v>6.7235858433555515</v>
      </c>
      <c r="F16" s="33">
        <v>8.999823580662447</v>
      </c>
      <c r="G16" s="33">
        <v>9.179581191348882</v>
      </c>
      <c r="H16" s="33">
        <v>5.850277085314046</v>
      </c>
      <c r="J16" s="10"/>
      <c r="K16" s="243"/>
    </row>
    <row r="17" spans="1:10" ht="12.75">
      <c r="A17" s="51" t="s">
        <v>67</v>
      </c>
      <c r="B17" s="33">
        <v>3.305260764209989</v>
      </c>
      <c r="C17" s="33">
        <v>3.8349393623317587</v>
      </c>
      <c r="D17" s="33">
        <v>7.214503119247127</v>
      </c>
      <c r="E17" s="33">
        <v>10.962579625208145</v>
      </c>
      <c r="F17" s="33">
        <v>13.956599700164993</v>
      </c>
      <c r="G17" s="33">
        <v>10.140981888063399</v>
      </c>
      <c r="H17" s="33">
        <v>8.944202206043537</v>
      </c>
      <c r="J17" s="10"/>
    </row>
    <row r="18" spans="1:11" ht="12.75">
      <c r="A18" s="51" t="s">
        <v>527</v>
      </c>
      <c r="B18" s="33">
        <v>4.512889690571319</v>
      </c>
      <c r="C18" s="33">
        <v>4.352611040440745</v>
      </c>
      <c r="D18" s="33">
        <v>6.649925929461128</v>
      </c>
      <c r="E18" s="33">
        <v>8.356918810879145</v>
      </c>
      <c r="F18" s="33">
        <v>6.745160460560943</v>
      </c>
      <c r="G18" s="33">
        <v>8.673456268303692</v>
      </c>
      <c r="H18" s="33">
        <v>6.7945157463527694</v>
      </c>
      <c r="J18" s="10"/>
      <c r="K18" s="243"/>
    </row>
    <row r="19" spans="1:10" ht="12.75">
      <c r="A19" s="51" t="s">
        <v>68</v>
      </c>
      <c r="B19" s="33">
        <v>64.27642946423553</v>
      </c>
      <c r="C19" s="33">
        <v>77.62528393462041</v>
      </c>
      <c r="D19" s="33">
        <v>68.07650227855659</v>
      </c>
      <c r="E19" s="33">
        <v>58.89560316352006</v>
      </c>
      <c r="F19" s="33">
        <v>53.46905326574051</v>
      </c>
      <c r="G19" s="33">
        <v>58.511456814715814</v>
      </c>
      <c r="H19" s="33">
        <v>63.86834668864622</v>
      </c>
      <c r="J19" s="10"/>
    </row>
    <row r="20" spans="1:10" ht="12.75">
      <c r="A20" s="52" t="s">
        <v>530</v>
      </c>
      <c r="B20" s="33">
        <v>11.431405313876649</v>
      </c>
      <c r="C20" s="33">
        <v>8.073102748380052</v>
      </c>
      <c r="D20" s="33">
        <v>8.144279910964286</v>
      </c>
      <c r="E20" s="33">
        <v>5.019893164510252</v>
      </c>
      <c r="F20" s="33">
        <v>3.943556975457336</v>
      </c>
      <c r="G20" s="33">
        <v>2.7272409314930033</v>
      </c>
      <c r="H20" s="33">
        <v>6.239252889725515</v>
      </c>
      <c r="J20" s="10"/>
    </row>
    <row r="21" spans="1:8" ht="12.75">
      <c r="A21" s="52"/>
      <c r="B21" s="171"/>
      <c r="C21" s="171"/>
      <c r="D21" s="171"/>
      <c r="E21" s="171"/>
      <c r="F21" s="171"/>
      <c r="G21" s="171"/>
      <c r="H21" s="171"/>
    </row>
    <row r="22" spans="1:8" ht="12.75">
      <c r="A22" s="103" t="s">
        <v>637</v>
      </c>
      <c r="B22" s="201">
        <v>74</v>
      </c>
      <c r="C22" s="201">
        <v>430</v>
      </c>
      <c r="D22" s="201">
        <v>633</v>
      </c>
      <c r="E22" s="201">
        <v>787</v>
      </c>
      <c r="F22" s="201">
        <v>496</v>
      </c>
      <c r="G22" s="201">
        <v>173</v>
      </c>
      <c r="H22" s="201">
        <v>2593</v>
      </c>
    </row>
    <row r="23" spans="1:8" ht="12.75">
      <c r="A23" s="248" t="s">
        <v>638</v>
      </c>
      <c r="B23" s="36"/>
      <c r="C23" s="36"/>
      <c r="D23" s="36"/>
      <c r="E23" s="36"/>
      <c r="F23" s="36"/>
      <c r="G23" s="36"/>
      <c r="H23" s="36"/>
    </row>
    <row r="24" spans="1:8" ht="12.75">
      <c r="A24" s="157" t="s">
        <v>631</v>
      </c>
      <c r="B24" s="36"/>
      <c r="C24" s="36"/>
      <c r="D24" s="36"/>
      <c r="E24" s="36"/>
      <c r="F24" s="36"/>
      <c r="G24" s="36"/>
      <c r="H24" s="36"/>
    </row>
    <row r="25" spans="2:8" ht="12.75">
      <c r="B25" s="36"/>
      <c r="C25" s="36"/>
      <c r="D25" s="36"/>
      <c r="E25" s="36"/>
      <c r="F25" s="36"/>
      <c r="G25" s="36"/>
      <c r="H25" s="36"/>
    </row>
    <row r="34" ht="12.75">
      <c r="H34" s="3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1.28125" style="0" customWidth="1"/>
  </cols>
  <sheetData>
    <row r="1" spans="1:8" ht="12.75">
      <c r="A1" s="271" t="s">
        <v>531</v>
      </c>
      <c r="B1" s="272"/>
      <c r="C1" s="272"/>
      <c r="D1" s="272"/>
      <c r="E1" s="272"/>
      <c r="F1" s="272"/>
      <c r="G1" s="272"/>
      <c r="H1" s="272"/>
    </row>
    <row r="2" spans="1:8" ht="12.75">
      <c r="A2" s="41" t="s">
        <v>532</v>
      </c>
      <c r="B2" s="40"/>
      <c r="C2" s="40"/>
      <c r="D2" s="40"/>
      <c r="E2" s="40"/>
      <c r="F2" s="40"/>
      <c r="G2" s="40"/>
      <c r="H2" s="40"/>
    </row>
    <row r="3" spans="1:8" ht="12.75">
      <c r="A3" s="38" t="s">
        <v>482</v>
      </c>
      <c r="B3" s="295" t="s">
        <v>458</v>
      </c>
      <c r="C3" s="288"/>
      <c r="D3" s="288"/>
      <c r="E3" s="288"/>
      <c r="F3" s="288"/>
      <c r="G3" s="288"/>
      <c r="H3" s="288"/>
    </row>
    <row r="4" spans="1:8" ht="12.75">
      <c r="A4" s="40"/>
      <c r="B4" s="234" t="s">
        <v>448</v>
      </c>
      <c r="C4" s="235" t="s">
        <v>449</v>
      </c>
      <c r="D4" s="235" t="s">
        <v>450</v>
      </c>
      <c r="E4" s="235" t="s">
        <v>451</v>
      </c>
      <c r="F4" s="235" t="s">
        <v>452</v>
      </c>
      <c r="G4" s="235" t="s">
        <v>453</v>
      </c>
      <c r="H4" s="235" t="s">
        <v>5</v>
      </c>
    </row>
    <row r="5" spans="1:8" ht="12.75">
      <c r="A5" s="2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10" ht="12.75">
      <c r="A6" s="40" t="s">
        <v>533</v>
      </c>
      <c r="B6" s="33">
        <v>72.88572700200737</v>
      </c>
      <c r="C6" s="33">
        <v>77.8850816184757</v>
      </c>
      <c r="D6" s="33">
        <v>76.23371349721968</v>
      </c>
      <c r="E6" s="33">
        <v>72.58089642946841</v>
      </c>
      <c r="F6" s="33">
        <v>69.78386695765076</v>
      </c>
      <c r="G6" s="33">
        <v>67.14595227696955</v>
      </c>
      <c r="H6" s="33">
        <v>73.672801868947</v>
      </c>
      <c r="J6" s="10"/>
    </row>
    <row r="7" spans="1:10" ht="12.75">
      <c r="A7" s="40" t="s">
        <v>534</v>
      </c>
      <c r="B7" s="33">
        <v>4.31517006665835</v>
      </c>
      <c r="C7" s="33">
        <v>5.533293435945753</v>
      </c>
      <c r="D7" s="33">
        <v>11.910206873705352</v>
      </c>
      <c r="E7" s="33">
        <v>14.096997586766344</v>
      </c>
      <c r="F7" s="33">
        <v>18.234304812592374</v>
      </c>
      <c r="G7" s="33">
        <v>17.995923250675315</v>
      </c>
      <c r="H7" s="33">
        <v>12.626203543151664</v>
      </c>
      <c r="J7" s="10"/>
    </row>
    <row r="8" spans="1:10" ht="12.75">
      <c r="A8" s="40" t="s">
        <v>535</v>
      </c>
      <c r="B8" s="33">
        <v>18.72199368662191</v>
      </c>
      <c r="C8" s="33">
        <v>13.99216061673242</v>
      </c>
      <c r="D8" s="33">
        <v>10.028410650173136</v>
      </c>
      <c r="E8" s="33">
        <v>12.379402464863809</v>
      </c>
      <c r="F8" s="33">
        <v>11.067291119923963</v>
      </c>
      <c r="G8" s="33">
        <v>14.555040767855195</v>
      </c>
      <c r="H8" s="33">
        <v>12.176710764899903</v>
      </c>
      <c r="J8" s="10"/>
    </row>
    <row r="9" spans="1:10" ht="12.75">
      <c r="A9" s="26" t="s">
        <v>536</v>
      </c>
      <c r="B9" s="65">
        <v>4.077109244712388</v>
      </c>
      <c r="C9" s="65">
        <v>2.5894643288460952</v>
      </c>
      <c r="D9" s="65">
        <v>1.827668978901892</v>
      </c>
      <c r="E9" s="65">
        <v>0.9427035189015179</v>
      </c>
      <c r="F9" s="65">
        <v>0.9145371098328671</v>
      </c>
      <c r="G9" s="65">
        <v>0.30308370449997857</v>
      </c>
      <c r="H9" s="65">
        <v>1.5242838230013103</v>
      </c>
      <c r="J9" s="10"/>
    </row>
    <row r="10" spans="1:8" ht="12.75">
      <c r="A10" s="69" t="s">
        <v>346</v>
      </c>
      <c r="B10" s="64">
        <v>74</v>
      </c>
      <c r="C10" s="64">
        <v>431</v>
      </c>
      <c r="D10" s="64">
        <v>633</v>
      </c>
      <c r="E10" s="64">
        <v>787</v>
      </c>
      <c r="F10" s="64">
        <v>496</v>
      </c>
      <c r="G10" s="64">
        <v>173</v>
      </c>
      <c r="H10" s="64">
        <v>2594</v>
      </c>
    </row>
    <row r="11" spans="1:8" ht="12.75">
      <c r="A11" s="36"/>
      <c r="B11" s="36"/>
      <c r="C11" s="36"/>
      <c r="D11" s="36"/>
      <c r="E11" s="36"/>
      <c r="F11" s="36"/>
      <c r="G11" s="36"/>
      <c r="H11" s="36"/>
    </row>
    <row r="12" spans="1:8" ht="12.75">
      <c r="A12" s="157" t="s">
        <v>628</v>
      </c>
      <c r="B12" s="36"/>
      <c r="C12" s="36"/>
      <c r="D12" s="36"/>
      <c r="E12" s="36"/>
      <c r="F12" s="36"/>
      <c r="G12" s="36"/>
      <c r="H12" s="36"/>
    </row>
    <row r="38" ht="12.75">
      <c r="H38" s="3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8.7109375" style="0" customWidth="1"/>
  </cols>
  <sheetData>
    <row r="1" spans="1:8" ht="12.75">
      <c r="A1" s="271" t="s">
        <v>537</v>
      </c>
      <c r="B1" s="272"/>
      <c r="C1" s="272"/>
      <c r="D1" s="272"/>
      <c r="E1" s="272"/>
      <c r="F1" s="272"/>
      <c r="G1" s="272"/>
      <c r="H1" s="272"/>
    </row>
    <row r="2" spans="1:8" ht="12.75">
      <c r="A2" s="41" t="s">
        <v>538</v>
      </c>
      <c r="B2" s="40"/>
      <c r="C2" s="40"/>
      <c r="D2" s="40"/>
      <c r="E2" s="40"/>
      <c r="F2" s="40"/>
      <c r="G2" s="40"/>
      <c r="H2" s="40"/>
    </row>
    <row r="3" spans="1:8" ht="12.75">
      <c r="A3" s="38" t="s">
        <v>482</v>
      </c>
      <c r="B3" s="295" t="s">
        <v>458</v>
      </c>
      <c r="C3" s="288"/>
      <c r="D3" s="288"/>
      <c r="E3" s="288"/>
      <c r="F3" s="288"/>
      <c r="G3" s="288"/>
      <c r="H3" s="288"/>
    </row>
    <row r="4" spans="1:8" ht="12.75">
      <c r="A4" s="233"/>
      <c r="B4" s="234" t="s">
        <v>448</v>
      </c>
      <c r="C4" s="235" t="s">
        <v>449</v>
      </c>
      <c r="D4" s="235" t="s">
        <v>450</v>
      </c>
      <c r="E4" s="235" t="s">
        <v>451</v>
      </c>
      <c r="F4" s="235" t="s">
        <v>452</v>
      </c>
      <c r="G4" s="235" t="s">
        <v>453</v>
      </c>
      <c r="H4" s="235" t="s">
        <v>5</v>
      </c>
    </row>
    <row r="5" spans="1:8" ht="12.75">
      <c r="A5" s="2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10" ht="12.75">
      <c r="A6" s="40" t="s">
        <v>539</v>
      </c>
      <c r="B6" s="33">
        <v>44.191383807974255</v>
      </c>
      <c r="C6" s="33">
        <v>41.92708211621126</v>
      </c>
      <c r="D6" s="33">
        <v>31.48811804096121</v>
      </c>
      <c r="E6" s="33">
        <v>23.395859775789376</v>
      </c>
      <c r="F6" s="33">
        <v>16.414591281799815</v>
      </c>
      <c r="G6" s="33">
        <v>14.39884407964</v>
      </c>
      <c r="H6" s="33">
        <v>27.732082655010554</v>
      </c>
      <c r="J6" s="10"/>
    </row>
    <row r="7" spans="1:10" ht="12.75">
      <c r="A7" s="40" t="s">
        <v>540</v>
      </c>
      <c r="B7" s="33">
        <v>48.78944366117315</v>
      </c>
      <c r="C7" s="33">
        <v>46.14541051524726</v>
      </c>
      <c r="D7" s="33">
        <v>53.65011802031093</v>
      </c>
      <c r="E7" s="33">
        <v>59.72489750520599</v>
      </c>
      <c r="F7" s="33">
        <v>64.08682306102166</v>
      </c>
      <c r="G7" s="33">
        <v>66.32316971024376</v>
      </c>
      <c r="H7" s="33">
        <v>56.50686757747539</v>
      </c>
      <c r="J7" s="10"/>
    </row>
    <row r="8" spans="1:10" ht="12.75">
      <c r="A8" s="249">
        <v>0.01</v>
      </c>
      <c r="B8" s="33" t="s">
        <v>44</v>
      </c>
      <c r="C8" s="33">
        <v>1.4512769359945825</v>
      </c>
      <c r="D8" s="33">
        <v>1.725533658493019</v>
      </c>
      <c r="E8" s="33">
        <v>1.7906847180530485</v>
      </c>
      <c r="F8" s="33">
        <v>1.4216770746752125</v>
      </c>
      <c r="G8" s="33">
        <v>1.8255096729794473</v>
      </c>
      <c r="H8" s="33">
        <v>1.5927852846711847</v>
      </c>
      <c r="J8" s="17"/>
    </row>
    <row r="9" spans="1:10" ht="12.75">
      <c r="A9" s="40" t="s">
        <v>541</v>
      </c>
      <c r="B9" s="33">
        <v>2.977456040243247</v>
      </c>
      <c r="C9" s="33">
        <v>4.260805876767049</v>
      </c>
      <c r="D9" s="33">
        <v>8.477579404835856</v>
      </c>
      <c r="E9" s="33">
        <v>11.094819368273447</v>
      </c>
      <c r="F9" s="33">
        <v>14.226838954150839</v>
      </c>
      <c r="G9" s="33">
        <v>12.736646856720846</v>
      </c>
      <c r="H9" s="33">
        <v>9.573561730123028</v>
      </c>
      <c r="J9" s="10"/>
    </row>
    <row r="10" spans="1:10" ht="12.75">
      <c r="A10" s="34" t="s">
        <v>542</v>
      </c>
      <c r="B10" s="33" t="s">
        <v>44</v>
      </c>
      <c r="C10" s="33">
        <v>0.42406936950743496</v>
      </c>
      <c r="D10" s="33">
        <v>1.1095017013302941</v>
      </c>
      <c r="E10" s="33">
        <v>1.157300553121293</v>
      </c>
      <c r="F10" s="33">
        <v>1.5844697636100602</v>
      </c>
      <c r="G10" s="33">
        <v>1.8478380675575958</v>
      </c>
      <c r="H10" s="33">
        <v>1.0912302671660632</v>
      </c>
      <c r="J10" s="17"/>
    </row>
    <row r="11" spans="1:10" ht="12.75">
      <c r="A11" s="34" t="s">
        <v>25</v>
      </c>
      <c r="B11" s="33" t="s">
        <v>44</v>
      </c>
      <c r="C11" s="33">
        <v>1.2568189290014704</v>
      </c>
      <c r="D11" s="33">
        <v>0.34981900286251466</v>
      </c>
      <c r="E11" s="33">
        <v>0.5314985868612414</v>
      </c>
      <c r="F11" s="33">
        <v>0.24177011128376524</v>
      </c>
      <c r="G11" s="33" t="s">
        <v>44</v>
      </c>
      <c r="H11" s="33">
        <v>0.5212521576012136</v>
      </c>
      <c r="J11" s="17"/>
    </row>
    <row r="12" spans="1:10" ht="12.75">
      <c r="A12" s="34" t="s">
        <v>543</v>
      </c>
      <c r="B12" s="65">
        <v>4.04171649060938</v>
      </c>
      <c r="C12" s="65">
        <v>4.534536257270918</v>
      </c>
      <c r="D12" s="65">
        <v>3.1993301712062</v>
      </c>
      <c r="E12" s="65">
        <v>2.304939492695724</v>
      </c>
      <c r="F12" s="65">
        <v>2.0238297534586276</v>
      </c>
      <c r="G12" s="65">
        <v>2.8679916128584013</v>
      </c>
      <c r="H12" s="65">
        <v>2.9822203279525343</v>
      </c>
      <c r="J12" s="17"/>
    </row>
    <row r="13" spans="1:8" ht="12.75">
      <c r="A13" s="69" t="s">
        <v>346</v>
      </c>
      <c r="B13" s="146">
        <v>74</v>
      </c>
      <c r="C13" s="146">
        <v>431</v>
      </c>
      <c r="D13" s="146">
        <v>633</v>
      </c>
      <c r="E13" s="146">
        <v>787</v>
      </c>
      <c r="F13" s="146">
        <v>496</v>
      </c>
      <c r="G13" s="146">
        <v>173</v>
      </c>
      <c r="H13" s="146">
        <v>2594</v>
      </c>
    </row>
    <row r="14" spans="1:8" ht="12.75">
      <c r="A14" s="36"/>
      <c r="B14" s="36"/>
      <c r="C14" s="36"/>
      <c r="D14" s="36"/>
      <c r="E14" s="36"/>
      <c r="F14" s="36"/>
      <c r="G14" s="36"/>
      <c r="H14" s="36"/>
    </row>
    <row r="15" spans="1:8" ht="12.75">
      <c r="A15" s="157" t="s">
        <v>628</v>
      </c>
      <c r="B15" s="36"/>
      <c r="C15" s="36"/>
      <c r="D15" s="36"/>
      <c r="E15" s="36"/>
      <c r="F15" s="36"/>
      <c r="G15" s="36"/>
      <c r="H15" s="36"/>
    </row>
    <row r="34" ht="12.75">
      <c r="H34" s="3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0.8515625" style="0" customWidth="1"/>
  </cols>
  <sheetData>
    <row r="1" spans="1:8" ht="12.75">
      <c r="A1" s="271" t="s">
        <v>544</v>
      </c>
      <c r="B1" s="283"/>
      <c r="C1" s="283"/>
      <c r="D1" s="283"/>
      <c r="E1" s="283"/>
      <c r="F1" s="283"/>
      <c r="G1" s="283"/>
      <c r="H1" s="283"/>
    </row>
    <row r="2" spans="1:8" ht="12.75">
      <c r="A2" s="41" t="s">
        <v>545</v>
      </c>
      <c r="B2" s="40"/>
      <c r="C2" s="40"/>
      <c r="D2" s="40"/>
      <c r="E2" s="40"/>
      <c r="F2" s="40"/>
      <c r="G2" s="40"/>
      <c r="H2" s="40"/>
    </row>
    <row r="3" spans="1:8" ht="12.75">
      <c r="A3" s="38" t="s">
        <v>482</v>
      </c>
      <c r="B3" s="295" t="s">
        <v>458</v>
      </c>
      <c r="C3" s="288"/>
      <c r="D3" s="288"/>
      <c r="E3" s="288"/>
      <c r="F3" s="288"/>
      <c r="G3" s="288"/>
      <c r="H3" s="288"/>
    </row>
    <row r="4" spans="1:8" ht="12.75">
      <c r="A4" s="40"/>
      <c r="B4" s="222" t="s">
        <v>448</v>
      </c>
      <c r="C4" s="75" t="s">
        <v>449</v>
      </c>
      <c r="D4" s="75" t="s">
        <v>450</v>
      </c>
      <c r="E4" s="75" t="s">
        <v>451</v>
      </c>
      <c r="F4" s="75" t="s">
        <v>452</v>
      </c>
      <c r="G4" s="75" t="s">
        <v>453</v>
      </c>
      <c r="H4" s="75" t="s">
        <v>5</v>
      </c>
    </row>
    <row r="5" spans="1:8" ht="12.75">
      <c r="A5" s="2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8" ht="12.75">
      <c r="A6" s="40" t="s">
        <v>546</v>
      </c>
      <c r="B6" s="40"/>
      <c r="C6" s="40"/>
      <c r="D6" s="40"/>
      <c r="E6" s="40"/>
      <c r="F6" s="40"/>
      <c r="G6" s="40"/>
      <c r="H6" s="40"/>
    </row>
    <row r="7" spans="1:10" ht="12.75">
      <c r="A7" s="51" t="s">
        <v>32</v>
      </c>
      <c r="B7" s="33">
        <v>56.83217503766677</v>
      </c>
      <c r="C7" s="33">
        <v>54.17561800066096</v>
      </c>
      <c r="D7" s="33">
        <v>44.389775020883384</v>
      </c>
      <c r="E7" s="33">
        <v>32.338069098228004</v>
      </c>
      <c r="F7" s="33">
        <v>21.832626993853776</v>
      </c>
      <c r="G7" s="33">
        <v>26.396021617364383</v>
      </c>
      <c r="H7" s="33">
        <v>37.95240345690705</v>
      </c>
      <c r="J7" s="10"/>
    </row>
    <row r="8" spans="1:10" ht="12.75">
      <c r="A8" s="51" t="s">
        <v>547</v>
      </c>
      <c r="B8" s="33">
        <v>6.227133969973922</v>
      </c>
      <c r="C8" s="33">
        <v>9.555079008300638</v>
      </c>
      <c r="D8" s="33">
        <v>14.423261846179026</v>
      </c>
      <c r="E8" s="33">
        <v>18.365018466322944</v>
      </c>
      <c r="F8" s="33">
        <v>19.29988472728607</v>
      </c>
      <c r="G8" s="33">
        <v>19.890607162850987</v>
      </c>
      <c r="H8" s="33">
        <v>15.619294817397947</v>
      </c>
      <c r="J8" s="10"/>
    </row>
    <row r="9" spans="1:10" ht="12.75">
      <c r="A9" s="51" t="s">
        <v>548</v>
      </c>
      <c r="B9" s="33">
        <v>9.580113817540193</v>
      </c>
      <c r="C9" s="33">
        <v>15.796569190920001</v>
      </c>
      <c r="D9" s="33">
        <v>21.0958503717717</v>
      </c>
      <c r="E9" s="33">
        <v>26.29210668840562</v>
      </c>
      <c r="F9" s="33">
        <v>31.342446140340623</v>
      </c>
      <c r="G9" s="33">
        <v>30.97550009960744</v>
      </c>
      <c r="H9" s="33">
        <v>23.70375683464369</v>
      </c>
      <c r="J9" s="10"/>
    </row>
    <row r="10" spans="1:10" ht="12.75">
      <c r="A10" s="51" t="s">
        <v>549</v>
      </c>
      <c r="B10" s="33">
        <v>24.307604177259904</v>
      </c>
      <c r="C10" s="33">
        <v>15.294795822398278</v>
      </c>
      <c r="D10" s="33">
        <v>15.090855215274473</v>
      </c>
      <c r="E10" s="33">
        <v>15.018698879126852</v>
      </c>
      <c r="F10" s="33">
        <v>18.038050139803964</v>
      </c>
      <c r="G10" s="33">
        <v>15.878037428357253</v>
      </c>
      <c r="H10" s="33">
        <v>15.962379839283242</v>
      </c>
      <c r="J10" s="10"/>
    </row>
    <row r="11" spans="1:10" ht="12.75">
      <c r="A11" s="51" t="s">
        <v>550</v>
      </c>
      <c r="B11" s="33">
        <v>1.593371867426699</v>
      </c>
      <c r="C11" s="33">
        <v>4.634693430601626</v>
      </c>
      <c r="D11" s="33">
        <v>3.4702165244167307</v>
      </c>
      <c r="E11" s="33">
        <v>6.661646925232761</v>
      </c>
      <c r="F11" s="33">
        <v>7.4903078550713005</v>
      </c>
      <c r="G11" s="33">
        <v>4.809196202452201</v>
      </c>
      <c r="H11" s="33">
        <v>5.363838256634403</v>
      </c>
      <c r="J11" s="10"/>
    </row>
    <row r="12" spans="1:10" ht="12.75">
      <c r="A12" s="56" t="s">
        <v>551</v>
      </c>
      <c r="B12" s="65">
        <v>1.4596011301325407</v>
      </c>
      <c r="C12" s="65">
        <v>0.5432445471184408</v>
      </c>
      <c r="D12" s="65">
        <v>1.5300410214747129</v>
      </c>
      <c r="E12" s="65">
        <v>1.324459942683914</v>
      </c>
      <c r="F12" s="65">
        <v>1.9966841436442049</v>
      </c>
      <c r="G12" s="65">
        <v>2.050637489367791</v>
      </c>
      <c r="H12" s="65">
        <v>1.398326795133699</v>
      </c>
      <c r="J12" s="10"/>
    </row>
    <row r="13" spans="1:8" ht="12.75">
      <c r="A13" s="69" t="s">
        <v>346</v>
      </c>
      <c r="B13" s="64">
        <v>74</v>
      </c>
      <c r="C13" s="64">
        <v>431</v>
      </c>
      <c r="D13" s="64">
        <v>632</v>
      </c>
      <c r="E13" s="64">
        <v>786</v>
      </c>
      <c r="F13" s="64">
        <v>496</v>
      </c>
      <c r="G13" s="64">
        <v>173</v>
      </c>
      <c r="H13" s="64">
        <v>2592</v>
      </c>
    </row>
    <row r="14" spans="1:8" ht="12.75">
      <c r="A14" s="36"/>
      <c r="B14" s="36"/>
      <c r="C14" s="36"/>
      <c r="D14" s="36"/>
      <c r="E14" s="36"/>
      <c r="F14" s="36"/>
      <c r="G14" s="36"/>
      <c r="H14" s="36"/>
    </row>
    <row r="15" spans="1:8" ht="12.75">
      <c r="A15" s="157" t="s">
        <v>628</v>
      </c>
      <c r="B15" s="36"/>
      <c r="C15" s="36"/>
      <c r="D15" s="36"/>
      <c r="E15" s="36"/>
      <c r="F15" s="36"/>
      <c r="G15" s="36"/>
      <c r="H15" s="36"/>
    </row>
    <row r="20" ht="12.75">
      <c r="H20" s="3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2.140625" style="0" customWidth="1"/>
  </cols>
  <sheetData>
    <row r="1" spans="1:8" ht="12.75">
      <c r="A1" s="271" t="s">
        <v>552</v>
      </c>
      <c r="B1" s="272"/>
      <c r="C1" s="272"/>
      <c r="D1" s="272"/>
      <c r="E1" s="272"/>
      <c r="F1" s="272"/>
      <c r="G1" s="272"/>
      <c r="H1" s="272"/>
    </row>
    <row r="2" spans="1:8" ht="12.75">
      <c r="A2" s="41" t="s">
        <v>553</v>
      </c>
      <c r="B2" s="40"/>
      <c r="C2" s="40"/>
      <c r="D2" s="40"/>
      <c r="E2" s="40"/>
      <c r="F2" s="40"/>
      <c r="G2" s="40"/>
      <c r="H2" s="40"/>
    </row>
    <row r="3" spans="1:8" ht="12.75">
      <c r="A3" s="38" t="s">
        <v>482</v>
      </c>
      <c r="B3" s="295" t="s">
        <v>458</v>
      </c>
      <c r="C3" s="298"/>
      <c r="D3" s="298"/>
      <c r="E3" s="298"/>
      <c r="F3" s="298"/>
      <c r="G3" s="298"/>
      <c r="H3" s="298"/>
    </row>
    <row r="4" spans="1:8" ht="12.75">
      <c r="A4" s="40"/>
      <c r="B4" s="222" t="s">
        <v>448</v>
      </c>
      <c r="C4" s="75" t="s">
        <v>449</v>
      </c>
      <c r="D4" s="75" t="s">
        <v>450</v>
      </c>
      <c r="E4" s="75" t="s">
        <v>451</v>
      </c>
      <c r="F4" s="75" t="s">
        <v>452</v>
      </c>
      <c r="G4" s="75" t="s">
        <v>453</v>
      </c>
      <c r="H4" s="75" t="s">
        <v>5</v>
      </c>
    </row>
    <row r="5" spans="1:8" ht="12.75">
      <c r="A5" s="2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8" ht="12.75">
      <c r="A6" s="108" t="s">
        <v>554</v>
      </c>
      <c r="B6" s="40"/>
      <c r="C6" s="40"/>
      <c r="D6" s="40"/>
      <c r="E6" s="40"/>
      <c r="F6" s="40"/>
      <c r="G6" s="40"/>
      <c r="H6" s="40"/>
    </row>
    <row r="7" spans="1:10" s="250" customFormat="1" ht="12.75">
      <c r="A7" s="51" t="s">
        <v>551</v>
      </c>
      <c r="B7" s="33">
        <v>1.4596011301325407</v>
      </c>
      <c r="C7" s="33">
        <v>0.5432445471184408</v>
      </c>
      <c r="D7" s="33">
        <v>1.5300410214747129</v>
      </c>
      <c r="E7" s="33">
        <v>1.324459942683914</v>
      </c>
      <c r="F7" s="33">
        <v>1.9966841436442049</v>
      </c>
      <c r="G7" s="33">
        <v>2.050637489367791</v>
      </c>
      <c r="H7" s="33">
        <v>1.398326795133699</v>
      </c>
      <c r="J7" s="10"/>
    </row>
    <row r="8" spans="1:10" ht="12.75">
      <c r="A8" s="51" t="s">
        <v>555</v>
      </c>
      <c r="B8" s="33">
        <v>22.95371991251193</v>
      </c>
      <c r="C8" s="33">
        <v>17.316458747078567</v>
      </c>
      <c r="D8" s="33">
        <v>16.611258162427937</v>
      </c>
      <c r="E8" s="33">
        <v>16.703522715110147</v>
      </c>
      <c r="F8" s="33">
        <v>14.309537262107868</v>
      </c>
      <c r="G8" s="33">
        <v>22.802468615012895</v>
      </c>
      <c r="H8" s="33">
        <v>16.922429181700434</v>
      </c>
      <c r="J8" s="10"/>
    </row>
    <row r="9" spans="1:10" ht="12.75">
      <c r="A9" s="251" t="s">
        <v>500</v>
      </c>
      <c r="B9" s="33">
        <v>62.76784203108541</v>
      </c>
      <c r="C9" s="33">
        <v>64.72297610771331</v>
      </c>
      <c r="D9" s="33">
        <v>63.805427368868145</v>
      </c>
      <c r="E9" s="33">
        <v>63.02994978667398</v>
      </c>
      <c r="F9" s="33">
        <v>63.17461925063822</v>
      </c>
      <c r="G9" s="33">
        <v>51.98163313140004</v>
      </c>
      <c r="H9" s="33">
        <v>62.89515966283007</v>
      </c>
      <c r="J9" s="10"/>
    </row>
    <row r="10" spans="1:10" ht="12.75">
      <c r="A10" s="251" t="s">
        <v>501</v>
      </c>
      <c r="B10" s="33">
        <v>11.499544277792637</v>
      </c>
      <c r="C10" s="33">
        <v>15.875769715007724</v>
      </c>
      <c r="D10" s="33">
        <v>15.691220925314894</v>
      </c>
      <c r="E10" s="33">
        <v>17.05821185295431</v>
      </c>
      <c r="F10" s="33">
        <v>19.385039998025977</v>
      </c>
      <c r="G10" s="33">
        <v>21.169872823587827</v>
      </c>
      <c r="H10" s="33">
        <v>16.988540572393998</v>
      </c>
      <c r="J10" s="10"/>
    </row>
    <row r="11" spans="1:10" ht="12.75">
      <c r="A11" s="112" t="s">
        <v>556</v>
      </c>
      <c r="B11" s="65">
        <v>1.3192926484775143</v>
      </c>
      <c r="C11" s="65">
        <v>1.5415508830819558</v>
      </c>
      <c r="D11" s="65">
        <v>2.3620525219143587</v>
      </c>
      <c r="E11" s="65">
        <v>1.8838557025777105</v>
      </c>
      <c r="F11" s="65">
        <v>1.1341193455836787</v>
      </c>
      <c r="G11" s="65">
        <v>1.9953879406315063</v>
      </c>
      <c r="H11" s="65">
        <v>1.795543787941687</v>
      </c>
      <c r="J11" s="10"/>
    </row>
    <row r="12" spans="1:8" ht="12.75">
      <c r="A12" s="69" t="s">
        <v>346</v>
      </c>
      <c r="B12" s="146">
        <v>74</v>
      </c>
      <c r="C12" s="146">
        <v>431</v>
      </c>
      <c r="D12" s="146">
        <v>632</v>
      </c>
      <c r="E12" s="146">
        <v>786</v>
      </c>
      <c r="F12" s="146">
        <v>496</v>
      </c>
      <c r="G12" s="146">
        <v>173</v>
      </c>
      <c r="H12" s="146">
        <v>2592</v>
      </c>
    </row>
    <row r="13" spans="1:8" ht="12.75">
      <c r="A13" s="36"/>
      <c r="B13" s="36"/>
      <c r="C13" s="36"/>
      <c r="D13" s="36"/>
      <c r="E13" s="36"/>
      <c r="F13" s="36"/>
      <c r="G13" s="36"/>
      <c r="H13" s="36"/>
    </row>
    <row r="14" spans="1:8" ht="12.75">
      <c r="A14" s="157" t="s">
        <v>628</v>
      </c>
      <c r="B14" s="36"/>
      <c r="C14" s="36"/>
      <c r="D14" s="36"/>
      <c r="E14" s="36"/>
      <c r="F14" s="36"/>
      <c r="G14" s="36"/>
      <c r="H14" s="36"/>
    </row>
    <row r="15" spans="1:8" ht="12.75">
      <c r="A15" s="36"/>
      <c r="B15" s="36"/>
      <c r="C15" s="36"/>
      <c r="D15" s="36"/>
      <c r="E15" s="36"/>
      <c r="F15" s="36"/>
      <c r="G15" s="36"/>
      <c r="H15" s="36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8.7109375" style="0" customWidth="1"/>
  </cols>
  <sheetData>
    <row r="1" spans="1:8" ht="12.75">
      <c r="A1" s="271" t="s">
        <v>557</v>
      </c>
      <c r="B1" s="283"/>
      <c r="C1" s="283"/>
      <c r="D1" s="283"/>
      <c r="E1" s="283"/>
      <c r="F1" s="283"/>
      <c r="G1" s="283"/>
      <c r="H1" s="283"/>
    </row>
    <row r="2" spans="1:8" ht="12.75">
      <c r="A2" s="41" t="s">
        <v>558</v>
      </c>
      <c r="B2" s="40"/>
      <c r="C2" s="40"/>
      <c r="D2" s="40"/>
      <c r="E2" s="40"/>
      <c r="F2" s="40"/>
      <c r="G2" s="40"/>
      <c r="H2" s="40"/>
    </row>
    <row r="3" spans="1:8" ht="12.75">
      <c r="A3" s="38" t="s">
        <v>482</v>
      </c>
      <c r="B3" s="295" t="s">
        <v>458</v>
      </c>
      <c r="C3" s="298"/>
      <c r="D3" s="298"/>
      <c r="E3" s="298"/>
      <c r="F3" s="298"/>
      <c r="G3" s="298"/>
      <c r="H3" s="298"/>
    </row>
    <row r="4" spans="1:8" ht="12.75">
      <c r="A4" s="40"/>
      <c r="B4" s="222" t="s">
        <v>448</v>
      </c>
      <c r="C4" s="75" t="s">
        <v>449</v>
      </c>
      <c r="D4" s="75" t="s">
        <v>450</v>
      </c>
      <c r="E4" s="75" t="s">
        <v>451</v>
      </c>
      <c r="F4" s="75" t="s">
        <v>452</v>
      </c>
      <c r="G4" s="75" t="s">
        <v>453</v>
      </c>
      <c r="H4" s="75" t="s">
        <v>5</v>
      </c>
    </row>
    <row r="5" spans="1:8" ht="12.75">
      <c r="A5" s="2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8" ht="12.75">
      <c r="A6" s="40" t="s">
        <v>559</v>
      </c>
      <c r="B6" s="242"/>
      <c r="C6" s="29"/>
      <c r="D6" s="29"/>
      <c r="E6" s="29"/>
      <c r="F6" s="29"/>
      <c r="G6" s="29"/>
      <c r="H6" s="29"/>
    </row>
    <row r="7" spans="1:10" ht="12.75">
      <c r="A7" s="51" t="s">
        <v>560</v>
      </c>
      <c r="B7" s="33">
        <v>29.90406165309188</v>
      </c>
      <c r="C7" s="33">
        <v>27.77155078479343</v>
      </c>
      <c r="D7" s="33">
        <v>25.216114127703424</v>
      </c>
      <c r="E7" s="33">
        <v>34.08258491646587</v>
      </c>
      <c r="F7" s="33">
        <v>31.149613608008103</v>
      </c>
      <c r="G7" s="33">
        <v>38.3098663876229</v>
      </c>
      <c r="H7" s="33">
        <v>30.276117853089072</v>
      </c>
      <c r="J7" s="10"/>
    </row>
    <row r="8" spans="1:10" ht="12.75">
      <c r="A8" s="51" t="s">
        <v>561</v>
      </c>
      <c r="B8" s="33">
        <v>47.41773943149984</v>
      </c>
      <c r="C8" s="33">
        <v>40.58051569618956</v>
      </c>
      <c r="D8" s="33">
        <v>37.809806133905234</v>
      </c>
      <c r="E8" s="33">
        <v>27.967602414912815</v>
      </c>
      <c r="F8" s="33">
        <v>28.4934566876983</v>
      </c>
      <c r="G8" s="33">
        <v>25.30696925575362</v>
      </c>
      <c r="H8" s="33">
        <v>33.32351651289471</v>
      </c>
      <c r="J8" s="10"/>
    </row>
    <row r="9" spans="1:10" ht="12.75">
      <c r="A9" s="51" t="s">
        <v>562</v>
      </c>
      <c r="B9" s="33">
        <v>7.218083381519993</v>
      </c>
      <c r="C9" s="33">
        <v>8.05078324023847</v>
      </c>
      <c r="D9" s="33">
        <v>9.15586989105403</v>
      </c>
      <c r="E9" s="33">
        <v>7.586143231221343</v>
      </c>
      <c r="F9" s="33">
        <v>8.807352997669057</v>
      </c>
      <c r="G9" s="33">
        <v>8.495998504886858</v>
      </c>
      <c r="H9" s="33">
        <v>8.329529075940354</v>
      </c>
      <c r="J9" s="10"/>
    </row>
    <row r="10" spans="1:10" ht="12.75">
      <c r="A10" s="51" t="s">
        <v>563</v>
      </c>
      <c r="B10" s="33">
        <v>4.929831378953708</v>
      </c>
      <c r="C10" s="33">
        <v>11.461329765546504</v>
      </c>
      <c r="D10" s="33">
        <v>12.907388079228122</v>
      </c>
      <c r="E10" s="33">
        <v>14.041816870330317</v>
      </c>
      <c r="F10" s="33">
        <v>11.647610380621586</v>
      </c>
      <c r="G10" s="33">
        <v>10.636849726030047</v>
      </c>
      <c r="H10" s="33">
        <v>12.366289294219392</v>
      </c>
      <c r="J10" s="10"/>
    </row>
    <row r="11" spans="1:10" ht="12.75">
      <c r="A11" s="51" t="s">
        <v>564</v>
      </c>
      <c r="B11" s="33">
        <v>1.5494695857985141</v>
      </c>
      <c r="C11" s="33">
        <v>1.8361103801163006</v>
      </c>
      <c r="D11" s="33">
        <v>6.034232587615853</v>
      </c>
      <c r="E11" s="33">
        <v>9.016436756568503</v>
      </c>
      <c r="F11" s="33">
        <v>7.512266347699607</v>
      </c>
      <c r="G11" s="33">
        <v>4.785825143517386</v>
      </c>
      <c r="H11" s="33">
        <v>6.1763850255856365</v>
      </c>
      <c r="J11" s="10"/>
    </row>
    <row r="12" spans="1:10" ht="12.75">
      <c r="A12" s="52" t="s">
        <v>25</v>
      </c>
      <c r="B12" s="62">
        <v>1.1554440644807125</v>
      </c>
      <c r="C12" s="62">
        <v>3.369990526243783</v>
      </c>
      <c r="D12" s="62">
        <v>2.7092400648641295</v>
      </c>
      <c r="E12" s="62">
        <v>2.890541737595371</v>
      </c>
      <c r="F12" s="62">
        <v>5.067231500272535</v>
      </c>
      <c r="G12" s="62">
        <v>2.1403575956562335</v>
      </c>
      <c r="H12" s="62">
        <v>3.2252986663595924</v>
      </c>
      <c r="J12" s="10"/>
    </row>
    <row r="13" spans="1:10" ht="12.75">
      <c r="A13" s="56" t="s">
        <v>565</v>
      </c>
      <c r="B13" s="65">
        <v>7.825370504655376</v>
      </c>
      <c r="C13" s="65">
        <v>6.9297196068719416</v>
      </c>
      <c r="D13" s="65">
        <v>6.1673491156291895</v>
      </c>
      <c r="E13" s="65">
        <v>4.414874072905916</v>
      </c>
      <c r="F13" s="65">
        <v>7.322468478030777</v>
      </c>
      <c r="G13" s="65">
        <v>10.324133386533006</v>
      </c>
      <c r="H13" s="65">
        <v>6.302863571911219</v>
      </c>
      <c r="J13" s="10"/>
    </row>
    <row r="14" spans="1:8" ht="12.75">
      <c r="A14" s="69" t="s">
        <v>346</v>
      </c>
      <c r="B14" s="146">
        <v>74</v>
      </c>
      <c r="C14" s="146">
        <v>431</v>
      </c>
      <c r="D14" s="146">
        <v>632</v>
      </c>
      <c r="E14" s="146">
        <v>787</v>
      </c>
      <c r="F14" s="146">
        <v>495</v>
      </c>
      <c r="G14" s="146">
        <v>173</v>
      </c>
      <c r="H14" s="146">
        <v>2592</v>
      </c>
    </row>
    <row r="15" spans="1:8" ht="12.75">
      <c r="A15" s="36"/>
      <c r="B15" s="36"/>
      <c r="C15" s="36"/>
      <c r="D15" s="36"/>
      <c r="E15" s="36"/>
      <c r="F15" s="36"/>
      <c r="G15" s="36"/>
      <c r="H15" s="36"/>
    </row>
    <row r="16" spans="1:8" ht="12.75">
      <c r="A16" s="157" t="s">
        <v>628</v>
      </c>
      <c r="B16" s="36"/>
      <c r="C16" s="36"/>
      <c r="D16" s="36"/>
      <c r="E16" s="36"/>
      <c r="F16" s="36"/>
      <c r="G16" s="36"/>
      <c r="H16" s="36"/>
    </row>
    <row r="17" spans="1:8" ht="12.75">
      <c r="A17" s="36"/>
      <c r="B17" s="36"/>
      <c r="C17" s="36"/>
      <c r="D17" s="36"/>
      <c r="E17" s="36"/>
      <c r="F17" s="36"/>
      <c r="G17" s="36"/>
      <c r="H17" s="36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3.8515625" style="0" customWidth="1"/>
  </cols>
  <sheetData>
    <row r="1" spans="1:8" ht="12.75">
      <c r="A1" s="271" t="s">
        <v>566</v>
      </c>
      <c r="B1" s="283"/>
      <c r="C1" s="283"/>
      <c r="D1" s="283"/>
      <c r="E1" s="283"/>
      <c r="F1" s="283"/>
      <c r="G1" s="283"/>
      <c r="H1" s="283"/>
    </row>
    <row r="2" spans="1:8" ht="12.75">
      <c r="A2" s="41" t="s">
        <v>567</v>
      </c>
      <c r="B2" s="40"/>
      <c r="C2" s="40"/>
      <c r="D2" s="40"/>
      <c r="E2" s="40"/>
      <c r="F2" s="40"/>
      <c r="G2" s="40"/>
      <c r="H2" s="40"/>
    </row>
    <row r="3" spans="1:8" ht="12.75">
      <c r="A3" s="38" t="s">
        <v>482</v>
      </c>
      <c r="B3" s="295" t="s">
        <v>458</v>
      </c>
      <c r="C3" s="298"/>
      <c r="D3" s="298"/>
      <c r="E3" s="298"/>
      <c r="F3" s="298"/>
      <c r="G3" s="298"/>
      <c r="H3" s="298"/>
    </row>
    <row r="4" spans="1:8" ht="12.75">
      <c r="A4" s="40"/>
      <c r="B4" s="222" t="s">
        <v>448</v>
      </c>
      <c r="C4" s="75" t="s">
        <v>449</v>
      </c>
      <c r="D4" s="75" t="s">
        <v>450</v>
      </c>
      <c r="E4" s="75" t="s">
        <v>451</v>
      </c>
      <c r="F4" s="75" t="s">
        <v>452</v>
      </c>
      <c r="G4" s="75" t="s">
        <v>453</v>
      </c>
      <c r="H4" s="75" t="s">
        <v>5</v>
      </c>
    </row>
    <row r="5" spans="1:8" ht="12.75">
      <c r="A5" s="2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8" ht="12.75">
      <c r="A6" s="108" t="s">
        <v>568</v>
      </c>
      <c r="B6" s="40"/>
      <c r="C6" s="40"/>
      <c r="D6" s="40"/>
      <c r="E6" s="40"/>
      <c r="F6" s="40"/>
      <c r="G6" s="40"/>
      <c r="H6" s="40"/>
    </row>
    <row r="7" spans="1:10" ht="12.75">
      <c r="A7" s="51" t="s">
        <v>569</v>
      </c>
      <c r="B7" s="33">
        <v>3.757171323773567</v>
      </c>
      <c r="C7" s="33">
        <v>2.8652514614015097</v>
      </c>
      <c r="D7" s="33">
        <v>2.1205121847219255</v>
      </c>
      <c r="E7" s="33">
        <v>1.9091606942262107</v>
      </c>
      <c r="F7" s="33">
        <v>0.8815004883843798</v>
      </c>
      <c r="G7" s="33">
        <v>0.7247861595320425</v>
      </c>
      <c r="H7" s="33">
        <v>1.9417566455439512</v>
      </c>
      <c r="J7" s="10"/>
    </row>
    <row r="8" spans="1:10" ht="12.75">
      <c r="A8" s="51" t="s">
        <v>561</v>
      </c>
      <c r="B8" s="33">
        <v>6.713643541253987</v>
      </c>
      <c r="C8" s="33">
        <v>4.102231847610108</v>
      </c>
      <c r="D8" s="33">
        <v>3.6848939891133665</v>
      </c>
      <c r="E8" s="33">
        <v>1.0906862223495215</v>
      </c>
      <c r="F8" s="33">
        <v>1.7435102524610615</v>
      </c>
      <c r="G8" s="33">
        <v>4.489491857119951</v>
      </c>
      <c r="H8" s="33">
        <v>2.7965893101046047</v>
      </c>
      <c r="J8" s="10"/>
    </row>
    <row r="9" spans="1:10" ht="12.75">
      <c r="A9" s="51" t="s">
        <v>563</v>
      </c>
      <c r="B9" s="33" t="s">
        <v>44</v>
      </c>
      <c r="C9" s="33">
        <v>1.9125476440991167</v>
      </c>
      <c r="D9" s="33">
        <v>0.3070191974725888</v>
      </c>
      <c r="E9" s="33">
        <v>1.2006088277820834</v>
      </c>
      <c r="F9" s="33" t="s">
        <v>44</v>
      </c>
      <c r="G9" s="33">
        <v>0.6878435814477515</v>
      </c>
      <c r="H9" s="33">
        <v>0.8264512234210365</v>
      </c>
      <c r="J9" s="17"/>
    </row>
    <row r="10" spans="1:10" ht="12.75">
      <c r="A10" s="51" t="s">
        <v>570</v>
      </c>
      <c r="B10" s="33">
        <v>5.516308707264274</v>
      </c>
      <c r="C10" s="33">
        <v>7.388691645730628</v>
      </c>
      <c r="D10" s="33">
        <v>11.301733122499048</v>
      </c>
      <c r="E10" s="33">
        <v>14.860783504561454</v>
      </c>
      <c r="F10" s="33">
        <v>20.56827074426706</v>
      </c>
      <c r="G10" s="33">
        <v>14.900063343281804</v>
      </c>
      <c r="H10" s="33">
        <v>13.311432509970347</v>
      </c>
      <c r="J10" s="10"/>
    </row>
    <row r="11" spans="1:10" ht="12.75">
      <c r="A11" s="51" t="s">
        <v>571</v>
      </c>
      <c r="B11" s="33">
        <v>36.6446343664486</v>
      </c>
      <c r="C11" s="33">
        <v>25.93696477945215</v>
      </c>
      <c r="D11" s="33">
        <v>26.333888792455845</v>
      </c>
      <c r="E11" s="33">
        <v>20.894334035634913</v>
      </c>
      <c r="F11" s="33">
        <v>16.30354783161194</v>
      </c>
      <c r="G11" s="33">
        <v>13.445554145984797</v>
      </c>
      <c r="H11" s="33">
        <v>22.413291272043146</v>
      </c>
      <c r="J11" s="10"/>
    </row>
    <row r="12" spans="1:10" ht="12.75">
      <c r="A12" s="51" t="s">
        <v>572</v>
      </c>
      <c r="B12" s="33">
        <v>8.340061207534944</v>
      </c>
      <c r="C12" s="33">
        <v>14.624751510180213</v>
      </c>
      <c r="D12" s="33">
        <v>25.041275350518966</v>
      </c>
      <c r="E12" s="33">
        <v>37.712561402681864</v>
      </c>
      <c r="F12" s="33">
        <v>41.269428449328544</v>
      </c>
      <c r="G12" s="33">
        <v>45.26636183803916</v>
      </c>
      <c r="H12" s="33">
        <v>30.416985451917085</v>
      </c>
      <c r="J12" s="10"/>
    </row>
    <row r="13" spans="1:10" ht="12.75">
      <c r="A13" s="51" t="s">
        <v>573</v>
      </c>
      <c r="B13" s="33">
        <v>8.207887412738096</v>
      </c>
      <c r="C13" s="33">
        <v>3.802607838714739</v>
      </c>
      <c r="D13" s="33">
        <v>6.855594272790759</v>
      </c>
      <c r="E13" s="33">
        <v>5.899733713971989</v>
      </c>
      <c r="F13" s="33">
        <v>3.4100472402862074</v>
      </c>
      <c r="G13" s="33">
        <v>2.2464846485875687</v>
      </c>
      <c r="H13" s="33">
        <v>5.154802146053147</v>
      </c>
      <c r="J13" s="10"/>
    </row>
    <row r="14" spans="1:10" ht="12.75">
      <c r="A14" s="51" t="s">
        <v>574</v>
      </c>
      <c r="B14" s="33">
        <v>24.88216428258824</v>
      </c>
      <c r="C14" s="33">
        <v>31.19229754220174</v>
      </c>
      <c r="D14" s="33">
        <v>20.791928883261154</v>
      </c>
      <c r="E14" s="33">
        <v>13.208442014419882</v>
      </c>
      <c r="F14" s="33">
        <v>12.477746740402356</v>
      </c>
      <c r="G14" s="33">
        <v>13.909314353040138</v>
      </c>
      <c r="H14" s="33">
        <v>18.735907906475486</v>
      </c>
      <c r="J14" s="10"/>
    </row>
    <row r="15" spans="1:10" ht="12.75">
      <c r="A15" s="51" t="s">
        <v>575</v>
      </c>
      <c r="B15" s="33">
        <v>4.3421498966110805</v>
      </c>
      <c r="C15" s="33">
        <v>2.923654509014022</v>
      </c>
      <c r="D15" s="33">
        <v>1.420310064993565</v>
      </c>
      <c r="E15" s="33">
        <v>1.687950006157665</v>
      </c>
      <c r="F15" s="33">
        <v>1.978120595846521</v>
      </c>
      <c r="G15" s="33">
        <v>2.1067358645086287</v>
      </c>
      <c r="H15" s="33">
        <v>2.0084584810225157</v>
      </c>
      <c r="J15" s="10"/>
    </row>
    <row r="16" spans="1:10" ht="12.75">
      <c r="A16" s="56" t="s">
        <v>576</v>
      </c>
      <c r="B16" s="65">
        <v>1.5959792617872464</v>
      </c>
      <c r="C16" s="65">
        <v>5.251001221595756</v>
      </c>
      <c r="D16" s="65">
        <v>2.1428441421727524</v>
      </c>
      <c r="E16" s="65">
        <v>1.5357395782144687</v>
      </c>
      <c r="F16" s="65">
        <v>1.3678276574118964</v>
      </c>
      <c r="G16" s="65">
        <v>2.223364208458197</v>
      </c>
      <c r="H16" s="65">
        <v>2.3943250534486977</v>
      </c>
      <c r="J16" s="10"/>
    </row>
    <row r="17" spans="1:8" ht="12.75">
      <c r="A17" s="69" t="s">
        <v>346</v>
      </c>
      <c r="B17" s="146">
        <v>74</v>
      </c>
      <c r="C17" s="146">
        <v>430</v>
      </c>
      <c r="D17" s="146">
        <v>633</v>
      </c>
      <c r="E17" s="146">
        <v>787</v>
      </c>
      <c r="F17" s="146">
        <v>496</v>
      </c>
      <c r="G17" s="146">
        <v>173</v>
      </c>
      <c r="H17" s="146">
        <v>2593</v>
      </c>
    </row>
    <row r="18" spans="1:8" ht="12.75">
      <c r="A18" s="36"/>
      <c r="B18" s="36"/>
      <c r="C18" s="36"/>
      <c r="D18" s="36"/>
      <c r="E18" s="36"/>
      <c r="F18" s="36"/>
      <c r="G18" s="36"/>
      <c r="H18" s="36"/>
    </row>
    <row r="19" spans="1:8" ht="12.75">
      <c r="A19" s="157" t="s">
        <v>628</v>
      </c>
      <c r="B19" s="36"/>
      <c r="C19" s="36"/>
      <c r="D19" s="36"/>
      <c r="E19" s="36"/>
      <c r="F19" s="36"/>
      <c r="G19" s="36"/>
      <c r="H19" s="36"/>
    </row>
    <row r="20" spans="1:8" ht="12.75">
      <c r="A20" s="36"/>
      <c r="B20" s="36"/>
      <c r="C20" s="36"/>
      <c r="D20" s="36"/>
      <c r="E20" s="36"/>
      <c r="F20" s="36"/>
      <c r="G20" s="36"/>
      <c r="H20" s="36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2.140625" style="0" customWidth="1"/>
  </cols>
  <sheetData>
    <row r="1" spans="1:8" ht="12.75">
      <c r="A1" s="271" t="s">
        <v>577</v>
      </c>
      <c r="B1" s="274"/>
      <c r="C1" s="274"/>
      <c r="D1" s="274"/>
      <c r="E1" s="274"/>
      <c r="F1" s="274"/>
      <c r="G1" s="274"/>
      <c r="H1" s="274"/>
    </row>
    <row r="2" spans="1:8" ht="12.75">
      <c r="A2" s="41" t="s">
        <v>578</v>
      </c>
      <c r="B2" s="40"/>
      <c r="C2" s="40"/>
      <c r="D2" s="40"/>
      <c r="E2" s="40"/>
      <c r="F2" s="40"/>
      <c r="G2" s="40"/>
      <c r="H2" s="40"/>
    </row>
    <row r="3" spans="1:8" ht="12.75">
      <c r="A3" s="38" t="s">
        <v>482</v>
      </c>
      <c r="B3" s="295" t="s">
        <v>458</v>
      </c>
      <c r="C3" s="298"/>
      <c r="D3" s="298"/>
      <c r="E3" s="298"/>
      <c r="F3" s="298"/>
      <c r="G3" s="298"/>
      <c r="H3" s="298"/>
    </row>
    <row r="4" spans="1:8" ht="12.75">
      <c r="A4" s="40"/>
      <c r="B4" s="222" t="s">
        <v>448</v>
      </c>
      <c r="C4" s="75" t="s">
        <v>449</v>
      </c>
      <c r="D4" s="75" t="s">
        <v>450</v>
      </c>
      <c r="E4" s="75" t="s">
        <v>451</v>
      </c>
      <c r="F4" s="75" t="s">
        <v>452</v>
      </c>
      <c r="G4" s="75" t="s">
        <v>453</v>
      </c>
      <c r="H4" s="75" t="s">
        <v>5</v>
      </c>
    </row>
    <row r="5" spans="1:8" ht="12.75">
      <c r="A5" s="2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10" ht="12.75">
      <c r="A6" s="40" t="s">
        <v>579</v>
      </c>
      <c r="B6" s="33">
        <v>11.02105275635579</v>
      </c>
      <c r="C6" s="33">
        <v>10.204786558363327</v>
      </c>
      <c r="D6" s="33">
        <v>9.047021757694422</v>
      </c>
      <c r="E6" s="33">
        <v>9.131229684301521</v>
      </c>
      <c r="F6" s="33">
        <v>6.3173069803901205</v>
      </c>
      <c r="G6" s="33">
        <v>8.316037231847872</v>
      </c>
      <c r="H6" s="33">
        <v>8.815344708287968</v>
      </c>
      <c r="J6" s="10"/>
    </row>
    <row r="7" spans="1:10" ht="12.75">
      <c r="A7" s="40" t="s">
        <v>580</v>
      </c>
      <c r="B7" s="33">
        <v>15.007948309436733</v>
      </c>
      <c r="C7" s="33">
        <v>19.447532933509486</v>
      </c>
      <c r="D7" s="33">
        <v>17.29367672126031</v>
      </c>
      <c r="E7" s="33">
        <v>20.05012011223007</v>
      </c>
      <c r="F7" s="33">
        <v>24.54087692490031</v>
      </c>
      <c r="G7" s="33">
        <v>22.39393702644346</v>
      </c>
      <c r="H7" s="33">
        <v>20.034664690325002</v>
      </c>
      <c r="J7" s="10"/>
    </row>
    <row r="8" spans="1:10" ht="12.75">
      <c r="A8" s="40" t="s">
        <v>581</v>
      </c>
      <c r="B8" s="33">
        <v>69.33476106222298</v>
      </c>
      <c r="C8" s="33">
        <v>66.50393652751598</v>
      </c>
      <c r="D8" s="33">
        <v>68.77590887883504</v>
      </c>
      <c r="E8" s="33">
        <v>65.61358700116273</v>
      </c>
      <c r="F8" s="33">
        <v>61.45567220613938</v>
      </c>
      <c r="G8" s="33">
        <v>61.426547167881225</v>
      </c>
      <c r="H8" s="33">
        <v>65.69375366844189</v>
      </c>
      <c r="J8" s="10"/>
    </row>
    <row r="9" spans="1:10" ht="12.75">
      <c r="A9" s="26" t="s">
        <v>582</v>
      </c>
      <c r="B9" s="65">
        <v>4.636237871984537</v>
      </c>
      <c r="C9" s="65">
        <v>3.843743980611159</v>
      </c>
      <c r="D9" s="65">
        <v>4.883392642210252</v>
      </c>
      <c r="E9" s="65">
        <v>5.20506320230574</v>
      </c>
      <c r="F9" s="65">
        <v>7.686143888570182</v>
      </c>
      <c r="G9" s="65">
        <v>7.863478573827493</v>
      </c>
      <c r="H9" s="65">
        <v>5.456236932945025</v>
      </c>
      <c r="J9" s="10"/>
    </row>
    <row r="10" spans="1:8" ht="12.75">
      <c r="A10" s="69" t="s">
        <v>346</v>
      </c>
      <c r="B10" s="64">
        <v>74</v>
      </c>
      <c r="C10" s="64">
        <v>431</v>
      </c>
      <c r="D10" s="64">
        <v>633</v>
      </c>
      <c r="E10" s="64">
        <v>786</v>
      </c>
      <c r="F10" s="64">
        <v>496</v>
      </c>
      <c r="G10" s="64">
        <v>173</v>
      </c>
      <c r="H10" s="64">
        <v>2593</v>
      </c>
    </row>
    <row r="11" spans="1:8" ht="12.75">
      <c r="A11" s="36"/>
      <c r="B11" s="36"/>
      <c r="C11" s="36"/>
      <c r="D11" s="36"/>
      <c r="E11" s="36"/>
      <c r="F11" s="36"/>
      <c r="G11" s="36"/>
      <c r="H11" s="36"/>
    </row>
    <row r="12" spans="1:8" ht="12.75">
      <c r="A12" s="157" t="s">
        <v>628</v>
      </c>
      <c r="B12" s="36"/>
      <c r="C12" s="36"/>
      <c r="D12" s="36"/>
      <c r="E12" s="36"/>
      <c r="F12" s="36"/>
      <c r="G12" s="36"/>
      <c r="H12" s="36"/>
    </row>
    <row r="37" ht="12.75">
      <c r="H37" s="3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3.140625" style="0" customWidth="1"/>
    <col min="2" max="8" width="9.28125" style="0" bestFit="1" customWidth="1"/>
  </cols>
  <sheetData>
    <row r="1" spans="1:8" ht="12.75">
      <c r="A1" s="271" t="s">
        <v>583</v>
      </c>
      <c r="B1" s="274"/>
      <c r="C1" s="274"/>
      <c r="D1" s="274"/>
      <c r="E1" s="274"/>
      <c r="F1" s="274"/>
      <c r="G1" s="274"/>
      <c r="H1" s="274"/>
    </row>
    <row r="2" spans="1:8" ht="12.75">
      <c r="A2" s="41" t="s">
        <v>584</v>
      </c>
      <c r="B2" s="40"/>
      <c r="C2" s="40"/>
      <c r="D2" s="40"/>
      <c r="E2" s="40"/>
      <c r="F2" s="40"/>
      <c r="G2" s="40"/>
      <c r="H2" s="40"/>
    </row>
    <row r="3" spans="1:8" ht="12.75">
      <c r="A3" s="38" t="s">
        <v>482</v>
      </c>
      <c r="B3" s="295" t="s">
        <v>458</v>
      </c>
      <c r="C3" s="298"/>
      <c r="D3" s="298"/>
      <c r="E3" s="298"/>
      <c r="F3" s="298"/>
      <c r="G3" s="298"/>
      <c r="H3" s="298"/>
    </row>
    <row r="4" spans="1:8" ht="12.75">
      <c r="A4" s="40"/>
      <c r="B4" s="222" t="s">
        <v>448</v>
      </c>
      <c r="C4" s="75" t="s">
        <v>449</v>
      </c>
      <c r="D4" s="75" t="s">
        <v>450</v>
      </c>
      <c r="E4" s="75" t="s">
        <v>451</v>
      </c>
      <c r="F4" s="75" t="s">
        <v>452</v>
      </c>
      <c r="G4" s="75" t="s">
        <v>453</v>
      </c>
      <c r="H4" s="75" t="s">
        <v>5</v>
      </c>
    </row>
    <row r="5" spans="1:8" ht="12.75">
      <c r="A5" s="2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12" ht="12.75">
      <c r="A6" s="40" t="s">
        <v>585</v>
      </c>
      <c r="B6" s="40"/>
      <c r="C6" s="40"/>
      <c r="D6" s="40"/>
      <c r="E6" s="40"/>
      <c r="F6" s="40"/>
      <c r="G6" s="40"/>
      <c r="H6" s="40"/>
      <c r="L6" s="252"/>
    </row>
    <row r="7" spans="1:12" ht="12.75">
      <c r="A7" s="51" t="s">
        <v>586</v>
      </c>
      <c r="B7" s="33">
        <v>4.769518751358087</v>
      </c>
      <c r="C7" s="33">
        <v>1.2120792718574944</v>
      </c>
      <c r="D7" s="33">
        <v>1.0151932444128087</v>
      </c>
      <c r="E7" s="33">
        <v>1.6295686970010825</v>
      </c>
      <c r="F7" s="33">
        <v>0.955228447384112</v>
      </c>
      <c r="G7" s="33">
        <v>2.1621482058343746</v>
      </c>
      <c r="H7" s="33">
        <v>1.4036022907693877</v>
      </c>
      <c r="J7" s="10"/>
      <c r="L7" s="252"/>
    </row>
    <row r="8" spans="1:12" ht="12.75">
      <c r="A8" s="51" t="s">
        <v>587</v>
      </c>
      <c r="B8" s="33">
        <v>5.004348725051171</v>
      </c>
      <c r="C8" s="33">
        <v>4.262368017922833</v>
      </c>
      <c r="D8" s="33">
        <v>12.302677712543144</v>
      </c>
      <c r="E8" s="33">
        <v>12.881365020405294</v>
      </c>
      <c r="F8" s="33">
        <v>12.95319337834851</v>
      </c>
      <c r="G8" s="33">
        <v>8.863554894043052</v>
      </c>
      <c r="H8" s="33">
        <v>10.66060859011477</v>
      </c>
      <c r="J8" s="10"/>
      <c r="K8" s="243"/>
      <c r="L8" s="252"/>
    </row>
    <row r="9" spans="1:12" ht="12.75">
      <c r="A9" s="51" t="s">
        <v>588</v>
      </c>
      <c r="B9" s="33">
        <v>6.411057480433197</v>
      </c>
      <c r="C9" s="33">
        <v>7.712575464942123</v>
      </c>
      <c r="D9" s="33">
        <v>12.260045891635901</v>
      </c>
      <c r="E9" s="33">
        <v>13.481920121822927</v>
      </c>
      <c r="F9" s="33">
        <v>17.990821835178387</v>
      </c>
      <c r="G9" s="33">
        <v>23.498996088290994</v>
      </c>
      <c r="H9" s="33">
        <v>13.291236310287857</v>
      </c>
      <c r="L9" s="252"/>
    </row>
    <row r="10" spans="1:12" ht="12.75">
      <c r="A10" s="52" t="s">
        <v>589</v>
      </c>
      <c r="B10" s="33">
        <v>10.108217622517312</v>
      </c>
      <c r="C10" s="33">
        <v>11.589557307287333</v>
      </c>
      <c r="D10" s="33">
        <v>17.661333991478784</v>
      </c>
      <c r="E10" s="33">
        <v>16.137341112284762</v>
      </c>
      <c r="F10" s="33">
        <v>23.250351406458314</v>
      </c>
      <c r="G10" s="33">
        <v>19.400908183121594</v>
      </c>
      <c r="H10" s="33">
        <v>16.95760091282783</v>
      </c>
      <c r="J10" s="10"/>
      <c r="L10" s="252"/>
    </row>
    <row r="11" spans="1:10" ht="12.75">
      <c r="A11" s="52" t="s">
        <v>68</v>
      </c>
      <c r="B11" s="33">
        <v>73.70685742064028</v>
      </c>
      <c r="C11" s="33">
        <v>75.2234199379902</v>
      </c>
      <c r="D11" s="33">
        <v>56.76074915992936</v>
      </c>
      <c r="E11" s="33">
        <v>55.86980504848603</v>
      </c>
      <c r="F11" s="33">
        <v>44.85040493263063</v>
      </c>
      <c r="G11" s="33">
        <v>46.074392628710044</v>
      </c>
      <c r="H11" s="33">
        <v>57.686951896000146</v>
      </c>
      <c r="J11" s="10"/>
    </row>
    <row r="12" spans="1:8" ht="12.75">
      <c r="A12" s="52"/>
      <c r="B12" s="62"/>
      <c r="C12" s="62"/>
      <c r="D12" s="62"/>
      <c r="E12" s="62"/>
      <c r="F12" s="62"/>
      <c r="G12" s="62"/>
      <c r="H12" s="62"/>
    </row>
    <row r="13" spans="1:8" ht="12.75">
      <c r="A13" s="40" t="s">
        <v>590</v>
      </c>
      <c r="B13" s="62"/>
      <c r="C13" s="62"/>
      <c r="D13" s="62"/>
      <c r="E13" s="62"/>
      <c r="F13" s="62"/>
      <c r="G13" s="62"/>
      <c r="H13" s="62"/>
    </row>
    <row r="14" spans="1:10" ht="12.75">
      <c r="A14" s="51" t="s">
        <v>586</v>
      </c>
      <c r="B14" s="62">
        <v>7.231492856563275</v>
      </c>
      <c r="C14" s="62">
        <v>1.9798322580858705</v>
      </c>
      <c r="D14" s="62">
        <v>1.9382818051607698</v>
      </c>
      <c r="E14" s="62">
        <v>2.404870545143487</v>
      </c>
      <c r="F14" s="62">
        <v>3.0043261576844618</v>
      </c>
      <c r="G14" s="62">
        <v>5.130908174252574</v>
      </c>
      <c r="H14" s="62">
        <v>2.6252768637570725</v>
      </c>
      <c r="J14" s="10"/>
    </row>
    <row r="15" spans="1:11" ht="12.75">
      <c r="A15" s="51" t="s">
        <v>587</v>
      </c>
      <c r="B15" s="62">
        <v>8.274130894993133</v>
      </c>
      <c r="C15" s="62">
        <v>9.785007583960217</v>
      </c>
      <c r="D15" s="62">
        <v>25.17022293338187</v>
      </c>
      <c r="E15" s="62">
        <v>31.444703293560117</v>
      </c>
      <c r="F15" s="62">
        <v>36.92982140175963</v>
      </c>
      <c r="G15" s="62">
        <v>24.309256133585187</v>
      </c>
      <c r="H15" s="62">
        <v>25.674478019096597</v>
      </c>
      <c r="J15" s="10"/>
      <c r="K15" s="243"/>
    </row>
    <row r="16" spans="1:8" ht="12.75">
      <c r="A16" s="51" t="s">
        <v>588</v>
      </c>
      <c r="B16" s="62">
        <v>16.814871384916778</v>
      </c>
      <c r="C16" s="62">
        <v>17.257526438808103</v>
      </c>
      <c r="D16" s="62">
        <v>17.59669912628022</v>
      </c>
      <c r="E16" s="62">
        <v>22.245649484148508</v>
      </c>
      <c r="F16" s="62">
        <v>26.409422522092115</v>
      </c>
      <c r="G16" s="62">
        <v>32.37065558322458</v>
      </c>
      <c r="H16" s="62">
        <v>21.33248719041289</v>
      </c>
    </row>
    <row r="17" spans="1:10" ht="12.75">
      <c r="A17" s="52" t="s">
        <v>589</v>
      </c>
      <c r="B17" s="62">
        <v>11.634833069036508</v>
      </c>
      <c r="C17" s="62">
        <v>11.709576264200512</v>
      </c>
      <c r="D17" s="62">
        <v>14.932861590336893</v>
      </c>
      <c r="E17" s="62">
        <v>12.333434337698515</v>
      </c>
      <c r="F17" s="62">
        <v>13.184618627541461</v>
      </c>
      <c r="G17" s="62">
        <v>15.511445001756675</v>
      </c>
      <c r="H17" s="62">
        <v>13.193208660813449</v>
      </c>
      <c r="J17" s="10"/>
    </row>
    <row r="18" spans="1:10" ht="12.75">
      <c r="A18" s="56" t="s">
        <v>68</v>
      </c>
      <c r="B18" s="65">
        <v>56.04467179449035</v>
      </c>
      <c r="C18" s="65">
        <v>59.26805745494527</v>
      </c>
      <c r="D18" s="65">
        <v>40.36193454484023</v>
      </c>
      <c r="E18" s="65">
        <v>31.571342339449494</v>
      </c>
      <c r="F18" s="65">
        <v>20.471811290922265</v>
      </c>
      <c r="G18" s="65">
        <v>22.67773510718101</v>
      </c>
      <c r="H18" s="65">
        <v>37.17454926592001</v>
      </c>
      <c r="J18" s="10"/>
    </row>
    <row r="19" spans="1:8" ht="12.75">
      <c r="A19" s="69" t="s">
        <v>346</v>
      </c>
      <c r="B19" s="201">
        <v>74</v>
      </c>
      <c r="C19" s="201">
        <v>431</v>
      </c>
      <c r="D19" s="201">
        <v>633</v>
      </c>
      <c r="E19" s="201">
        <v>787</v>
      </c>
      <c r="F19" s="201">
        <v>496</v>
      </c>
      <c r="G19" s="201">
        <v>173</v>
      </c>
      <c r="H19" s="201">
        <v>2594</v>
      </c>
    </row>
    <row r="20" spans="1:8" ht="12.75">
      <c r="A20" s="36"/>
      <c r="B20" s="36"/>
      <c r="C20" s="36"/>
      <c r="D20" s="36"/>
      <c r="E20" s="36"/>
      <c r="F20" s="36"/>
      <c r="G20" s="36"/>
      <c r="H20" s="36"/>
    </row>
    <row r="21" spans="1:8" ht="12.75">
      <c r="A21" s="157" t="s">
        <v>628</v>
      </c>
      <c r="B21" s="36"/>
      <c r="C21" s="36"/>
      <c r="D21" s="36"/>
      <c r="E21" s="36"/>
      <c r="F21" s="36"/>
      <c r="G21" s="36"/>
      <c r="H21" s="36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6.28125" style="0" bestFit="1" customWidth="1"/>
    <col min="3" max="3" width="10.8515625" style="0" customWidth="1"/>
    <col min="4" max="4" width="13.57421875" style="0" customWidth="1"/>
  </cols>
  <sheetData>
    <row r="1" spans="1:4" ht="12.75">
      <c r="A1" s="271" t="s">
        <v>431</v>
      </c>
      <c r="B1" s="272"/>
      <c r="C1" s="272"/>
      <c r="D1" s="272"/>
    </row>
    <row r="2" spans="1:4" ht="12.75">
      <c r="A2" s="41" t="s">
        <v>441</v>
      </c>
      <c r="B2" s="26"/>
      <c r="C2" s="26"/>
      <c r="D2" s="26"/>
    </row>
    <row r="3" spans="1:4" ht="32.25">
      <c r="A3" s="26"/>
      <c r="B3" s="28" t="s">
        <v>395</v>
      </c>
      <c r="C3" s="27" t="s">
        <v>432</v>
      </c>
      <c r="D3" s="27" t="s">
        <v>433</v>
      </c>
    </row>
    <row r="4" spans="1:4" ht="12.75">
      <c r="A4" s="40" t="s">
        <v>442</v>
      </c>
      <c r="B4" s="30">
        <v>2228</v>
      </c>
      <c r="C4" s="30"/>
      <c r="D4" s="30"/>
    </row>
    <row r="5" spans="1:4" ht="12.75">
      <c r="A5" s="40" t="s">
        <v>434</v>
      </c>
      <c r="B5" s="30">
        <v>973</v>
      </c>
      <c r="C5" s="33">
        <v>43.67145421903052</v>
      </c>
      <c r="D5" s="33"/>
    </row>
    <row r="6" spans="1:4" ht="12.75">
      <c r="A6" s="40" t="s">
        <v>435</v>
      </c>
      <c r="B6" s="30">
        <v>958</v>
      </c>
      <c r="C6" s="33">
        <v>42.998204667863554</v>
      </c>
      <c r="D6" s="33">
        <v>98.45837615621788</v>
      </c>
    </row>
    <row r="7" spans="1:4" ht="12.75">
      <c r="A7" s="40" t="s">
        <v>436</v>
      </c>
      <c r="B7" s="30">
        <v>531</v>
      </c>
      <c r="C7" s="33">
        <v>23.833034111310592</v>
      </c>
      <c r="D7" s="33">
        <v>54.573484069886945</v>
      </c>
    </row>
    <row r="8" spans="1:4" ht="21.75">
      <c r="A8" s="138" t="s">
        <v>437</v>
      </c>
      <c r="B8" s="30">
        <v>104</v>
      </c>
      <c r="C8" s="33">
        <v>4.66786355475763</v>
      </c>
      <c r="D8" s="33">
        <v>10.688591983556012</v>
      </c>
    </row>
    <row r="9" spans="1:4" ht="21.75">
      <c r="A9" s="195" t="s">
        <v>438</v>
      </c>
      <c r="B9" s="171">
        <v>739</v>
      </c>
      <c r="C9" s="65">
        <v>33.16876122082586</v>
      </c>
      <c r="D9" s="65">
        <v>75.95066803699896</v>
      </c>
    </row>
    <row r="10" spans="1:4" ht="12.75">
      <c r="A10" s="36"/>
      <c r="B10" s="36"/>
      <c r="C10" s="36"/>
      <c r="D10" s="36"/>
    </row>
    <row r="11" spans="1:4" ht="12.75">
      <c r="A11" s="192" t="s">
        <v>443</v>
      </c>
      <c r="B11" s="36"/>
      <c r="C11" s="36"/>
      <c r="D11" s="36"/>
    </row>
    <row r="12" spans="1:4" ht="12.75">
      <c r="A12" s="40" t="s">
        <v>439</v>
      </c>
      <c r="B12" s="36"/>
      <c r="C12" s="36"/>
      <c r="D12" s="36"/>
    </row>
    <row r="13" spans="1:4" ht="12.75">
      <c r="A13" s="184" t="s">
        <v>444</v>
      </c>
      <c r="B13" s="36"/>
      <c r="C13" s="36"/>
      <c r="D13" s="36"/>
    </row>
    <row r="14" ht="12.75">
      <c r="A14" s="196" t="s">
        <v>440</v>
      </c>
    </row>
    <row r="15" ht="15">
      <c r="A15" s="197"/>
    </row>
    <row r="17" ht="15">
      <c r="A17" s="198"/>
    </row>
  </sheetData>
  <sheetProtection/>
  <mergeCells count="1">
    <mergeCell ref="A1:D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9.57421875" style="0" customWidth="1"/>
  </cols>
  <sheetData>
    <row r="1" spans="1:8" ht="12.75">
      <c r="A1" s="271" t="s">
        <v>591</v>
      </c>
      <c r="B1" s="274"/>
      <c r="C1" s="274"/>
      <c r="D1" s="274"/>
      <c r="E1" s="274"/>
      <c r="F1" s="274"/>
      <c r="G1" s="274"/>
      <c r="H1" s="274"/>
    </row>
    <row r="2" spans="1:8" ht="12.75">
      <c r="A2" s="41" t="s">
        <v>592</v>
      </c>
      <c r="B2" s="40"/>
      <c r="C2" s="40"/>
      <c r="D2" s="40"/>
      <c r="E2" s="40"/>
      <c r="F2" s="40"/>
      <c r="G2" s="40"/>
      <c r="H2" s="40"/>
    </row>
    <row r="3" spans="1:8" ht="12.75">
      <c r="A3" s="38" t="s">
        <v>482</v>
      </c>
      <c r="B3" s="295" t="s">
        <v>458</v>
      </c>
      <c r="C3" s="298"/>
      <c r="D3" s="298"/>
      <c r="E3" s="298"/>
      <c r="F3" s="298"/>
      <c r="G3" s="298"/>
      <c r="H3" s="298"/>
    </row>
    <row r="4" spans="1:8" ht="12.75">
      <c r="A4" s="40"/>
      <c r="B4" s="222" t="s">
        <v>448</v>
      </c>
      <c r="C4" s="75" t="s">
        <v>449</v>
      </c>
      <c r="D4" s="75" t="s">
        <v>450</v>
      </c>
      <c r="E4" s="75" t="s">
        <v>451</v>
      </c>
      <c r="F4" s="75" t="s">
        <v>452</v>
      </c>
      <c r="G4" s="75" t="s">
        <v>453</v>
      </c>
      <c r="H4" s="75" t="s">
        <v>5</v>
      </c>
    </row>
    <row r="5" spans="1:8" ht="12.75">
      <c r="A5" s="2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10" ht="12.75">
      <c r="A6" s="40" t="s">
        <v>78</v>
      </c>
      <c r="B6" s="33">
        <v>10.760629462896214</v>
      </c>
      <c r="C6" s="33">
        <v>29.212872675921883</v>
      </c>
      <c r="D6" s="33">
        <v>31.555692742732713</v>
      </c>
      <c r="E6" s="33">
        <v>30.452534957440687</v>
      </c>
      <c r="F6" s="33">
        <v>25.926609377292376</v>
      </c>
      <c r="G6" s="33">
        <v>18.998509703722668</v>
      </c>
      <c r="H6" s="33">
        <v>28.40605515829239</v>
      </c>
      <c r="J6" s="10"/>
    </row>
    <row r="7" spans="1:11" ht="12.75">
      <c r="A7" s="40" t="s">
        <v>526</v>
      </c>
      <c r="B7" s="33">
        <v>13.640074776718434</v>
      </c>
      <c r="C7" s="33">
        <v>12.962186929301373</v>
      </c>
      <c r="D7" s="33">
        <v>10.574629237736902</v>
      </c>
      <c r="E7" s="33">
        <v>13.071403912849323</v>
      </c>
      <c r="F7" s="33">
        <v>12.503508465682277</v>
      </c>
      <c r="G7" s="33">
        <v>15.426230310342456</v>
      </c>
      <c r="H7" s="33">
        <v>12.479549692945684</v>
      </c>
      <c r="J7" s="10"/>
      <c r="K7" s="243"/>
    </row>
    <row r="8" spans="1:8" ht="12.75">
      <c r="A8" s="40" t="s">
        <v>67</v>
      </c>
      <c r="B8" s="33">
        <v>23.2289265222922</v>
      </c>
      <c r="C8" s="33">
        <v>18.70546483061361</v>
      </c>
      <c r="D8" s="33">
        <v>17.41669842113004</v>
      </c>
      <c r="E8" s="33">
        <v>18.564456072730547</v>
      </c>
      <c r="F8" s="33">
        <v>21.62437767296462</v>
      </c>
      <c r="G8" s="33">
        <v>17.02785629951209</v>
      </c>
      <c r="H8" s="33">
        <v>18.89712361471513</v>
      </c>
    </row>
    <row r="9" spans="1:11" ht="12.75">
      <c r="A9" s="40" t="s">
        <v>527</v>
      </c>
      <c r="B9" s="33">
        <v>16.461733479594404</v>
      </c>
      <c r="C9" s="33">
        <v>11.50168675406843</v>
      </c>
      <c r="D9" s="33">
        <v>13.68014917753763</v>
      </c>
      <c r="E9" s="33">
        <v>14.223096392209428</v>
      </c>
      <c r="F9" s="33">
        <v>12.865929968972544</v>
      </c>
      <c r="G9" s="33">
        <v>17.85566230108475</v>
      </c>
      <c r="H9" s="33">
        <v>13.622249810181856</v>
      </c>
      <c r="J9" s="10"/>
      <c r="K9" s="243"/>
    </row>
    <row r="10" spans="1:10" ht="12.75">
      <c r="A10" s="26" t="s">
        <v>68</v>
      </c>
      <c r="B10" s="65">
        <v>35.908635758498775</v>
      </c>
      <c r="C10" s="65">
        <v>27.617788810094687</v>
      </c>
      <c r="D10" s="65">
        <v>26.7728304208627</v>
      </c>
      <c r="E10" s="65">
        <v>23.688508664770104</v>
      </c>
      <c r="F10" s="65">
        <v>27.079574515088126</v>
      </c>
      <c r="G10" s="65">
        <v>30.69174138533806</v>
      </c>
      <c r="H10" s="65">
        <v>26.59502172386497</v>
      </c>
      <c r="J10" s="10"/>
    </row>
    <row r="11" spans="1:8" ht="12.75">
      <c r="A11" s="69" t="s">
        <v>346</v>
      </c>
      <c r="B11" s="64">
        <v>74</v>
      </c>
      <c r="C11" s="64">
        <v>431</v>
      </c>
      <c r="D11" s="64">
        <v>633</v>
      </c>
      <c r="E11" s="64">
        <v>787</v>
      </c>
      <c r="F11" s="64">
        <v>495</v>
      </c>
      <c r="G11" s="64">
        <v>173</v>
      </c>
      <c r="H11" s="64">
        <v>2593</v>
      </c>
    </row>
    <row r="12" spans="1:8" ht="12.75">
      <c r="A12" s="36"/>
      <c r="B12" s="36"/>
      <c r="C12" s="36"/>
      <c r="D12" s="36"/>
      <c r="E12" s="36"/>
      <c r="F12" s="36"/>
      <c r="G12" s="36"/>
      <c r="H12" s="36"/>
    </row>
    <row r="13" spans="1:8" ht="12.75">
      <c r="A13" s="157" t="s">
        <v>628</v>
      </c>
      <c r="B13" s="36"/>
      <c r="C13" s="36"/>
      <c r="D13" s="36"/>
      <c r="E13" s="36"/>
      <c r="F13" s="36"/>
      <c r="G13" s="36"/>
      <c r="H13" s="36"/>
    </row>
    <row r="18" ht="12.75">
      <c r="B18" s="10"/>
    </row>
    <row r="19" spans="2:3" ht="12.75">
      <c r="B19" s="10"/>
      <c r="C19" s="243"/>
    </row>
    <row r="20" ht="12.75">
      <c r="B20" s="10"/>
    </row>
    <row r="21" spans="2:3" ht="12.75">
      <c r="B21" s="10"/>
      <c r="C21" s="243"/>
    </row>
    <row r="22" ht="12.75">
      <c r="B22" s="10"/>
    </row>
    <row r="23" ht="12.75">
      <c r="B23" s="10"/>
    </row>
    <row r="36" ht="12.75">
      <c r="H36" s="3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8.421875" style="0" customWidth="1"/>
  </cols>
  <sheetData>
    <row r="1" spans="1:8" ht="12.75">
      <c r="A1" s="271" t="s">
        <v>593</v>
      </c>
      <c r="B1" s="272"/>
      <c r="C1" s="272"/>
      <c r="D1" s="272"/>
      <c r="E1" s="272"/>
      <c r="F1" s="272"/>
      <c r="G1" s="272"/>
      <c r="H1" s="272"/>
    </row>
    <row r="2" spans="1:8" ht="12.75">
      <c r="A2" s="41" t="s">
        <v>594</v>
      </c>
      <c r="B2" s="40"/>
      <c r="C2" s="40"/>
      <c r="D2" s="40"/>
      <c r="E2" s="40"/>
      <c r="F2" s="40"/>
      <c r="G2" s="40"/>
      <c r="H2" s="40"/>
    </row>
    <row r="3" spans="1:8" ht="12.75">
      <c r="A3" s="38" t="s">
        <v>482</v>
      </c>
      <c r="B3" s="295" t="s">
        <v>458</v>
      </c>
      <c r="C3" s="298"/>
      <c r="D3" s="298"/>
      <c r="E3" s="298"/>
      <c r="F3" s="298"/>
      <c r="G3" s="298"/>
      <c r="H3" s="298"/>
    </row>
    <row r="4" spans="1:8" ht="12.75">
      <c r="A4" s="40"/>
      <c r="B4" s="222" t="s">
        <v>448</v>
      </c>
      <c r="C4" s="75" t="s">
        <v>449</v>
      </c>
      <c r="D4" s="75" t="s">
        <v>450</v>
      </c>
      <c r="E4" s="75" t="s">
        <v>451</v>
      </c>
      <c r="F4" s="75" t="s">
        <v>452</v>
      </c>
      <c r="G4" s="75" t="s">
        <v>453</v>
      </c>
      <c r="H4" s="75" t="s">
        <v>5</v>
      </c>
    </row>
    <row r="5" spans="1:8" ht="12.75">
      <c r="A5" s="2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8" ht="12.75">
      <c r="A6" s="40" t="s">
        <v>595</v>
      </c>
      <c r="B6" s="242"/>
      <c r="C6" s="29"/>
      <c r="D6" s="29"/>
      <c r="E6" s="29"/>
      <c r="F6" s="29"/>
      <c r="G6" s="29"/>
      <c r="H6" s="29"/>
    </row>
    <row r="7" spans="1:10" ht="12.75">
      <c r="A7" s="51" t="s">
        <v>78</v>
      </c>
      <c r="B7" s="33">
        <v>57.95878194353851</v>
      </c>
      <c r="C7" s="33">
        <v>64.41523880688953</v>
      </c>
      <c r="D7" s="33">
        <v>80.16439023488104</v>
      </c>
      <c r="E7" s="33">
        <v>87.60120466542138</v>
      </c>
      <c r="F7" s="33">
        <v>92.2356952956818</v>
      </c>
      <c r="G7" s="33">
        <v>93.63620435395615</v>
      </c>
      <c r="H7" s="33">
        <v>81.69595167816439</v>
      </c>
      <c r="J7" s="10"/>
    </row>
    <row r="8" spans="1:11" ht="12.75">
      <c r="A8" s="51" t="s">
        <v>526</v>
      </c>
      <c r="B8" s="33">
        <v>19.980666027958314</v>
      </c>
      <c r="C8" s="33">
        <v>21.94559979372732</v>
      </c>
      <c r="D8" s="33">
        <v>14.624012910263838</v>
      </c>
      <c r="E8" s="33">
        <v>9.168079485904396</v>
      </c>
      <c r="F8" s="33">
        <v>6.052112171640506</v>
      </c>
      <c r="G8" s="33">
        <v>6.055577508420368</v>
      </c>
      <c r="H8" s="33">
        <v>12.509031905916222</v>
      </c>
      <c r="J8" s="10"/>
      <c r="K8" s="243"/>
    </row>
    <row r="9" spans="1:8" ht="12.75">
      <c r="A9" s="51" t="s">
        <v>67</v>
      </c>
      <c r="B9" s="33">
        <v>13.236492213953383</v>
      </c>
      <c r="C9" s="33">
        <v>10.373183664196564</v>
      </c>
      <c r="D9" s="33">
        <v>4.325882936390283</v>
      </c>
      <c r="E9" s="33">
        <v>2.5116481285928303</v>
      </c>
      <c r="F9" s="33">
        <v>1.5140206861370291</v>
      </c>
      <c r="G9" s="33">
        <v>0.3082181376234976</v>
      </c>
      <c r="H9" s="33">
        <v>4.449452532836214</v>
      </c>
    </row>
    <row r="10" spans="1:11" ht="12.75">
      <c r="A10" s="52" t="s">
        <v>527</v>
      </c>
      <c r="B10" s="33">
        <v>5.000792648796801</v>
      </c>
      <c r="C10" s="33">
        <v>1.868404416972216</v>
      </c>
      <c r="D10" s="33">
        <v>0.7499539979432721</v>
      </c>
      <c r="E10" s="33">
        <v>0.5544299776416095</v>
      </c>
      <c r="F10" s="33">
        <v>0.198171846540674</v>
      </c>
      <c r="G10" s="33" t="s">
        <v>44</v>
      </c>
      <c r="H10" s="33">
        <v>0.8865904800611984</v>
      </c>
      <c r="J10" s="17"/>
      <c r="K10" s="243"/>
    </row>
    <row r="11" spans="1:10" ht="12.75">
      <c r="A11" s="52" t="s">
        <v>68</v>
      </c>
      <c r="B11" s="33">
        <v>3.82326716575301</v>
      </c>
      <c r="C11" s="33">
        <v>1.3975733182143197</v>
      </c>
      <c r="D11" s="33" t="s">
        <v>44</v>
      </c>
      <c r="E11" s="33">
        <v>0.1646377424398639</v>
      </c>
      <c r="F11" s="33" t="s">
        <v>44</v>
      </c>
      <c r="G11" s="33" t="s">
        <v>44</v>
      </c>
      <c r="H11" s="33">
        <v>0.45897340302185957</v>
      </c>
      <c r="J11" s="17"/>
    </row>
    <row r="12" spans="1:8" ht="12.75">
      <c r="A12" s="52"/>
      <c r="B12" s="62"/>
      <c r="C12" s="62"/>
      <c r="D12" s="62"/>
      <c r="E12" s="62"/>
      <c r="F12" s="62"/>
      <c r="G12" s="62"/>
      <c r="H12" s="62"/>
    </row>
    <row r="13" spans="1:8" ht="12.75">
      <c r="A13" s="40" t="s">
        <v>596</v>
      </c>
      <c r="B13" s="62"/>
      <c r="C13" s="62"/>
      <c r="D13" s="62"/>
      <c r="E13" s="62"/>
      <c r="F13" s="62"/>
      <c r="G13" s="62"/>
      <c r="H13" s="62"/>
    </row>
    <row r="14" spans="1:10" ht="12.75">
      <c r="A14" s="51" t="s">
        <v>78</v>
      </c>
      <c r="B14" s="62">
        <v>65.63486806935212</v>
      </c>
      <c r="C14" s="62">
        <v>59.88115206546502</v>
      </c>
      <c r="D14" s="62">
        <v>72.91602837453058</v>
      </c>
      <c r="E14" s="62">
        <v>81.84503994908103</v>
      </c>
      <c r="F14" s="62">
        <v>90.21375530270909</v>
      </c>
      <c r="G14" s="62">
        <v>88.10702303418367</v>
      </c>
      <c r="H14" s="62">
        <v>76.88652252598366</v>
      </c>
      <c r="J14" s="10"/>
    </row>
    <row r="15" spans="1:11" ht="12.75">
      <c r="A15" s="51" t="s">
        <v>526</v>
      </c>
      <c r="B15" s="62">
        <v>19.887935563164618</v>
      </c>
      <c r="C15" s="62">
        <v>21.871738833544</v>
      </c>
      <c r="D15" s="62">
        <v>16.176187860340598</v>
      </c>
      <c r="E15" s="62">
        <v>11.164682817395766</v>
      </c>
      <c r="F15" s="62">
        <v>6.836747115795481</v>
      </c>
      <c r="G15" s="62">
        <v>8.697957388283239</v>
      </c>
      <c r="H15" s="62">
        <v>13.763432901677024</v>
      </c>
      <c r="J15" s="10"/>
      <c r="K15" s="243"/>
    </row>
    <row r="16" spans="1:8" ht="12.75">
      <c r="A16" s="51" t="s">
        <v>67</v>
      </c>
      <c r="B16" s="62">
        <v>3.519710809526243</v>
      </c>
      <c r="C16" s="62">
        <v>11.934166598256146</v>
      </c>
      <c r="D16" s="62">
        <v>7.7413476868496875</v>
      </c>
      <c r="E16" s="62">
        <v>5.732804938017342</v>
      </c>
      <c r="F16" s="62">
        <v>2.1209912739005716</v>
      </c>
      <c r="G16" s="62">
        <v>2.465213277074723</v>
      </c>
      <c r="H16" s="62">
        <v>6.484381878221587</v>
      </c>
    </row>
    <row r="17" spans="1:11" ht="12.75">
      <c r="A17" s="51" t="s">
        <v>527</v>
      </c>
      <c r="B17" s="62">
        <v>1.4596011301325407</v>
      </c>
      <c r="C17" s="62">
        <v>3.618086403399554</v>
      </c>
      <c r="D17" s="62">
        <v>1.520549046692476</v>
      </c>
      <c r="E17" s="62">
        <v>0.9908444160808513</v>
      </c>
      <c r="F17" s="62">
        <v>0.5936456696430562</v>
      </c>
      <c r="G17" s="33" t="s">
        <v>44</v>
      </c>
      <c r="H17" s="62">
        <v>1.4973024045128482</v>
      </c>
      <c r="J17" s="10"/>
      <c r="K17" s="243"/>
    </row>
    <row r="18" spans="1:10" ht="12.75">
      <c r="A18" s="56" t="s">
        <v>68</v>
      </c>
      <c r="B18" s="65">
        <v>9.497884427824506</v>
      </c>
      <c r="C18" s="65">
        <v>2.694856099335257</v>
      </c>
      <c r="D18" s="65">
        <v>1.6458870315866934</v>
      </c>
      <c r="E18" s="65">
        <v>0.26662787942509375</v>
      </c>
      <c r="F18" s="65">
        <v>0.23486063795178855</v>
      </c>
      <c r="G18" s="65">
        <v>0.7298063004583916</v>
      </c>
      <c r="H18" s="65">
        <v>1.3683602896046878</v>
      </c>
      <c r="J18" s="10"/>
    </row>
    <row r="19" spans="1:8" ht="12.75">
      <c r="A19" s="69" t="s">
        <v>346</v>
      </c>
      <c r="B19" s="253">
        <v>74</v>
      </c>
      <c r="C19" s="253">
        <v>431</v>
      </c>
      <c r="D19" s="253">
        <v>633</v>
      </c>
      <c r="E19" s="253">
        <v>787</v>
      </c>
      <c r="F19" s="253">
        <v>496</v>
      </c>
      <c r="G19" s="253">
        <v>173</v>
      </c>
      <c r="H19" s="253">
        <v>2594</v>
      </c>
    </row>
    <row r="20" spans="1:8" ht="12.75">
      <c r="A20" s="104"/>
      <c r="B20" s="254"/>
      <c r="C20" s="254"/>
      <c r="D20" s="254"/>
      <c r="E20" s="254"/>
      <c r="F20" s="254"/>
      <c r="G20" s="254"/>
      <c r="H20" s="254"/>
    </row>
    <row r="21" spans="1:8" ht="12.75">
      <c r="A21" s="157" t="s">
        <v>628</v>
      </c>
      <c r="B21" s="36"/>
      <c r="C21" s="36"/>
      <c r="D21" s="36"/>
      <c r="E21" s="36"/>
      <c r="F21" s="36"/>
      <c r="G21" s="36"/>
      <c r="H21" s="36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6.7109375" style="0" customWidth="1"/>
  </cols>
  <sheetData>
    <row r="1" spans="1:8" ht="12.75">
      <c r="A1" s="271" t="s">
        <v>597</v>
      </c>
      <c r="B1" s="272"/>
      <c r="C1" s="272"/>
      <c r="D1" s="272"/>
      <c r="E1" s="272"/>
      <c r="F1" s="272"/>
      <c r="G1" s="272"/>
      <c r="H1" s="272"/>
    </row>
    <row r="2" spans="1:8" ht="12.75">
      <c r="A2" s="41" t="s">
        <v>598</v>
      </c>
      <c r="B2" s="40"/>
      <c r="C2" s="40"/>
      <c r="D2" s="40"/>
      <c r="E2" s="40"/>
      <c r="F2" s="40"/>
      <c r="G2" s="40"/>
      <c r="H2" s="40"/>
    </row>
    <row r="3" spans="1:8" ht="12.75">
      <c r="A3" s="38" t="s">
        <v>482</v>
      </c>
      <c r="B3" s="295" t="s">
        <v>458</v>
      </c>
      <c r="C3" s="298"/>
      <c r="D3" s="298"/>
      <c r="E3" s="298"/>
      <c r="F3" s="298"/>
      <c r="G3" s="298"/>
      <c r="H3" s="298"/>
    </row>
    <row r="4" spans="1:8" ht="12.75">
      <c r="A4" s="40"/>
      <c r="B4" s="222" t="s">
        <v>448</v>
      </c>
      <c r="C4" s="75" t="s">
        <v>449</v>
      </c>
      <c r="D4" s="75" t="s">
        <v>450</v>
      </c>
      <c r="E4" s="75" t="s">
        <v>451</v>
      </c>
      <c r="F4" s="75" t="s">
        <v>452</v>
      </c>
      <c r="G4" s="75" t="s">
        <v>453</v>
      </c>
      <c r="H4" s="75" t="s">
        <v>5</v>
      </c>
    </row>
    <row r="5" spans="1:8" ht="12.75">
      <c r="A5" s="116"/>
      <c r="B5" s="132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0</v>
      </c>
    </row>
    <row r="6" spans="1:8" ht="12.75">
      <c r="A6" s="40" t="s">
        <v>599</v>
      </c>
      <c r="B6" s="36"/>
      <c r="C6" s="36"/>
      <c r="D6" s="36"/>
      <c r="E6" s="36"/>
      <c r="F6" s="36"/>
      <c r="G6" s="36"/>
      <c r="H6" s="36"/>
    </row>
    <row r="7" spans="1:10" ht="12.75">
      <c r="A7" s="51" t="s">
        <v>600</v>
      </c>
      <c r="B7" s="33">
        <v>84.33744013645072</v>
      </c>
      <c r="C7" s="33">
        <v>76.93371135331358</v>
      </c>
      <c r="D7" s="33">
        <v>80.17189527010754</v>
      </c>
      <c r="E7" s="33">
        <v>85.11168068867777</v>
      </c>
      <c r="F7" s="33">
        <v>89.39754088966805</v>
      </c>
      <c r="G7" s="33">
        <v>89.0114558462981</v>
      </c>
      <c r="H7" s="33">
        <v>83.32833251765788</v>
      </c>
      <c r="J7" s="10"/>
    </row>
    <row r="8" spans="1:10" ht="12.75">
      <c r="A8" s="51" t="s">
        <v>601</v>
      </c>
      <c r="B8" s="33">
        <v>7.260140734666011</v>
      </c>
      <c r="C8" s="33">
        <v>12.201980428042361</v>
      </c>
      <c r="D8" s="33">
        <v>10.482237671143414</v>
      </c>
      <c r="E8" s="33">
        <v>7.945693530961578</v>
      </c>
      <c r="F8" s="33">
        <v>5.763373496793697</v>
      </c>
      <c r="G8" s="33">
        <v>5.151706430333359</v>
      </c>
      <c r="H8" s="33">
        <v>8.794476000520854</v>
      </c>
      <c r="J8" s="10"/>
    </row>
    <row r="9" spans="1:10" ht="12.75">
      <c r="A9" s="51" t="s">
        <v>602</v>
      </c>
      <c r="B9" s="33">
        <v>1.5655989098508039</v>
      </c>
      <c r="C9" s="33">
        <v>1.8507599102023697</v>
      </c>
      <c r="D9" s="33">
        <v>2.9387354400480628</v>
      </c>
      <c r="E9" s="33">
        <v>3.141311260486894</v>
      </c>
      <c r="F9" s="33">
        <v>3.0985404796980354</v>
      </c>
      <c r="G9" s="33">
        <v>2.849653846412733</v>
      </c>
      <c r="H9" s="33">
        <v>2.777477764297269</v>
      </c>
      <c r="J9" s="10"/>
    </row>
    <row r="10" spans="1:10" ht="12.75">
      <c r="A10" s="51" t="s">
        <v>75</v>
      </c>
      <c r="B10" s="33">
        <v>6.836820219032485</v>
      </c>
      <c r="C10" s="33">
        <v>9.013548308441656</v>
      </c>
      <c r="D10" s="33">
        <v>6.407131618700995</v>
      </c>
      <c r="E10" s="33">
        <v>3.8013145198737988</v>
      </c>
      <c r="F10" s="33">
        <v>1.740545133840193</v>
      </c>
      <c r="G10" s="33">
        <v>2.9871838769558448</v>
      </c>
      <c r="H10" s="33">
        <v>5.099713717523859</v>
      </c>
      <c r="J10" s="10"/>
    </row>
    <row r="11" spans="1:8" ht="12.75">
      <c r="A11" s="40" t="s">
        <v>603</v>
      </c>
      <c r="B11" s="33"/>
      <c r="C11" s="33"/>
      <c r="D11" s="33"/>
      <c r="E11" s="33"/>
      <c r="F11" s="33"/>
      <c r="G11" s="33"/>
      <c r="H11" s="33"/>
    </row>
    <row r="12" spans="1:10" ht="12.75">
      <c r="A12" s="51" t="s">
        <v>604</v>
      </c>
      <c r="B12" s="33">
        <v>8.714010841439354</v>
      </c>
      <c r="C12" s="33">
        <v>9.164231632569788</v>
      </c>
      <c r="D12" s="33">
        <v>11.655838366559125</v>
      </c>
      <c r="E12" s="33">
        <v>12.803831483916062</v>
      </c>
      <c r="F12" s="33">
        <v>11.797366554287258</v>
      </c>
      <c r="G12" s="33">
        <v>13.03168772585125</v>
      </c>
      <c r="H12" s="33">
        <v>11.54876275373227</v>
      </c>
      <c r="J12" s="10"/>
    </row>
    <row r="13" spans="1:10" ht="12.75">
      <c r="A13" s="51" t="s">
        <v>605</v>
      </c>
      <c r="B13" s="33">
        <v>20.224040817700306</v>
      </c>
      <c r="C13" s="33">
        <v>25.616759622261235</v>
      </c>
      <c r="D13" s="33">
        <v>33.214227803999485</v>
      </c>
      <c r="E13" s="33">
        <v>32.18450564872869</v>
      </c>
      <c r="F13" s="33">
        <v>31.726991322605542</v>
      </c>
      <c r="G13" s="33">
        <v>25.581743239129896</v>
      </c>
      <c r="H13" s="33">
        <v>30.376104307866985</v>
      </c>
      <c r="J13" s="10"/>
    </row>
    <row r="14" spans="1:10" ht="12.75">
      <c r="A14" s="51" t="s">
        <v>606</v>
      </c>
      <c r="B14" s="33">
        <v>3.095285442115497</v>
      </c>
      <c r="C14" s="33">
        <v>4.989547479069195</v>
      </c>
      <c r="D14" s="33">
        <v>5.930378745892474</v>
      </c>
      <c r="E14" s="33">
        <v>6.112353239429664</v>
      </c>
      <c r="F14" s="33">
        <v>9.273899857566473</v>
      </c>
      <c r="G14" s="33">
        <v>6.964963682225111</v>
      </c>
      <c r="H14" s="33">
        <v>6.38445461892037</v>
      </c>
      <c r="J14" s="10"/>
    </row>
    <row r="15" spans="1:10" ht="12.75">
      <c r="A15" s="51" t="s">
        <v>75</v>
      </c>
      <c r="B15" s="33">
        <v>67.96666289874487</v>
      </c>
      <c r="C15" s="33">
        <v>60.22946126609979</v>
      </c>
      <c r="D15" s="33">
        <v>49.199555083548944</v>
      </c>
      <c r="E15" s="33">
        <v>48.89930962792572</v>
      </c>
      <c r="F15" s="33">
        <v>47.201742265540695</v>
      </c>
      <c r="G15" s="33">
        <v>54.42160535279382</v>
      </c>
      <c r="H15" s="33">
        <v>51.69067831948037</v>
      </c>
      <c r="J15" s="10"/>
    </row>
    <row r="16" spans="1:8" ht="12.75">
      <c r="A16" s="40" t="s">
        <v>607</v>
      </c>
      <c r="B16" s="33"/>
      <c r="C16" s="33"/>
      <c r="D16" s="33"/>
      <c r="E16" s="33"/>
      <c r="F16" s="33"/>
      <c r="G16" s="33"/>
      <c r="H16" s="33"/>
    </row>
    <row r="17" spans="1:10" ht="12.75">
      <c r="A17" s="51" t="s">
        <v>608</v>
      </c>
      <c r="B17" s="33">
        <v>5.807174384740727</v>
      </c>
      <c r="C17" s="33">
        <v>10.988004164913328</v>
      </c>
      <c r="D17" s="33">
        <v>10.345643672945654</v>
      </c>
      <c r="E17" s="33">
        <v>10.223870746287066</v>
      </c>
      <c r="F17" s="33">
        <v>15.36124267712306</v>
      </c>
      <c r="G17" s="33">
        <v>11.705710868653151</v>
      </c>
      <c r="H17" s="33">
        <v>11.272749475129007</v>
      </c>
      <c r="J17" s="10"/>
    </row>
    <row r="18" spans="1:10" ht="12.75">
      <c r="A18" s="51" t="s">
        <v>609</v>
      </c>
      <c r="B18" s="33">
        <v>1.8994987575597544</v>
      </c>
      <c r="C18" s="33">
        <v>0.18268751231015387</v>
      </c>
      <c r="D18" s="33">
        <v>0.20374198374892238</v>
      </c>
      <c r="E18" s="33">
        <v>0.14498176325151108</v>
      </c>
      <c r="F18" s="33" t="s">
        <v>44</v>
      </c>
      <c r="G18" s="33" t="s">
        <v>44</v>
      </c>
      <c r="H18" s="33">
        <v>0.1848868306795286</v>
      </c>
      <c r="J18" s="10"/>
    </row>
    <row r="19" spans="1:10" ht="12.75">
      <c r="A19" s="51" t="s">
        <v>610</v>
      </c>
      <c r="B19" s="33">
        <v>41.41133028017899</v>
      </c>
      <c r="C19" s="33">
        <v>45.233870485808595</v>
      </c>
      <c r="D19" s="33">
        <v>56.39012064149893</v>
      </c>
      <c r="E19" s="33">
        <v>63.8373033208175</v>
      </c>
      <c r="F19" s="33">
        <v>65.2721616680965</v>
      </c>
      <c r="G19" s="33">
        <v>68.61140007069281</v>
      </c>
      <c r="H19" s="33">
        <v>58.37626169651141</v>
      </c>
      <c r="J19" s="10"/>
    </row>
    <row r="20" spans="1:10" ht="12.75">
      <c r="A20" s="56" t="s">
        <v>75</v>
      </c>
      <c r="B20" s="65">
        <v>50.88199657752056</v>
      </c>
      <c r="C20" s="65">
        <v>43.59543783696789</v>
      </c>
      <c r="D20" s="65">
        <v>33.0604937018065</v>
      </c>
      <c r="E20" s="65">
        <v>25.79384416964402</v>
      </c>
      <c r="F20" s="65">
        <v>19.3665956547804</v>
      </c>
      <c r="G20" s="65">
        <v>19.682889060654087</v>
      </c>
      <c r="H20" s="65">
        <v>30.166101997679956</v>
      </c>
      <c r="J20" s="10"/>
    </row>
    <row r="21" spans="1:8" ht="12.75">
      <c r="A21" s="69" t="s">
        <v>346</v>
      </c>
      <c r="B21" s="201">
        <v>74</v>
      </c>
      <c r="C21" s="201">
        <v>432</v>
      </c>
      <c r="D21" s="201">
        <v>637</v>
      </c>
      <c r="E21" s="201">
        <v>791</v>
      </c>
      <c r="F21" s="201">
        <v>499</v>
      </c>
      <c r="G21" s="201">
        <v>175</v>
      </c>
      <c r="H21" s="201">
        <v>2608</v>
      </c>
    </row>
    <row r="22" spans="1:8" ht="12.75">
      <c r="A22" s="104"/>
      <c r="B22" s="255"/>
      <c r="C22" s="255"/>
      <c r="D22" s="255"/>
      <c r="E22" s="255"/>
      <c r="F22" s="255"/>
      <c r="G22" s="255"/>
      <c r="H22" s="255"/>
    </row>
    <row r="23" spans="1:8" ht="12.75">
      <c r="A23" s="157" t="s">
        <v>628</v>
      </c>
      <c r="B23" s="36"/>
      <c r="C23" s="36"/>
      <c r="D23" s="36"/>
      <c r="E23" s="36"/>
      <c r="F23" s="36"/>
      <c r="G23" s="36"/>
      <c r="H23" s="36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47.8515625" style="0" bestFit="1" customWidth="1"/>
    <col min="11" max="11" width="41.7109375" style="0" bestFit="1" customWidth="1"/>
  </cols>
  <sheetData>
    <row r="1" spans="1:8" ht="12.75">
      <c r="A1" s="271" t="s">
        <v>611</v>
      </c>
      <c r="B1" s="271"/>
      <c r="C1" s="271"/>
      <c r="D1" s="271"/>
      <c r="E1" s="271"/>
      <c r="F1" s="11"/>
      <c r="H1" s="256"/>
    </row>
    <row r="2" spans="1:8" ht="12.75">
      <c r="A2" s="41" t="s">
        <v>612</v>
      </c>
      <c r="B2" s="40"/>
      <c r="C2" s="40"/>
      <c r="D2" s="40"/>
      <c r="E2" s="40"/>
      <c r="F2" s="11"/>
      <c r="H2" s="257"/>
    </row>
    <row r="3" spans="1:8" ht="12.75">
      <c r="A3" s="38" t="s">
        <v>613</v>
      </c>
      <c r="B3" s="39" t="s">
        <v>458</v>
      </c>
      <c r="C3" s="47"/>
      <c r="D3" s="47"/>
      <c r="E3" s="47"/>
      <c r="F3" s="11"/>
      <c r="H3" s="258"/>
    </row>
    <row r="4" spans="1:8" ht="12.75">
      <c r="A4" s="40"/>
      <c r="B4" s="222" t="s">
        <v>614</v>
      </c>
      <c r="C4" s="75" t="s">
        <v>451</v>
      </c>
      <c r="D4" s="75" t="s">
        <v>615</v>
      </c>
      <c r="E4" s="75" t="s">
        <v>5</v>
      </c>
      <c r="F4" s="11"/>
      <c r="H4" s="259"/>
    </row>
    <row r="5" spans="1:8" ht="12.75">
      <c r="A5" s="116"/>
      <c r="B5" s="132" t="s">
        <v>0</v>
      </c>
      <c r="C5" s="28" t="s">
        <v>0</v>
      </c>
      <c r="D5" s="28" t="s">
        <v>0</v>
      </c>
      <c r="E5" s="28" t="s">
        <v>0</v>
      </c>
      <c r="F5" s="11"/>
      <c r="H5" s="259"/>
    </row>
    <row r="6" spans="1:8" ht="12.75">
      <c r="A6" s="233" t="s">
        <v>616</v>
      </c>
      <c r="B6" s="260">
        <v>2.2609744102990867</v>
      </c>
      <c r="C6" s="260">
        <v>7.362799287338322</v>
      </c>
      <c r="D6" s="260">
        <v>6.158162258654592</v>
      </c>
      <c r="E6" s="260">
        <v>5.238700834038229</v>
      </c>
      <c r="F6" s="11"/>
      <c r="G6" s="261"/>
      <c r="H6" s="262"/>
    </row>
    <row r="7" spans="1:8" ht="12.75">
      <c r="A7" s="34" t="s">
        <v>617</v>
      </c>
      <c r="B7" s="263" t="s">
        <v>240</v>
      </c>
      <c r="C7" s="264">
        <v>1.3388201452417807</v>
      </c>
      <c r="D7" s="264">
        <v>2.6310800994891173</v>
      </c>
      <c r="E7" s="264">
        <v>1.2803987460001562</v>
      </c>
      <c r="F7" s="11"/>
      <c r="G7" s="261"/>
      <c r="H7" s="262"/>
    </row>
    <row r="8" spans="1:8" ht="12.75">
      <c r="A8" s="34"/>
      <c r="B8" s="59"/>
      <c r="C8" s="62"/>
      <c r="D8" s="62"/>
      <c r="E8" s="62"/>
      <c r="F8" s="11"/>
      <c r="G8" s="261"/>
      <c r="H8" s="262"/>
    </row>
    <row r="9" spans="1:11" ht="12.75">
      <c r="A9" s="94" t="s">
        <v>618</v>
      </c>
      <c r="B9" s="32">
        <v>3.503136413190623</v>
      </c>
      <c r="C9" s="62" t="s">
        <v>240</v>
      </c>
      <c r="D9" s="62">
        <v>1.6727862226336434</v>
      </c>
      <c r="E9" s="62">
        <v>1.7208472882938441</v>
      </c>
      <c r="F9" s="11"/>
      <c r="G9" s="261"/>
      <c r="H9" s="262"/>
      <c r="K9" s="265"/>
    </row>
    <row r="10" spans="1:11" ht="12.75">
      <c r="A10" s="94" t="s">
        <v>619</v>
      </c>
      <c r="B10" s="266">
        <v>4.87027842197024</v>
      </c>
      <c r="C10" s="264">
        <v>3.2078529976221115</v>
      </c>
      <c r="D10" s="264">
        <v>4.231434871160343</v>
      </c>
      <c r="E10" s="264">
        <v>4.095766343731764</v>
      </c>
      <c r="F10" s="11"/>
      <c r="G10" s="261"/>
      <c r="H10" s="262"/>
      <c r="K10" s="265"/>
    </row>
    <row r="11" spans="1:11" ht="12.75">
      <c r="A11" s="94" t="s">
        <v>620</v>
      </c>
      <c r="B11" s="266">
        <v>1.3412981131213226</v>
      </c>
      <c r="C11" s="264">
        <v>2.3852631327583595</v>
      </c>
      <c r="D11" s="264">
        <v>3.4054833561630433</v>
      </c>
      <c r="E11" s="264">
        <v>2.343605164424066</v>
      </c>
      <c r="F11" s="11"/>
      <c r="G11" s="261"/>
      <c r="K11" s="265"/>
    </row>
    <row r="12" spans="1:11" ht="12.75">
      <c r="A12" s="94" t="s">
        <v>621</v>
      </c>
      <c r="B12" s="266">
        <v>3.459058747567703</v>
      </c>
      <c r="C12" s="264">
        <v>1.0443551603445704</v>
      </c>
      <c r="D12" s="264">
        <v>6.349413963256481</v>
      </c>
      <c r="E12" s="264">
        <v>3.518651590051772</v>
      </c>
      <c r="F12" s="11"/>
      <c r="G12" s="261"/>
      <c r="K12" s="265"/>
    </row>
    <row r="13" spans="1:7" ht="12.75">
      <c r="A13" s="34" t="s">
        <v>622</v>
      </c>
      <c r="B13" s="266">
        <v>0.9704294595569646</v>
      </c>
      <c r="C13" s="264" t="s">
        <v>240</v>
      </c>
      <c r="D13" s="264">
        <v>2.8577719202207246</v>
      </c>
      <c r="E13" s="264">
        <v>1.2195376178775628</v>
      </c>
      <c r="F13" s="11"/>
      <c r="G13" s="261"/>
    </row>
    <row r="14" spans="1:7" ht="12.75">
      <c r="A14" s="185"/>
      <c r="B14" s="59"/>
      <c r="C14" s="62"/>
      <c r="D14" s="62"/>
      <c r="E14" s="62"/>
      <c r="F14" s="11"/>
      <c r="G14" s="261"/>
    </row>
    <row r="15" spans="1:7" ht="12.75">
      <c r="A15" s="94" t="s">
        <v>652</v>
      </c>
      <c r="B15" s="32">
        <v>8.445696588132233</v>
      </c>
      <c r="C15" s="62">
        <v>6.0908260973102175</v>
      </c>
      <c r="D15" s="62">
        <v>3.6926987608200634</v>
      </c>
      <c r="E15" s="62">
        <v>6.154757107250645</v>
      </c>
      <c r="F15" s="11"/>
      <c r="G15" s="261"/>
    </row>
    <row r="16" spans="1:7" ht="12.75">
      <c r="A16" s="94" t="s">
        <v>653</v>
      </c>
      <c r="B16" s="263" t="s">
        <v>240</v>
      </c>
      <c r="C16" s="264">
        <v>1.8805795475520197</v>
      </c>
      <c r="D16" s="264">
        <v>1.6867559057703918</v>
      </c>
      <c r="E16" s="264">
        <v>1.1752445742661022</v>
      </c>
      <c r="F16" s="11"/>
      <c r="G16" s="261"/>
    </row>
    <row r="17" spans="1:7" ht="12.75">
      <c r="A17" s="94" t="s">
        <v>654</v>
      </c>
      <c r="B17" s="266">
        <v>14.114683660034629</v>
      </c>
      <c r="C17" s="264">
        <v>23.828387388710553</v>
      </c>
      <c r="D17" s="264">
        <v>43.788018338896876</v>
      </c>
      <c r="E17" s="264">
        <v>26.688016689938603</v>
      </c>
      <c r="F17" s="11"/>
      <c r="G17" s="261"/>
    </row>
    <row r="18" spans="1:7" ht="12.75">
      <c r="A18" s="94" t="s">
        <v>655</v>
      </c>
      <c r="B18" s="266">
        <v>6.551143826192142</v>
      </c>
      <c r="C18" s="264">
        <v>3.7521929653963784</v>
      </c>
      <c r="D18" s="264">
        <v>1.1639219612565626</v>
      </c>
      <c r="E18" s="264">
        <v>3.9094921487350285</v>
      </c>
      <c r="F18" s="11"/>
      <c r="G18" s="261"/>
    </row>
    <row r="19" spans="1:5" ht="12.75">
      <c r="A19" s="185"/>
      <c r="B19" s="266"/>
      <c r="C19" s="264"/>
      <c r="D19" s="264"/>
      <c r="E19" s="264"/>
    </row>
    <row r="20" spans="1:7" ht="12.75">
      <c r="A20" s="94" t="s">
        <v>623</v>
      </c>
      <c r="B20" s="266">
        <v>0.6234578603901406</v>
      </c>
      <c r="C20" s="264">
        <v>3.0221895614571737</v>
      </c>
      <c r="D20" s="264">
        <v>2.8724729627486076</v>
      </c>
      <c r="E20" s="264">
        <v>2.152766900094294</v>
      </c>
      <c r="F20" s="11"/>
      <c r="G20" s="261"/>
    </row>
    <row r="21" spans="1:7" ht="12.75">
      <c r="A21" s="94" t="s">
        <v>624</v>
      </c>
      <c r="B21" s="263" t="s">
        <v>240</v>
      </c>
      <c r="C21" s="264">
        <v>0.7147552089211686</v>
      </c>
      <c r="D21" s="264">
        <v>2.751191542109839</v>
      </c>
      <c r="E21" s="264">
        <v>1.1013159847834886</v>
      </c>
      <c r="F21" s="11"/>
      <c r="G21" s="261"/>
    </row>
    <row r="22" spans="1:8" ht="12.75">
      <c r="A22" s="94"/>
      <c r="B22" s="59"/>
      <c r="C22" s="62"/>
      <c r="D22" s="62"/>
      <c r="E22" s="62"/>
      <c r="F22" s="11"/>
      <c r="G22" s="261"/>
      <c r="H22" s="14"/>
    </row>
    <row r="23" spans="1:7" ht="12.75">
      <c r="A23" s="267" t="s">
        <v>625</v>
      </c>
      <c r="B23" s="68">
        <v>41.45178816074653</v>
      </c>
      <c r="C23" s="68">
        <v>41.32903511546643</v>
      </c>
      <c r="D23" s="68">
        <v>57.5284682082723</v>
      </c>
      <c r="E23" s="68">
        <v>46.39686430210564</v>
      </c>
      <c r="F23" s="11"/>
      <c r="G23" s="261"/>
    </row>
    <row r="24" spans="1:6" ht="12.75">
      <c r="A24" s="103" t="s">
        <v>99</v>
      </c>
      <c r="B24" s="201">
        <v>117</v>
      </c>
      <c r="C24" s="201">
        <v>140</v>
      </c>
      <c r="D24" s="201">
        <v>144</v>
      </c>
      <c r="E24" s="201">
        <v>401</v>
      </c>
      <c r="F24" s="11"/>
    </row>
    <row r="25" spans="1:6" ht="12.75">
      <c r="A25" s="36"/>
      <c r="B25" s="36"/>
      <c r="C25" s="36"/>
      <c r="D25" s="36"/>
      <c r="E25" s="36"/>
      <c r="F25" s="11"/>
    </row>
    <row r="26" spans="1:6" ht="12.75">
      <c r="A26" s="37" t="s">
        <v>639</v>
      </c>
      <c r="B26" s="36"/>
      <c r="C26" s="36"/>
      <c r="D26" s="36"/>
      <c r="E26" s="36"/>
      <c r="F26" s="11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268"/>
    </row>
    <row r="33" ht="12.75">
      <c r="A33" s="268"/>
    </row>
    <row r="34" ht="12.75">
      <c r="A34" s="268"/>
    </row>
    <row r="35" ht="12.75">
      <c r="A35" s="268"/>
    </row>
    <row r="36" ht="12.75">
      <c r="A36" s="8"/>
    </row>
    <row r="37" ht="12.75">
      <c r="A37" s="268"/>
    </row>
    <row r="38" ht="12.75">
      <c r="A38" s="268"/>
    </row>
    <row r="39" ht="12.75">
      <c r="A39" s="268"/>
    </row>
    <row r="40" ht="12.75">
      <c r="A40" s="269"/>
    </row>
    <row r="41" ht="12.75">
      <c r="A41" s="268"/>
    </row>
    <row r="42" ht="12.75">
      <c r="A42" s="268"/>
    </row>
    <row r="43" ht="12.75">
      <c r="A43" s="268"/>
    </row>
    <row r="44" ht="12.75">
      <c r="A44" s="268"/>
    </row>
    <row r="45" ht="12.75">
      <c r="A45" s="14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8.140625" style="0" bestFit="1" customWidth="1"/>
    <col min="2" max="2" width="11.00390625" style="0" customWidth="1"/>
    <col min="3" max="3" width="14.57421875" style="0" customWidth="1"/>
    <col min="4" max="4" width="12.28125" style="0" bestFit="1" customWidth="1"/>
  </cols>
  <sheetData>
    <row r="1" spans="1:5" ht="12.75">
      <c r="A1" s="271" t="s">
        <v>269</v>
      </c>
      <c r="B1" s="271"/>
      <c r="C1" s="271"/>
      <c r="D1" s="271"/>
      <c r="E1" s="10"/>
    </row>
    <row r="2" spans="1:9" ht="12.75">
      <c r="A2" s="154" t="s">
        <v>256</v>
      </c>
      <c r="B2" s="154"/>
      <c r="C2" s="154"/>
      <c r="D2" s="154"/>
      <c r="E2" s="8"/>
      <c r="G2" s="20"/>
      <c r="H2" s="21"/>
      <c r="I2" s="21"/>
    </row>
    <row r="3" spans="1:9" ht="12.75">
      <c r="A3" s="23" t="s">
        <v>91</v>
      </c>
      <c r="B3" s="24" t="s">
        <v>344</v>
      </c>
      <c r="C3" s="24"/>
      <c r="D3" s="25"/>
      <c r="E3" s="14"/>
      <c r="G3" s="19"/>
      <c r="H3" s="19"/>
      <c r="I3" s="22"/>
    </row>
    <row r="4" spans="1:5" ht="12.75">
      <c r="A4" s="26"/>
      <c r="B4" s="27" t="s">
        <v>254</v>
      </c>
      <c r="C4" s="27" t="s">
        <v>255</v>
      </c>
      <c r="D4" s="48" t="s">
        <v>233</v>
      </c>
      <c r="E4" s="7"/>
    </row>
    <row r="5" spans="1:5" ht="12.75">
      <c r="A5" s="29" t="s">
        <v>231</v>
      </c>
      <c r="B5" s="30"/>
      <c r="C5" s="30"/>
      <c r="D5" s="30"/>
      <c r="E5" s="9"/>
    </row>
    <row r="6" spans="1:5" ht="12.75">
      <c r="A6" s="31" t="s">
        <v>1</v>
      </c>
      <c r="B6" s="32">
        <v>170</v>
      </c>
      <c r="C6" s="32">
        <v>6.3361908311591515</v>
      </c>
      <c r="D6" s="33">
        <v>5.801682276586725</v>
      </c>
      <c r="E6" s="5"/>
    </row>
    <row r="7" spans="1:5" ht="12.75">
      <c r="A7" s="34" t="s">
        <v>2</v>
      </c>
      <c r="B7" s="32">
        <v>328</v>
      </c>
      <c r="C7" s="32">
        <v>12.225121133060007</v>
      </c>
      <c r="D7" s="33">
        <v>13.803437481113084</v>
      </c>
      <c r="E7" s="5"/>
    </row>
    <row r="8" spans="1:5" ht="12.75">
      <c r="A8" s="34" t="s">
        <v>3</v>
      </c>
      <c r="B8" s="32">
        <v>223</v>
      </c>
      <c r="C8" s="32">
        <v>8.311591502049945</v>
      </c>
      <c r="D8" s="33">
        <v>8.098952442078705</v>
      </c>
      <c r="E8" s="5"/>
    </row>
    <row r="9" spans="1:6" ht="12.75">
      <c r="A9" s="34" t="s">
        <v>4</v>
      </c>
      <c r="B9" s="32">
        <v>641</v>
      </c>
      <c r="C9" s="32">
        <v>23.89116660454715</v>
      </c>
      <c r="D9" s="33">
        <v>23.81494478396853</v>
      </c>
      <c r="E9" s="8"/>
      <c r="F9" s="1"/>
    </row>
    <row r="10" spans="1:6" ht="12.75">
      <c r="A10" s="34" t="s">
        <v>5</v>
      </c>
      <c r="B10" s="32">
        <v>1362</v>
      </c>
      <c r="C10" s="32">
        <v>50.764070070816246</v>
      </c>
      <c r="D10" s="33">
        <v>51.51901698374705</v>
      </c>
      <c r="E10" s="6"/>
      <c r="F10" s="2"/>
    </row>
    <row r="11" spans="1:9" ht="12.75">
      <c r="A11" s="35" t="s">
        <v>232</v>
      </c>
      <c r="B11" s="30"/>
      <c r="C11" s="30"/>
      <c r="D11" s="33"/>
      <c r="I11" s="2"/>
    </row>
    <row r="12" spans="1:9" ht="12.75">
      <c r="A12" s="31" t="s">
        <v>1</v>
      </c>
      <c r="B12" s="32">
        <v>159</v>
      </c>
      <c r="C12" s="32">
        <v>5.926202012672381</v>
      </c>
      <c r="D12" s="33">
        <v>5.49962465762086</v>
      </c>
      <c r="I12" s="2"/>
    </row>
    <row r="13" spans="1:4" ht="12.75">
      <c r="A13" s="34" t="s">
        <v>2</v>
      </c>
      <c r="B13" s="32">
        <v>302</v>
      </c>
      <c r="C13" s="32">
        <v>11.256056653000373</v>
      </c>
      <c r="D13" s="33">
        <v>11.945675803961812</v>
      </c>
    </row>
    <row r="14" spans="1:4" ht="12.75">
      <c r="A14" s="34" t="s">
        <v>3</v>
      </c>
      <c r="B14" s="32">
        <v>226</v>
      </c>
      <c r="C14" s="32">
        <v>8.423406634364518</v>
      </c>
      <c r="D14" s="33">
        <v>7.757191776845331</v>
      </c>
    </row>
    <row r="15" spans="1:4" ht="12.75">
      <c r="A15" s="34" t="s">
        <v>4</v>
      </c>
      <c r="B15" s="32">
        <v>634</v>
      </c>
      <c r="C15" s="32">
        <v>23.630264629146478</v>
      </c>
      <c r="D15" s="33">
        <v>23.27849077782498</v>
      </c>
    </row>
    <row r="16" spans="1:4" ht="12.75">
      <c r="A16" s="34" t="s">
        <v>5</v>
      </c>
      <c r="B16" s="32">
        <v>1321</v>
      </c>
      <c r="C16" s="32">
        <v>49.23592992918375</v>
      </c>
      <c r="D16" s="33">
        <v>48.480983016252985</v>
      </c>
    </row>
    <row r="17" spans="1:4" ht="12.75">
      <c r="A17" s="29" t="s">
        <v>5</v>
      </c>
      <c r="B17" s="30"/>
      <c r="C17" s="30"/>
      <c r="D17" s="33"/>
    </row>
    <row r="18" spans="1:4" ht="12.75">
      <c r="A18" s="31" t="s">
        <v>1</v>
      </c>
      <c r="B18" s="32">
        <v>329</v>
      </c>
      <c r="C18" s="32">
        <v>12.262392843831531</v>
      </c>
      <c r="D18" s="33">
        <v>11.301306934207592</v>
      </c>
    </row>
    <row r="19" spans="1:4" ht="12.75">
      <c r="A19" s="34" t="s">
        <v>2</v>
      </c>
      <c r="B19" s="32">
        <v>630</v>
      </c>
      <c r="C19" s="32">
        <v>23.481177786060382</v>
      </c>
      <c r="D19" s="33">
        <v>25.74911328507492</v>
      </c>
    </row>
    <row r="20" spans="1:4" ht="12.75">
      <c r="A20" s="34" t="s">
        <v>3</v>
      </c>
      <c r="B20" s="32">
        <v>449</v>
      </c>
      <c r="C20" s="32">
        <v>16.73499813641446</v>
      </c>
      <c r="D20" s="33">
        <v>15.856144218924031</v>
      </c>
    </row>
    <row r="21" spans="1:4" ht="12.75">
      <c r="A21" s="26" t="s">
        <v>4</v>
      </c>
      <c r="B21" s="32">
        <v>1275</v>
      </c>
      <c r="C21" s="32">
        <v>47.521431233693626</v>
      </c>
      <c r="D21" s="33">
        <v>47.093435561793406</v>
      </c>
    </row>
    <row r="22" spans="1:4" s="160" customFormat="1" ht="12.75">
      <c r="A22" s="55" t="s">
        <v>242</v>
      </c>
      <c r="B22" s="152">
        <v>2683</v>
      </c>
      <c r="C22" s="152">
        <v>100</v>
      </c>
      <c r="D22" s="149">
        <v>99.99999999999994</v>
      </c>
    </row>
    <row r="23" spans="1:4" ht="12.75">
      <c r="A23" s="36"/>
      <c r="B23" s="36"/>
      <c r="C23" s="36"/>
      <c r="D23" s="36"/>
    </row>
    <row r="24" spans="1:4" ht="12.75">
      <c r="A24" s="37" t="s">
        <v>257</v>
      </c>
      <c r="B24" s="36"/>
      <c r="C24" s="36"/>
      <c r="D24" s="36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4.140625" style="0" customWidth="1"/>
    <col min="2" max="2" width="11.00390625" style="0" customWidth="1"/>
    <col min="3" max="3" width="16.28125" style="0" customWidth="1"/>
    <col min="4" max="4" width="12.7109375" style="0" customWidth="1"/>
    <col min="5" max="5" width="11.00390625" style="0" bestFit="1" customWidth="1"/>
    <col min="6" max="6" width="14.8515625" style="0" customWidth="1"/>
    <col min="7" max="7" width="13.00390625" style="0" customWidth="1"/>
    <col min="8" max="8" width="12.8515625" style="0" bestFit="1" customWidth="1"/>
  </cols>
  <sheetData>
    <row r="1" spans="1:7" ht="12.75">
      <c r="A1" s="271" t="s">
        <v>270</v>
      </c>
      <c r="B1" s="271"/>
      <c r="C1" s="271"/>
      <c r="D1" s="271"/>
      <c r="E1" s="271"/>
      <c r="F1" s="271"/>
      <c r="G1" s="271"/>
    </row>
    <row r="2" spans="1:7" ht="12.75">
      <c r="A2" s="154" t="s">
        <v>258</v>
      </c>
      <c r="B2" s="154"/>
      <c r="C2" s="154"/>
      <c r="D2" s="154"/>
      <c r="E2" s="154"/>
      <c r="F2" s="154"/>
      <c r="G2" s="154"/>
    </row>
    <row r="3" spans="1:7" ht="12.75">
      <c r="A3" s="38" t="s">
        <v>91</v>
      </c>
      <c r="B3" s="39" t="s">
        <v>138</v>
      </c>
      <c r="C3" s="39"/>
      <c r="D3" s="47"/>
      <c r="E3" s="47"/>
      <c r="F3" s="47"/>
      <c r="G3" s="47"/>
    </row>
    <row r="4" spans="1:7" ht="12.75">
      <c r="A4" s="35"/>
      <c r="B4" s="24" t="s">
        <v>6</v>
      </c>
      <c r="C4" s="46"/>
      <c r="D4" s="40"/>
      <c r="E4" s="24" t="s">
        <v>261</v>
      </c>
      <c r="F4" s="46"/>
      <c r="G4" s="40"/>
    </row>
    <row r="5" spans="1:7" ht="12.75">
      <c r="A5" s="41"/>
      <c r="B5" s="27" t="s">
        <v>254</v>
      </c>
      <c r="C5" s="27" t="s">
        <v>255</v>
      </c>
      <c r="D5" s="28" t="s">
        <v>233</v>
      </c>
      <c r="E5" s="27" t="s">
        <v>254</v>
      </c>
      <c r="F5" s="27" t="s">
        <v>255</v>
      </c>
      <c r="G5" s="28" t="s">
        <v>233</v>
      </c>
    </row>
    <row r="6" spans="1:7" ht="12.75">
      <c r="A6" s="42" t="s">
        <v>1</v>
      </c>
      <c r="B6" s="32">
        <v>329</v>
      </c>
      <c r="C6" s="32">
        <v>12.262392843831531</v>
      </c>
      <c r="D6" s="32">
        <v>11.301306934207592</v>
      </c>
      <c r="E6" s="32">
        <v>14</v>
      </c>
      <c r="F6" s="32">
        <v>1.440329218106996</v>
      </c>
      <c r="G6" s="32">
        <v>1.4906721306066566</v>
      </c>
    </row>
    <row r="7" spans="1:7" ht="12.75">
      <c r="A7" s="40" t="s">
        <v>2</v>
      </c>
      <c r="B7" s="32">
        <v>630</v>
      </c>
      <c r="C7" s="32">
        <v>23.481177786060382</v>
      </c>
      <c r="D7" s="32">
        <v>25.74911328507492</v>
      </c>
      <c r="E7" s="32">
        <v>190</v>
      </c>
      <c r="F7" s="32">
        <v>19.444444444444443</v>
      </c>
      <c r="G7" s="32">
        <v>18.98215122867376</v>
      </c>
    </row>
    <row r="8" spans="1:7" ht="12.75">
      <c r="A8" s="40" t="s">
        <v>3</v>
      </c>
      <c r="B8" s="32">
        <v>449</v>
      </c>
      <c r="C8" s="32">
        <v>16.73499813641446</v>
      </c>
      <c r="D8" s="32">
        <v>15.856144218924</v>
      </c>
      <c r="E8" s="32">
        <v>155</v>
      </c>
      <c r="F8" s="32">
        <v>15.946502057613168</v>
      </c>
      <c r="G8" s="32">
        <v>17.250915420406994</v>
      </c>
    </row>
    <row r="9" spans="1:7" ht="12.75">
      <c r="A9" s="26" t="s">
        <v>234</v>
      </c>
      <c r="B9" s="32">
        <v>1275</v>
      </c>
      <c r="C9" s="32">
        <v>47.521431233693626</v>
      </c>
      <c r="D9" s="32">
        <v>47.093435561793406</v>
      </c>
      <c r="E9" s="32">
        <v>614</v>
      </c>
      <c r="F9" s="32">
        <v>63.16872427983539</v>
      </c>
      <c r="G9" s="32">
        <v>62.276261220312655</v>
      </c>
    </row>
    <row r="10" spans="1:7" s="160" customFormat="1" ht="12.75">
      <c r="A10" s="55" t="s">
        <v>99</v>
      </c>
      <c r="B10" s="152">
        <v>2683</v>
      </c>
      <c r="C10" s="152">
        <v>100</v>
      </c>
      <c r="D10" s="152">
        <v>99.99999999999994</v>
      </c>
      <c r="E10" s="152">
        <v>973</v>
      </c>
      <c r="F10" s="152">
        <v>100</v>
      </c>
      <c r="G10" s="152">
        <v>100</v>
      </c>
    </row>
    <row r="11" spans="1:7" ht="12.75">
      <c r="A11" s="43"/>
      <c r="B11" s="36"/>
      <c r="C11" s="36"/>
      <c r="D11" s="36"/>
      <c r="E11" s="36"/>
      <c r="F11" s="36"/>
      <c r="G11" s="36"/>
    </row>
    <row r="12" spans="1:7" ht="12.75">
      <c r="A12" s="44" t="s">
        <v>259</v>
      </c>
      <c r="B12" s="36"/>
      <c r="C12" s="36"/>
      <c r="D12" s="36"/>
      <c r="E12" s="36"/>
      <c r="F12" s="36"/>
      <c r="G12" s="36"/>
    </row>
    <row r="13" spans="1:7" ht="12.75">
      <c r="A13" s="44" t="s">
        <v>260</v>
      </c>
      <c r="B13" s="36"/>
      <c r="C13" s="36"/>
      <c r="D13" s="36"/>
      <c r="E13" s="36"/>
      <c r="F13" s="36"/>
      <c r="G13" s="36"/>
    </row>
    <row r="14" spans="1:7" ht="14.25">
      <c r="A14" s="16"/>
      <c r="B14" s="36"/>
      <c r="C14" s="36"/>
      <c r="D14" s="36"/>
      <c r="E14" s="36"/>
      <c r="F14" s="36"/>
      <c r="G14" s="36"/>
    </row>
    <row r="15" spans="1:7" ht="12.75">
      <c r="A15" s="45"/>
      <c r="B15" s="36"/>
      <c r="C15" s="36"/>
      <c r="D15" s="36"/>
      <c r="E15" s="36"/>
      <c r="F15" s="36"/>
      <c r="G15" s="36"/>
    </row>
    <row r="16" spans="1:7" ht="12.75">
      <c r="A16" s="36"/>
      <c r="B16" s="36"/>
      <c r="C16" s="36"/>
      <c r="D16" s="36"/>
      <c r="E16" s="36"/>
      <c r="F16" s="36"/>
      <c r="G16" s="36"/>
    </row>
    <row r="17" spans="1:7" ht="12.75">
      <c r="A17" s="36"/>
      <c r="B17" s="36"/>
      <c r="C17" s="36"/>
      <c r="D17" s="36"/>
      <c r="E17" s="36"/>
      <c r="F17" s="36"/>
      <c r="G17" s="36"/>
    </row>
  </sheetData>
  <sheetProtection/>
  <mergeCells count="1">
    <mergeCell ref="A1:G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1.28125" style="0" bestFit="1" customWidth="1"/>
    <col min="2" max="2" width="9.8515625" style="0" customWidth="1"/>
    <col min="3" max="3" width="14.57421875" style="0" bestFit="1" customWidth="1"/>
    <col min="4" max="4" width="12.8515625" style="0" bestFit="1" customWidth="1"/>
    <col min="5" max="5" width="11.00390625" style="0" bestFit="1" customWidth="1"/>
  </cols>
  <sheetData>
    <row r="1" spans="1:5" ht="12.75">
      <c r="A1" s="271" t="s">
        <v>271</v>
      </c>
      <c r="B1" s="271"/>
      <c r="C1" s="271"/>
      <c r="D1" s="271"/>
      <c r="E1" s="18"/>
    </row>
    <row r="2" spans="1:4" ht="12.75">
      <c r="A2" s="49" t="s">
        <v>228</v>
      </c>
      <c r="B2" s="59"/>
      <c r="C2" s="59"/>
      <c r="D2" s="60"/>
    </row>
    <row r="3" spans="1:10" ht="12.75">
      <c r="A3" s="23" t="s">
        <v>91</v>
      </c>
      <c r="B3" s="275" t="s">
        <v>5</v>
      </c>
      <c r="C3" s="275"/>
      <c r="D3" s="275"/>
      <c r="G3" s="3"/>
      <c r="H3" s="3"/>
      <c r="I3" s="3"/>
      <c r="J3" s="3"/>
    </row>
    <row r="4" spans="1:9" ht="12.75">
      <c r="A4" s="26"/>
      <c r="B4" s="27" t="s">
        <v>254</v>
      </c>
      <c r="C4" s="28" t="s">
        <v>255</v>
      </c>
      <c r="D4" s="28" t="s">
        <v>233</v>
      </c>
      <c r="F4" s="3"/>
      <c r="G4" s="3"/>
      <c r="H4" s="3"/>
      <c r="I4" s="3"/>
    </row>
    <row r="5" spans="1:9" ht="12.75">
      <c r="A5" s="34" t="s">
        <v>191</v>
      </c>
      <c r="B5" s="50"/>
      <c r="C5" s="50"/>
      <c r="D5" s="30"/>
      <c r="F5" s="3"/>
      <c r="G5" s="3"/>
      <c r="H5" s="3"/>
      <c r="I5" s="3"/>
    </row>
    <row r="6" spans="1:9" ht="12.75">
      <c r="A6" s="51" t="s">
        <v>184</v>
      </c>
      <c r="B6" s="33">
        <v>1214</v>
      </c>
      <c r="C6" s="33">
        <v>45.247856876630635</v>
      </c>
      <c r="D6" s="61">
        <v>46.13617792689478</v>
      </c>
      <c r="F6" s="3"/>
      <c r="G6" s="3"/>
      <c r="H6" s="3"/>
      <c r="I6" s="3"/>
    </row>
    <row r="7" spans="1:9" ht="12.75">
      <c r="A7" s="51" t="s">
        <v>185</v>
      </c>
      <c r="B7" s="33">
        <v>896</v>
      </c>
      <c r="C7" s="33">
        <v>33.395452851285874</v>
      </c>
      <c r="D7" s="61">
        <v>32.21019459524048</v>
      </c>
      <c r="F7" s="3"/>
      <c r="G7" s="3"/>
      <c r="H7" s="3"/>
      <c r="I7" s="3"/>
    </row>
    <row r="8" spans="1:9" ht="12.75">
      <c r="A8" s="51" t="s">
        <v>186</v>
      </c>
      <c r="B8" s="33">
        <v>387</v>
      </c>
      <c r="C8" s="33">
        <v>14.424152068579948</v>
      </c>
      <c r="D8" s="61">
        <v>14.239754918532832</v>
      </c>
      <c r="F8" s="3"/>
      <c r="G8" s="3"/>
      <c r="H8" s="3"/>
      <c r="I8" s="3"/>
    </row>
    <row r="9" spans="1:9" ht="12.75">
      <c r="A9" s="51" t="s">
        <v>187</v>
      </c>
      <c r="B9" s="33">
        <v>124</v>
      </c>
      <c r="C9" s="33">
        <v>4.6216921356690275</v>
      </c>
      <c r="D9" s="61">
        <v>4.724188897179357</v>
      </c>
      <c r="F9" s="3"/>
      <c r="G9" s="3"/>
      <c r="H9" s="3"/>
      <c r="I9" s="3"/>
    </row>
    <row r="10" spans="1:9" ht="12.75">
      <c r="A10" s="51" t="s">
        <v>188</v>
      </c>
      <c r="B10" s="33">
        <v>39</v>
      </c>
      <c r="C10" s="33">
        <v>1.4535967200894522</v>
      </c>
      <c r="D10" s="61">
        <v>1.832615376234802</v>
      </c>
      <c r="F10" s="3"/>
      <c r="G10" s="3"/>
      <c r="H10" s="3"/>
      <c r="I10" s="3"/>
    </row>
    <row r="11" spans="1:9" ht="12.75">
      <c r="A11" s="52" t="s">
        <v>189</v>
      </c>
      <c r="B11" s="62">
        <v>22</v>
      </c>
      <c r="C11" s="62">
        <v>0.819977636973537</v>
      </c>
      <c r="D11" s="63">
        <v>0.8442501527272687</v>
      </c>
      <c r="F11" s="3"/>
      <c r="G11" s="3"/>
      <c r="H11" s="3"/>
      <c r="I11" s="3"/>
    </row>
    <row r="12" spans="1:9" ht="12.75">
      <c r="A12" s="40"/>
      <c r="B12" s="30"/>
      <c r="C12" s="30"/>
      <c r="D12" s="30"/>
      <c r="G12" s="3"/>
      <c r="H12" s="3"/>
      <c r="I12" s="3"/>
    </row>
    <row r="13" spans="1:9" ht="12.75">
      <c r="A13" s="53" t="s">
        <v>235</v>
      </c>
      <c r="B13" s="30"/>
      <c r="C13" s="30"/>
      <c r="D13" s="30"/>
      <c r="G13" s="3"/>
      <c r="H13" s="3"/>
      <c r="I13" s="3"/>
    </row>
    <row r="14" spans="1:9" ht="12.75">
      <c r="A14" s="54" t="s">
        <v>80</v>
      </c>
      <c r="B14" s="33">
        <v>1251</v>
      </c>
      <c r="C14" s="33">
        <v>46.62691017517704</v>
      </c>
      <c r="D14" s="61">
        <v>47.525943227996024</v>
      </c>
      <c r="F14" s="3"/>
      <c r="G14" s="3"/>
      <c r="H14" s="3"/>
      <c r="I14" s="3"/>
    </row>
    <row r="15" spans="1:9" ht="12.75">
      <c r="A15" s="54" t="s">
        <v>81</v>
      </c>
      <c r="B15" s="33">
        <v>1432</v>
      </c>
      <c r="C15" s="33">
        <v>53.37308982482296</v>
      </c>
      <c r="D15" s="61">
        <v>52.47405677200389</v>
      </c>
      <c r="F15" s="3"/>
      <c r="G15" s="3"/>
      <c r="H15" s="3"/>
      <c r="I15" s="3"/>
    </row>
    <row r="16" spans="1:9" ht="12.75">
      <c r="A16" s="40"/>
      <c r="B16" s="30"/>
      <c r="C16" s="30"/>
      <c r="D16" s="64"/>
      <c r="F16" s="3"/>
      <c r="G16" s="3"/>
      <c r="H16" s="3"/>
      <c r="I16" s="3"/>
    </row>
    <row r="17" spans="1:9" ht="12.75">
      <c r="A17" s="40" t="s">
        <v>236</v>
      </c>
      <c r="B17" s="30"/>
      <c r="C17" s="30"/>
      <c r="D17" s="30"/>
      <c r="F17" s="3"/>
      <c r="G17" s="3"/>
      <c r="H17" s="3"/>
      <c r="I17" s="3"/>
    </row>
    <row r="18" spans="1:9" ht="12.75">
      <c r="A18" s="51" t="s">
        <v>190</v>
      </c>
      <c r="B18" s="33">
        <v>61</v>
      </c>
      <c r="C18" s="33">
        <v>2.2735743570629894</v>
      </c>
      <c r="D18" s="63">
        <v>2.278192749469084</v>
      </c>
      <c r="F18" s="3"/>
      <c r="G18" s="3"/>
      <c r="H18" s="3"/>
      <c r="I18" s="3"/>
    </row>
    <row r="19" spans="1:9" ht="12.75">
      <c r="A19" s="56" t="s">
        <v>81</v>
      </c>
      <c r="B19" s="65">
        <v>2622</v>
      </c>
      <c r="C19" s="65">
        <v>97.72642564293702</v>
      </c>
      <c r="D19" s="66">
        <v>97.72180725053097</v>
      </c>
      <c r="F19" s="3"/>
      <c r="G19" s="3"/>
      <c r="H19" s="3"/>
      <c r="I19" s="3"/>
    </row>
    <row r="20" spans="1:9" s="160" customFormat="1" ht="12.75">
      <c r="A20" s="55" t="s">
        <v>242</v>
      </c>
      <c r="B20" s="146">
        <v>2683</v>
      </c>
      <c r="C20" s="146">
        <v>100</v>
      </c>
      <c r="D20" s="146">
        <v>100</v>
      </c>
      <c r="F20" s="161"/>
      <c r="G20" s="161"/>
      <c r="H20" s="161"/>
      <c r="I20" s="161"/>
    </row>
    <row r="21" spans="1:10" ht="12.75">
      <c r="A21" s="57"/>
      <c r="B21" s="67"/>
      <c r="C21" s="67"/>
      <c r="D21" s="67"/>
      <c r="G21" s="3"/>
      <c r="H21" s="3"/>
      <c r="I21" s="3"/>
      <c r="J21" s="3"/>
    </row>
    <row r="22" spans="1:4" ht="12.75">
      <c r="A22" s="58"/>
      <c r="B22" s="36"/>
      <c r="C22" s="36"/>
      <c r="D22" s="36"/>
    </row>
    <row r="23" ht="12.75">
      <c r="A23" s="3"/>
    </row>
    <row r="24" ht="12.75">
      <c r="A24" s="3"/>
    </row>
    <row r="25" ht="12.75">
      <c r="A25" s="3"/>
    </row>
    <row r="26" spans="1:2" ht="12.75">
      <c r="A26" s="3"/>
      <c r="B26" t="s">
        <v>344</v>
      </c>
    </row>
    <row r="27" ht="12.75">
      <c r="A27" s="3"/>
    </row>
    <row r="28" ht="12.75">
      <c r="A28" s="13"/>
    </row>
    <row r="29" ht="12.75">
      <c r="A29" s="13"/>
    </row>
  </sheetData>
  <sheetProtection/>
  <mergeCells count="2">
    <mergeCell ref="A1:D1"/>
    <mergeCell ref="B3:D3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Centre for Social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henderson</dc:creator>
  <cp:keywords/>
  <dc:description/>
  <cp:lastModifiedBy>Rachel Allen</cp:lastModifiedBy>
  <cp:lastPrinted>2012-11-20T09:57:34Z</cp:lastPrinted>
  <dcterms:created xsi:type="dcterms:W3CDTF">2012-01-03T11:13:58Z</dcterms:created>
  <dcterms:modified xsi:type="dcterms:W3CDTF">2013-01-25T16:14:05Z</dcterms:modified>
  <cp:category/>
  <cp:version/>
  <cp:contentType/>
  <cp:contentStatus/>
</cp:coreProperties>
</file>