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8130" firstSheet="61" activeTab="61"/>
  </bookViews>
  <sheets>
    <sheet name="1 FAMES" sheetId="1" r:id="rId1"/>
    <sheet name="1 food " sheetId="2" r:id="rId2"/>
    <sheet name="2 FAMES" sheetId="128" r:id="rId3"/>
    <sheet name="2 food" sheetId="127" r:id="rId4"/>
    <sheet name="3 FAMES" sheetId="129" r:id="rId5"/>
    <sheet name="3 food" sheetId="130" r:id="rId6"/>
    <sheet name="4 FAMES" sheetId="131" r:id="rId7"/>
    <sheet name="4 food" sheetId="132" r:id="rId8"/>
    <sheet name="5 FAMES" sheetId="134" r:id="rId9"/>
    <sheet name="5 food" sheetId="133" r:id="rId10"/>
    <sheet name="6 FAMES" sheetId="135" r:id="rId11"/>
    <sheet name="6 food" sheetId="136" r:id="rId12"/>
    <sheet name="7 FAMES" sheetId="137" r:id="rId13"/>
    <sheet name="7 food" sheetId="138" r:id="rId14"/>
    <sheet name="8 FAMES" sheetId="139" r:id="rId15"/>
    <sheet name="8 food" sheetId="140" r:id="rId16"/>
    <sheet name="9 FAMES" sheetId="141" r:id="rId17"/>
    <sheet name="9 food" sheetId="142" r:id="rId18"/>
    <sheet name="10 FAMES" sheetId="143" r:id="rId19"/>
    <sheet name="10 food" sheetId="144" r:id="rId20"/>
    <sheet name="11 FAMES" sheetId="145" r:id="rId21"/>
    <sheet name="11 food" sheetId="146" r:id="rId22"/>
    <sheet name="12 FAMES" sheetId="147" r:id="rId23"/>
    <sheet name="12 food" sheetId="148" r:id="rId24"/>
    <sheet name="13 FAMES" sheetId="149" r:id="rId25"/>
    <sheet name="13 food" sheetId="150" r:id="rId26"/>
    <sheet name="14 FAMES" sheetId="151" r:id="rId27"/>
    <sheet name="14 food" sheetId="152" r:id="rId28"/>
    <sheet name="15 FAMES" sheetId="153" r:id="rId29"/>
    <sheet name="15 food" sheetId="154" r:id="rId30"/>
    <sheet name="16 FAMES" sheetId="241" r:id="rId31"/>
    <sheet name="16 food" sheetId="242" r:id="rId32"/>
    <sheet name="17 FAMES" sheetId="157" r:id="rId33"/>
    <sheet name="17 food" sheetId="158" r:id="rId34"/>
    <sheet name="18 FAMES" sheetId="159" r:id="rId35"/>
    <sheet name="18 food" sheetId="160" r:id="rId36"/>
    <sheet name="19 FAMES" sheetId="161" r:id="rId37"/>
    <sheet name="19 food" sheetId="162" r:id="rId38"/>
    <sheet name="20 FAMES" sheetId="163" r:id="rId39"/>
    <sheet name="20 food" sheetId="164" r:id="rId40"/>
    <sheet name="21 FAMES" sheetId="165" r:id="rId41"/>
    <sheet name="21 food" sheetId="166" r:id="rId42"/>
    <sheet name="22 FAMES" sheetId="167" r:id="rId43"/>
    <sheet name="22 food" sheetId="168" r:id="rId44"/>
    <sheet name="23 FAMES" sheetId="169" r:id="rId45"/>
    <sheet name="23 food" sheetId="170" r:id="rId46"/>
    <sheet name="24 FAMES" sheetId="171" r:id="rId47"/>
    <sheet name="24 food" sheetId="173" r:id="rId48"/>
    <sheet name="25 FAMES" sheetId="174" r:id="rId49"/>
    <sheet name="25 food" sheetId="175" r:id="rId50"/>
    <sheet name="26 FAMES" sheetId="176" r:id="rId51"/>
    <sheet name="26 food" sheetId="177" r:id="rId52"/>
    <sheet name="27 FAMES" sheetId="239" r:id="rId53"/>
    <sheet name="27 food" sheetId="240" r:id="rId54"/>
    <sheet name="28 FAMES" sheetId="180" r:id="rId55"/>
    <sheet name="28 food" sheetId="181" r:id="rId56"/>
    <sheet name="29 FAMES" sheetId="182" r:id="rId57"/>
    <sheet name="29 food" sheetId="183" r:id="rId58"/>
    <sheet name="30 FAMES" sheetId="184" r:id="rId59"/>
    <sheet name="30 food" sheetId="185" r:id="rId60"/>
    <sheet name="31 FAMES" sheetId="243" r:id="rId61"/>
    <sheet name="31 food" sheetId="244" r:id="rId62"/>
    <sheet name="32 FAMES" sheetId="188" r:id="rId63"/>
    <sheet name="32 food" sheetId="189" r:id="rId64"/>
    <sheet name="33 FAMES" sheetId="190" r:id="rId65"/>
    <sheet name="33 food" sheetId="191" r:id="rId66"/>
    <sheet name="34 FAMES" sheetId="192" r:id="rId67"/>
    <sheet name="34 food" sheetId="193" r:id="rId68"/>
    <sheet name="36 FAMES" sheetId="196" r:id="rId69"/>
    <sheet name="36 food" sheetId="197" r:id="rId70"/>
    <sheet name="38 FAMES" sheetId="200" r:id="rId71"/>
    <sheet name="38 food" sheetId="201" r:id="rId72"/>
    <sheet name="39 FAMES" sheetId="202" r:id="rId73"/>
    <sheet name="39 food" sheetId="203" r:id="rId74"/>
    <sheet name="40 FAMES" sheetId="204" r:id="rId75"/>
    <sheet name="40 food" sheetId="205" r:id="rId76"/>
    <sheet name="42 FAMES" sheetId="208" r:id="rId77"/>
    <sheet name="42 food" sheetId="209" r:id="rId78"/>
    <sheet name="43 FAMES" sheetId="210" r:id="rId79"/>
    <sheet name="43 food" sheetId="211" r:id="rId80"/>
    <sheet name="44 FAMES" sheetId="212" r:id="rId81"/>
    <sheet name="44 food" sheetId="213" r:id="rId82"/>
    <sheet name="45 FAMES" sheetId="214" r:id="rId83"/>
    <sheet name="45 food" sheetId="215" r:id="rId84"/>
    <sheet name="46 FAMES" sheetId="216" r:id="rId85"/>
    <sheet name="46 food" sheetId="217" r:id="rId86"/>
    <sheet name="47 FAMES" sheetId="218" r:id="rId87"/>
    <sheet name="47 food" sheetId="219" r:id="rId88"/>
    <sheet name="48 FAMES" sheetId="220" r:id="rId89"/>
    <sheet name="48 food" sheetId="221" r:id="rId90"/>
    <sheet name="49 FAMES" sheetId="222" r:id="rId91"/>
    <sheet name="49 food" sheetId="223" r:id="rId92"/>
    <sheet name="50 FAMES" sheetId="224" r:id="rId93"/>
    <sheet name="50 food" sheetId="225" r:id="rId94"/>
    <sheet name="51 FAMES" sheetId="237" r:id="rId95"/>
    <sheet name="51 food" sheetId="238" r:id="rId96"/>
    <sheet name="52 FAMES" sheetId="226" r:id="rId97"/>
    <sheet name="52 food" sheetId="227" r:id="rId98"/>
    <sheet name="53 FAMES" sheetId="228" r:id="rId99"/>
    <sheet name="53 food" sheetId="229" r:id="rId100"/>
    <sheet name="54 FAMES" sheetId="230" r:id="rId101"/>
    <sheet name="54 food" sheetId="231" r:id="rId102"/>
    <sheet name="55 FAMES" sheetId="234" r:id="rId103"/>
    <sheet name="55 food" sheetId="232" r:id="rId104"/>
    <sheet name="56 FAMES" sheetId="235" r:id="rId105"/>
    <sheet name="56 food" sheetId="236" r:id="rId106"/>
  </sheets>
  <calcPr calcId="101716"/>
</workbook>
</file>

<file path=xl/calcChain.xml><?xml version="1.0" encoding="utf-8"?>
<calcChain xmlns="http://schemas.openxmlformats.org/spreadsheetml/2006/main">
  <c r="H52" i="208"/>
  <c r="H53"/>
  <c r="H54"/>
  <c r="H55"/>
  <c r="H56"/>
  <c r="H5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C5" i="244"/>
  <c r="C5" i="242"/>
  <c r="F58" i="240"/>
  <c r="C5"/>
  <c r="F56" i="239"/>
  <c r="F58" i="236"/>
  <c r="F56" i="235"/>
  <c r="F58" i="232"/>
  <c r="F56" i="234"/>
  <c r="F58" i="231"/>
  <c r="F56" i="230"/>
  <c r="F58" i="229"/>
  <c r="F56" i="228"/>
  <c r="F58" i="227"/>
  <c r="F56" i="226"/>
  <c r="F58" i="238"/>
  <c r="F56" i="237"/>
  <c r="F58" i="225"/>
  <c r="F56" i="224"/>
  <c r="F56" i="222"/>
  <c r="F58" i="221"/>
  <c r="F56" i="220"/>
  <c r="F58" i="211"/>
  <c r="F56" i="210"/>
  <c r="F56" i="208"/>
  <c r="F58" i="205"/>
  <c r="F56" i="204"/>
  <c r="F58" i="203"/>
  <c r="F56" i="202"/>
  <c r="F58" i="201"/>
  <c r="F56" i="200"/>
  <c r="C5" i="193"/>
  <c r="C5" i="191"/>
  <c r="C5" i="189"/>
  <c r="C5" i="185"/>
  <c r="C5" i="183"/>
  <c r="C5" i="181"/>
  <c r="C5" i="177"/>
  <c r="C5" i="175"/>
  <c r="C5" i="173"/>
  <c r="C5" i="170"/>
  <c r="C5" i="168"/>
  <c r="C5" i="166"/>
  <c r="C5" i="164"/>
  <c r="C5" i="162"/>
  <c r="C5" i="160"/>
  <c r="C5" i="158"/>
  <c r="C5" i="154"/>
  <c r="C5" i="152"/>
  <c r="C5" i="150"/>
  <c r="C5" i="148"/>
  <c r="C5" i="146"/>
  <c r="C5" i="144"/>
  <c r="C5" i="142"/>
  <c r="C5" i="140"/>
  <c r="C5" i="138"/>
  <c r="C5" i="136"/>
  <c r="C5" i="133"/>
  <c r="C5" i="132"/>
  <c r="C5" i="130"/>
  <c r="C5" i="127"/>
  <c r="C5" i="2"/>
  <c r="C5" i="236"/>
  <c r="C5" i="232"/>
  <c r="C5" i="231"/>
  <c r="C5" i="229"/>
  <c r="C5" i="227"/>
  <c r="C5" i="238"/>
  <c r="C5" i="225"/>
  <c r="C5" i="223"/>
  <c r="C5" i="221"/>
  <c r="C5" i="219"/>
  <c r="C5" i="217"/>
  <c r="C5" i="215"/>
  <c r="C5" i="213"/>
  <c r="C5" i="211"/>
  <c r="C5" i="209"/>
  <c r="C5" i="205"/>
  <c r="C5" i="203"/>
  <c r="C5" i="201"/>
  <c r="C5" i="197"/>
  <c r="F58"/>
  <c r="F56" i="196"/>
  <c r="F58" i="193"/>
  <c r="F56" i="192"/>
  <c r="F58" i="191"/>
  <c r="F56" i="190"/>
  <c r="F58" i="189"/>
  <c r="F56" i="188"/>
  <c r="F58" i="219"/>
  <c r="F56" i="218"/>
  <c r="F58" i="217"/>
  <c r="F56" i="216"/>
  <c r="F58" i="215"/>
  <c r="F56" i="214"/>
  <c r="F58" i="213"/>
  <c r="F56" i="212"/>
  <c r="F58" i="185"/>
  <c r="F56" i="184"/>
  <c r="F58" i="183"/>
  <c r="F56" i="182"/>
  <c r="F58" i="181"/>
  <c r="F56" i="180"/>
  <c r="F58" i="177"/>
  <c r="F56" i="176"/>
  <c r="F58" i="175"/>
  <c r="F56" i="174"/>
  <c r="F58" i="173"/>
  <c r="F56" i="171"/>
  <c r="F58" i="170"/>
  <c r="F56" i="169"/>
  <c r="F58" i="168"/>
  <c r="F56" i="167"/>
  <c r="F58" i="166"/>
  <c r="F56" i="165"/>
  <c r="F58" i="164"/>
  <c r="F56" i="163"/>
  <c r="F58" i="162"/>
  <c r="F56" i="161"/>
  <c r="F58" i="158"/>
  <c r="F56" i="157"/>
  <c r="F58" i="154"/>
  <c r="F56" i="153"/>
  <c r="F58" i="152"/>
  <c r="F56" i="151"/>
  <c r="F58" i="150"/>
  <c r="F56" i="149"/>
  <c r="F58" i="148"/>
  <c r="F56" i="147"/>
  <c r="F58" i="146"/>
  <c r="F56" i="145"/>
  <c r="F58" i="144"/>
  <c r="F56" i="143"/>
  <c r="F58" i="142"/>
  <c r="F56" i="141"/>
  <c r="F58" i="140"/>
  <c r="F56" i="139"/>
  <c r="F58" i="138"/>
  <c r="F56" i="137"/>
  <c r="F58" i="136"/>
  <c r="F56" i="135"/>
  <c r="F58" i="127"/>
  <c r="F56" i="128"/>
  <c r="F58" i="1"/>
  <c r="F56" i="159"/>
  <c r="F58" i="160"/>
  <c r="F56" i="131"/>
  <c r="F56" i="134"/>
  <c r="F58" i="133"/>
  <c r="F58" i="132"/>
  <c r="F56" i="129"/>
  <c r="F58" i="130"/>
  <c r="F58" i="2"/>
</calcChain>
</file>

<file path=xl/sharedStrings.xml><?xml version="1.0" encoding="utf-8"?>
<sst xmlns="http://schemas.openxmlformats.org/spreadsheetml/2006/main" count="18376" uniqueCount="188">
  <si>
    <t>Sample description</t>
  </si>
  <si>
    <t>Sample Number</t>
  </si>
  <si>
    <t>Saturates</t>
  </si>
  <si>
    <t>Monounsaturates</t>
  </si>
  <si>
    <t>Polyunsaturates</t>
  </si>
  <si>
    <t>Fatty acid</t>
  </si>
  <si>
    <t>%  FAMES</t>
  </si>
  <si>
    <t>% FAMES</t>
  </si>
  <si>
    <t xml:space="preserve">C4:0 </t>
  </si>
  <si>
    <t xml:space="preserve">C10:1 </t>
  </si>
  <si>
    <t xml:space="preserve">C16:2 </t>
  </si>
  <si>
    <t>N/A</t>
  </si>
  <si>
    <t xml:space="preserve">C5:0 </t>
  </si>
  <si>
    <t xml:space="preserve">cis C10:1 </t>
  </si>
  <si>
    <t xml:space="preserve">cis C16:2 </t>
  </si>
  <si>
    <t xml:space="preserve">C6:0 </t>
  </si>
  <si>
    <t xml:space="preserve">C12:1 </t>
  </si>
  <si>
    <t xml:space="preserve">C16:3 </t>
  </si>
  <si>
    <t xml:space="preserve">C7:0 </t>
  </si>
  <si>
    <t xml:space="preserve">cis C12:1 </t>
  </si>
  <si>
    <t xml:space="preserve">cis C16:3 </t>
  </si>
  <si>
    <t xml:space="preserve">C8:0 </t>
  </si>
  <si>
    <t xml:space="preserve">C14:1 </t>
  </si>
  <si>
    <t xml:space="preserve">C16:4 </t>
  </si>
  <si>
    <t xml:space="preserve">C9:0 </t>
  </si>
  <si>
    <t xml:space="preserve">cis C14:1 </t>
  </si>
  <si>
    <t xml:space="preserve">cis C16:4 </t>
  </si>
  <si>
    <t xml:space="preserve">C10:0 </t>
  </si>
  <si>
    <t xml:space="preserve">C15:1 </t>
  </si>
  <si>
    <t xml:space="preserve">unknown C16 poly </t>
  </si>
  <si>
    <t xml:space="preserve">C11:0 ex Br </t>
  </si>
  <si>
    <t xml:space="preserve">cis C15:1 </t>
  </si>
  <si>
    <t xml:space="preserve">C18:2 </t>
  </si>
  <si>
    <t xml:space="preserve">C12:0 </t>
  </si>
  <si>
    <t xml:space="preserve">C16:1 </t>
  </si>
  <si>
    <t xml:space="preserve">cis n-6 C18:2 </t>
  </si>
  <si>
    <t xml:space="preserve">C12:0 ex Br </t>
  </si>
  <si>
    <t xml:space="preserve">cis C16:1 </t>
  </si>
  <si>
    <t xml:space="preserve">trans n-6 C18:2 </t>
  </si>
  <si>
    <t xml:space="preserve">C13:0 </t>
  </si>
  <si>
    <t xml:space="preserve">cis C16:1n7 </t>
  </si>
  <si>
    <t>C18:2 Conj (CLA)</t>
  </si>
  <si>
    <t xml:space="preserve">C13:0 ex Br </t>
  </si>
  <si>
    <t xml:space="preserve">C17:1 </t>
  </si>
  <si>
    <t xml:space="preserve">C18:3 </t>
  </si>
  <si>
    <t xml:space="preserve">C14:0 </t>
  </si>
  <si>
    <t xml:space="preserve">cis C17:1 </t>
  </si>
  <si>
    <t xml:space="preserve">cis n-3 C18:3 </t>
  </si>
  <si>
    <t xml:space="preserve">C14:0 ex Br </t>
  </si>
  <si>
    <t xml:space="preserve">C18:1 </t>
  </si>
  <si>
    <t xml:space="preserve">cis n-6 C18:3 </t>
  </si>
  <si>
    <t xml:space="preserve">C14:0 iso 12 </t>
  </si>
  <si>
    <t xml:space="preserve">cis C18:1 </t>
  </si>
  <si>
    <t xml:space="preserve">C18:4 </t>
  </si>
  <si>
    <t xml:space="preserve">C15:0 </t>
  </si>
  <si>
    <t xml:space="preserve">cis C18:1n-6 </t>
  </si>
  <si>
    <t xml:space="preserve">cis n-3 C18:4 </t>
  </si>
  <si>
    <t xml:space="preserve">C15:0 ex Br </t>
  </si>
  <si>
    <t xml:space="preserve">trans C18:1n-6 </t>
  </si>
  <si>
    <t xml:space="preserve">unknown C18 poly </t>
  </si>
  <si>
    <t xml:space="preserve">C16:0 </t>
  </si>
  <si>
    <t xml:space="preserve">cis/trans C18:1n-7 </t>
  </si>
  <si>
    <t xml:space="preserve">C20:2 </t>
  </si>
  <si>
    <t xml:space="preserve">C16:0 ex Br </t>
  </si>
  <si>
    <t>cis C18:1n-7</t>
  </si>
  <si>
    <t xml:space="preserve">cis n-6 C20:2 </t>
  </si>
  <si>
    <t xml:space="preserve">C17:0 </t>
  </si>
  <si>
    <t xml:space="preserve">trans C18:1n-7 </t>
  </si>
  <si>
    <t xml:space="preserve">C20:3 </t>
  </si>
  <si>
    <t xml:space="preserve">C17:0 ex Br </t>
  </si>
  <si>
    <t xml:space="preserve">cis/trans C18:1n-9 </t>
  </si>
  <si>
    <t xml:space="preserve">cis n-6 C20:3 </t>
  </si>
  <si>
    <t xml:space="preserve">C18:0 </t>
  </si>
  <si>
    <t xml:space="preserve">cis C18:1n-9 </t>
  </si>
  <si>
    <t xml:space="preserve">C20:4 </t>
  </si>
  <si>
    <t xml:space="preserve">C18:0 ex Br </t>
  </si>
  <si>
    <t xml:space="preserve">trans C18:1n-9 </t>
  </si>
  <si>
    <t xml:space="preserve">cis n-6 C20:4 </t>
  </si>
  <si>
    <t xml:space="preserve">C19:0 </t>
  </si>
  <si>
    <t>trans C18:1n-11</t>
  </si>
  <si>
    <t xml:space="preserve">C20:5 </t>
  </si>
  <si>
    <t xml:space="preserve">C20:0 </t>
  </si>
  <si>
    <t xml:space="preserve">C20:1 </t>
  </si>
  <si>
    <t xml:space="preserve">cis n-3 C20:5 </t>
  </si>
  <si>
    <t xml:space="preserve">C20:0 ex Br </t>
  </si>
  <si>
    <t xml:space="preserve">cis C20:1 </t>
  </si>
  <si>
    <t xml:space="preserve">unknown C20 poly </t>
  </si>
  <si>
    <t xml:space="preserve">C22:0 </t>
  </si>
  <si>
    <t xml:space="preserve">cis n-9 C20:1 </t>
  </si>
  <si>
    <t xml:space="preserve">C21:5 </t>
  </si>
  <si>
    <t xml:space="preserve">C22:0 ex Br </t>
  </si>
  <si>
    <t xml:space="preserve">cis C20:1 n11 </t>
  </si>
  <si>
    <t xml:space="preserve">cis n-3 C21:5 </t>
  </si>
  <si>
    <t xml:space="preserve">C24:0 </t>
  </si>
  <si>
    <t xml:space="preserve">C22:1 </t>
  </si>
  <si>
    <t xml:space="preserve">C22:2 </t>
  </si>
  <si>
    <t xml:space="preserve">C24:0 ex Br </t>
  </si>
  <si>
    <t xml:space="preserve">cis C22:1 </t>
  </si>
  <si>
    <t xml:space="preserve">cis n-6 C22:2 </t>
  </si>
  <si>
    <t xml:space="preserve">C25:0 ex Br </t>
  </si>
  <si>
    <t xml:space="preserve">cis n-11 C22:1 </t>
  </si>
  <si>
    <t xml:space="preserve">cis n-6 C22:3 </t>
  </si>
  <si>
    <t xml:space="preserve">cis/trans C22:1n-11 </t>
  </si>
  <si>
    <t xml:space="preserve">C22:4 </t>
  </si>
  <si>
    <t xml:space="preserve">cis/trans C22:1n-9 </t>
  </si>
  <si>
    <t xml:space="preserve">cis n-6 C22:4 </t>
  </si>
  <si>
    <t xml:space="preserve">C24:1 </t>
  </si>
  <si>
    <t xml:space="preserve">C22:5 </t>
  </si>
  <si>
    <t xml:space="preserve">cis C24:1 </t>
  </si>
  <si>
    <t xml:space="preserve">cis n-3 C22:5 </t>
  </si>
  <si>
    <t xml:space="preserve">trans monounsaturated </t>
  </si>
  <si>
    <t xml:space="preserve">C22:6 </t>
  </si>
  <si>
    <t xml:space="preserve">cis n-3 C22:6 </t>
  </si>
  <si>
    <t xml:space="preserve">unknown C22 poly </t>
  </si>
  <si>
    <t xml:space="preserve">trans poly </t>
  </si>
  <si>
    <t>Cis/Trans Ratios</t>
  </si>
  <si>
    <t>Summary</t>
  </si>
  <si>
    <t>Fatty Acids</t>
  </si>
  <si>
    <t>%FAMES
cis</t>
  </si>
  <si>
    <t>%FAMES
trans</t>
  </si>
  <si>
    <t>Sats</t>
  </si>
  <si>
    <t>cis-Mono</t>
  </si>
  <si>
    <t>cis-Poly</t>
  </si>
  <si>
    <t>Trans</t>
  </si>
  <si>
    <t>Unknown</t>
  </si>
  <si>
    <t>Total</t>
  </si>
  <si>
    <t>Fat content:</t>
  </si>
  <si>
    <t>g/100g</t>
  </si>
  <si>
    <t>Fat factor:</t>
  </si>
  <si>
    <t>Fatty acid content:</t>
  </si>
  <si>
    <t>%  Food</t>
  </si>
  <si>
    <t>% Food</t>
  </si>
  <si>
    <t>%Food
cis</t>
  </si>
  <si>
    <t>%Food
trans</t>
  </si>
  <si>
    <t>Cod, chilled/frozen, raw, flesh only</t>
  </si>
  <si>
    <t>Cod, chilled/frozen, baked, flesh only</t>
  </si>
  <si>
    <t>Cod, chilled/frozen, microwaved, flesh only</t>
  </si>
  <si>
    <t>Haddock, chilled/frozen, raw, flesh only</t>
  </si>
  <si>
    <t>Haddock, chilled/frozen, grilled, flesh only</t>
  </si>
  <si>
    <t>Haddock, chilled/frozen, steamed, flesh only</t>
  </si>
  <si>
    <t>Alaskan pollock, chilled/frozen, raw, flesh only</t>
  </si>
  <si>
    <t>Sole, chilled/frozen, raw, flesh only</t>
  </si>
  <si>
    <t>Sole, chilled/frozen, grilled, flesh only</t>
  </si>
  <si>
    <t>Plaice, chilled/frozen, raw, flesh only</t>
  </si>
  <si>
    <t>Pangasius, chilled/frozen, raw, flesh only</t>
  </si>
  <si>
    <t>Coley, chilled/frozen, raw, flesh only</t>
  </si>
  <si>
    <t>Sea bass, chilled/frozen, raw, flesh only</t>
  </si>
  <si>
    <t>Sea bass, chilled/frozen, baked, flesh only</t>
  </si>
  <si>
    <t>Prawns, cold-water, purchased cooked</t>
  </si>
  <si>
    <t>Prawns, king, warm-water, raw</t>
  </si>
  <si>
    <t>Prawns, king, warm-water, grilled from raw</t>
  </si>
  <si>
    <t>Prawns, king, warm-water, purchased cooked</t>
  </si>
  <si>
    <t>Mussels, purchased cooked</t>
  </si>
  <si>
    <t>Crab, brown meat</t>
  </si>
  <si>
    <t>Crab, white meat</t>
  </si>
  <si>
    <t>Mackerel, chilled/frozen, raw, flesh only</t>
  </si>
  <si>
    <t>Mackerel, chilled/frozen, grilled, flesh only</t>
  </si>
  <si>
    <t>Trout, rainbow, chilled/frozen, raw</t>
  </si>
  <si>
    <t>Trout, rainbow, chilled/frozen, baked</t>
  </si>
  <si>
    <t>Kippers (analysed without butter), grilled</t>
  </si>
  <si>
    <t>Kippers, boil in the bag, with butter, cooked</t>
  </si>
  <si>
    <t>Tuna, chilled/frozen, raw</t>
  </si>
  <si>
    <t>Tuna, chilled/frozen, baked</t>
  </si>
  <si>
    <t>Sardines, chilled/frozen, raw</t>
  </si>
  <si>
    <t>Haddock, smoked, chilled/frozen, poached</t>
  </si>
  <si>
    <t>Plaice, coated in breadcrumbs, baked</t>
  </si>
  <si>
    <t>Calamari, coated in batter, baked</t>
  </si>
  <si>
    <t>Fish fingers, cod, grilled/baked</t>
  </si>
  <si>
    <t>Fish fingers, salmon, grilled/baked</t>
  </si>
  <si>
    <t>Fishcakes, white fish, coated in breadcrumbs, baked</t>
  </si>
  <si>
    <t>Fishcakes, salmon, coated in breadcrumbs, baked</t>
  </si>
  <si>
    <t>Scampi, coated in breadcrumbs, baked</t>
  </si>
  <si>
    <t>Fish pie, white fish, retail, baked</t>
  </si>
  <si>
    <t>Mussels in white wine sauce, cooked</t>
  </si>
  <si>
    <t>Salmon, smoked (cold-smoked)</t>
  </si>
  <si>
    <t>Salmon, smoked (hot-smoked)</t>
  </si>
  <si>
    <t>Mackerel, smoked</t>
  </si>
  <si>
    <t>Seafood sticks</t>
  </si>
  <si>
    <t>Tuna, canned in brine</t>
  </si>
  <si>
    <t>Tuna, canned in sunflower oil</t>
  </si>
  <si>
    <t>Salmon, red, canned</t>
  </si>
  <si>
    <t>Salmon, red, canned, skinless and boneless</t>
  </si>
  <si>
    <t>Salmon, pink, canned</t>
  </si>
  <si>
    <t>Mackerel, canned in brine</t>
  </si>
  <si>
    <t>Sardines, canned in tomato sauce</t>
  </si>
  <si>
    <t>Sardines, canned in brine</t>
  </si>
  <si>
    <t>Langoustine, boiled</t>
  </si>
  <si>
    <t>Tr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</si>
</sst>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000"/>
  </numFmts>
  <fonts count="12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49" fontId="2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2" fillId="0" borderId="1" xfId="0" applyNumberFormat="1" applyFont="1" applyBorder="1"/>
    <xf numFmtId="2" fontId="4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10" xfId="0" applyFont="1" applyBorder="1"/>
    <xf numFmtId="49" fontId="2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Fill="1"/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5" fontId="0" fillId="0" borderId="0" xfId="0" applyNumberFormat="1" applyFill="1"/>
    <xf numFmtId="49" fontId="4" fillId="0" borderId="1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2" fillId="0" borderId="0" xfId="0" applyFont="1"/>
    <xf numFmtId="164" fontId="2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" fillId="0" borderId="0" xfId="0" applyFont="1"/>
    <xf numFmtId="49" fontId="2" fillId="0" borderId="0" xfId="0" applyNumberFormat="1" applyFont="1" applyBorder="1"/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6" fontId="5" fillId="0" borderId="2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0" xfId="0" applyFont="1" applyFill="1" applyBorder="1"/>
    <xf numFmtId="0" fontId="0" fillId="0" borderId="10" xfId="0" applyFill="1" applyBorder="1"/>
    <xf numFmtId="2" fontId="4" fillId="0" borderId="5" xfId="0" applyNumberFormat="1" applyFont="1" applyFill="1" applyBorder="1" applyAlignment="1">
      <alignment horizontal="center"/>
    </xf>
    <xf numFmtId="167" fontId="0" fillId="0" borderId="0" xfId="0" applyNumberFormat="1"/>
    <xf numFmtId="167" fontId="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167" fontId="3" fillId="0" borderId="9" xfId="0" applyNumberFormat="1" applyFont="1" applyFill="1" applyBorder="1" applyAlignment="1">
      <alignment horizontal="center"/>
    </xf>
    <xf numFmtId="167" fontId="1" fillId="0" borderId="9" xfId="0" applyNumberFormat="1" applyFont="1" applyFill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3" fillId="0" borderId="4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" fillId="0" borderId="10" xfId="0" applyFont="1" applyFill="1" applyBorder="1"/>
    <xf numFmtId="167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0" xfId="0" applyFont="1" applyBorder="1"/>
    <xf numFmtId="2" fontId="0" fillId="0" borderId="2" xfId="0" applyNumberForma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0" fontId="0" fillId="0" borderId="6" xfId="0" applyBorder="1"/>
    <xf numFmtId="167" fontId="10" fillId="0" borderId="2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10" fillId="0" borderId="9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7" fontId="3" fillId="0" borderId="1" xfId="0" applyNumberFormat="1" applyFont="1" applyFill="1" applyBorder="1"/>
    <xf numFmtId="167" fontId="3" fillId="0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/>
    <xf numFmtId="167" fontId="3" fillId="0" borderId="10" xfId="0" applyNumberFormat="1" applyFont="1" applyFill="1" applyBorder="1"/>
    <xf numFmtId="167" fontId="3" fillId="0" borderId="0" xfId="0" applyNumberFormat="1" applyFont="1" applyFill="1" applyBorder="1"/>
    <xf numFmtId="167" fontId="0" fillId="0" borderId="0" xfId="0" applyNumberFormat="1" applyFill="1" applyBorder="1"/>
    <xf numFmtId="167" fontId="4" fillId="0" borderId="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/>
    <xf numFmtId="167" fontId="0" fillId="0" borderId="0" xfId="0" applyNumberFormat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/>
    </xf>
    <xf numFmtId="167" fontId="0" fillId="0" borderId="6" xfId="0" applyNumberFormat="1" applyBorder="1" applyAlignment="1">
      <alignment horizontal="center" vertical="center"/>
    </xf>
    <xf numFmtId="167" fontId="0" fillId="0" borderId="8" xfId="0" applyNumberForma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10" fillId="0" borderId="0" xfId="0" applyFont="1"/>
    <xf numFmtId="165" fontId="3" fillId="0" borderId="2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167" fontId="0" fillId="0" borderId="4" xfId="0" applyNumberFormat="1" applyBorder="1" applyAlignment="1">
      <alignment horizontal="left"/>
    </xf>
    <xf numFmtId="167" fontId="2" fillId="0" borderId="10" xfId="0" applyNumberFormat="1" applyFont="1" applyBorder="1" applyAlignment="1">
      <alignment horizontal="left"/>
    </xf>
    <xf numFmtId="167" fontId="0" fillId="0" borderId="9" xfId="0" applyNumberFormat="1" applyBorder="1" applyAlignment="1">
      <alignment horizontal="left"/>
    </xf>
    <xf numFmtId="167" fontId="2" fillId="0" borderId="5" xfId="0" applyNumberFormat="1" applyFont="1" applyBorder="1" applyAlignment="1">
      <alignment horizontal="left"/>
    </xf>
    <xf numFmtId="167" fontId="3" fillId="0" borderId="8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0" xfId="0" applyFont="1" applyBorder="1"/>
    <xf numFmtId="2" fontId="1" fillId="0" borderId="8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164" fontId="1" fillId="0" borderId="4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0" xfId="0" applyFont="1" applyFill="1"/>
    <xf numFmtId="2" fontId="1" fillId="0" borderId="9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>
      <selection activeCell="I14" sqref="I1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134</v>
      </c>
      <c r="D1" s="4"/>
      <c r="E1" s="5"/>
    </row>
    <row r="2" spans="1:12">
      <c r="A2" s="1" t="s">
        <v>1</v>
      </c>
      <c r="B2" s="2"/>
      <c r="C2" s="49">
        <v>1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J8" s="15"/>
      <c r="L8" s="15"/>
    </row>
    <row r="9" spans="1:12">
      <c r="A9" s="122" t="s">
        <v>18</v>
      </c>
      <c r="B9" s="18">
        <v>0.53819678769064649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J9" s="15"/>
      <c r="L9" s="15"/>
    </row>
    <row r="10" spans="1:12">
      <c r="A10" s="122" t="s">
        <v>21</v>
      </c>
      <c r="B10" s="18">
        <v>1.5808476177621811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J10" s="15"/>
      <c r="L10" s="15"/>
    </row>
    <row r="11" spans="1:12">
      <c r="A11" s="122" t="s">
        <v>24</v>
      </c>
      <c r="B11" s="18">
        <v>0.48083412066405729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6.313267647455798</v>
      </c>
      <c r="H13" s="15"/>
      <c r="J13" s="15"/>
      <c r="L13" s="15"/>
    </row>
    <row r="14" spans="1:12">
      <c r="A14" s="122" t="s">
        <v>33</v>
      </c>
      <c r="B14" s="18">
        <v>0.7136590633013904</v>
      </c>
      <c r="C14" s="123" t="s">
        <v>34</v>
      </c>
      <c r="D14" s="15">
        <v>7.4503981643946569</v>
      </c>
      <c r="E14" s="123" t="s">
        <v>35</v>
      </c>
      <c r="F14" s="16">
        <v>6.313267647455798</v>
      </c>
      <c r="H14" s="15"/>
      <c r="J14" s="15"/>
      <c r="L14" s="15"/>
    </row>
    <row r="15" spans="1:12">
      <c r="A15" s="122" t="s">
        <v>36</v>
      </c>
      <c r="B15" s="18">
        <v>0.7136590633013904</v>
      </c>
      <c r="C15" s="123" t="s">
        <v>37</v>
      </c>
      <c r="D15" s="15">
        <v>7.4503981643946569</v>
      </c>
      <c r="E15" s="123" t="s">
        <v>38</v>
      </c>
      <c r="F15" s="21" t="s">
        <v>187</v>
      </c>
      <c r="H15" s="15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6.7704818464030243</v>
      </c>
      <c r="E16" s="123" t="s">
        <v>41</v>
      </c>
      <c r="F16" s="21" t="s">
        <v>187</v>
      </c>
      <c r="H16" s="15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0.87562424078823065</v>
      </c>
      <c r="H17" s="15"/>
      <c r="J17" s="15"/>
      <c r="L17" s="15"/>
    </row>
    <row r="18" spans="1:12">
      <c r="A18" s="122" t="s">
        <v>45</v>
      </c>
      <c r="B18" s="18">
        <v>1.5066135780807128</v>
      </c>
      <c r="C18" s="123" t="s">
        <v>46</v>
      </c>
      <c r="D18" s="18" t="s">
        <v>187</v>
      </c>
      <c r="E18" s="123" t="s">
        <v>47</v>
      </c>
      <c r="F18" s="16">
        <v>0.87562424078823065</v>
      </c>
      <c r="H18" s="15"/>
      <c r="J18" s="15"/>
      <c r="L18" s="15"/>
    </row>
    <row r="19" spans="1:12">
      <c r="A19" s="122" t="s">
        <v>48</v>
      </c>
      <c r="B19" s="18">
        <v>1.5066135780807128</v>
      </c>
      <c r="C19" s="123" t="s">
        <v>49</v>
      </c>
      <c r="D19" s="15">
        <v>21.93109731407748</v>
      </c>
      <c r="E19" s="123" t="s">
        <v>50</v>
      </c>
      <c r="F19" s="21" t="s">
        <v>187</v>
      </c>
      <c r="H19" s="15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21.93109731407748</v>
      </c>
      <c r="E20" s="123" t="s">
        <v>53</v>
      </c>
      <c r="F20" s="16">
        <v>0.33574031583209613</v>
      </c>
      <c r="H20" s="15"/>
      <c r="J20" s="15"/>
      <c r="L20" s="15"/>
    </row>
    <row r="21" spans="1:12">
      <c r="A21" s="122" t="s">
        <v>54</v>
      </c>
      <c r="B21" s="18">
        <v>0.31886894317721692</v>
      </c>
      <c r="C21" s="29" t="s">
        <v>55</v>
      </c>
      <c r="D21" s="18" t="s">
        <v>187</v>
      </c>
      <c r="E21" s="123" t="s">
        <v>56</v>
      </c>
      <c r="F21" s="16">
        <v>0.33574031583209613</v>
      </c>
      <c r="H21" s="15"/>
      <c r="J21" s="15"/>
      <c r="L21" s="15"/>
    </row>
    <row r="22" spans="1:12">
      <c r="A22" s="122" t="s">
        <v>57</v>
      </c>
      <c r="B22" s="18">
        <v>0.31886894317721692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J22" s="15"/>
      <c r="L22" s="15"/>
    </row>
    <row r="23" spans="1:12">
      <c r="A23" s="122" t="s">
        <v>60</v>
      </c>
      <c r="B23" s="18">
        <v>24.396004858955326</v>
      </c>
      <c r="C23" s="123" t="s">
        <v>61</v>
      </c>
      <c r="D23" s="15">
        <v>4.7391685787555682</v>
      </c>
      <c r="E23" s="123" t="s">
        <v>62</v>
      </c>
      <c r="F23" s="21" t="s">
        <v>187</v>
      </c>
      <c r="H23" s="15"/>
      <c r="J23" s="15"/>
      <c r="L23" s="15"/>
    </row>
    <row r="24" spans="1:12">
      <c r="A24" s="122" t="s">
        <v>63</v>
      </c>
      <c r="B24" s="18">
        <v>24.396004858955326</v>
      </c>
      <c r="C24" s="29" t="s">
        <v>64</v>
      </c>
      <c r="D24" s="15">
        <v>4.7391685787555682</v>
      </c>
      <c r="E24" s="123" t="s">
        <v>65</v>
      </c>
      <c r="F24" s="21" t="s">
        <v>187</v>
      </c>
      <c r="H24" s="15"/>
      <c r="J24" s="15"/>
      <c r="L24" s="15"/>
    </row>
    <row r="25" spans="1:12">
      <c r="A25" s="122" t="s">
        <v>66</v>
      </c>
      <c r="B25" s="18">
        <v>1.1033877716290998</v>
      </c>
      <c r="C25" s="29" t="s">
        <v>67</v>
      </c>
      <c r="D25" s="18" t="s">
        <v>187</v>
      </c>
      <c r="E25" s="123" t="s">
        <v>68</v>
      </c>
      <c r="F25" s="21" t="s">
        <v>187</v>
      </c>
      <c r="H25" s="15"/>
      <c r="J25" s="15"/>
      <c r="L25" s="15"/>
    </row>
    <row r="26" spans="1:12">
      <c r="A26" s="122" t="s">
        <v>69</v>
      </c>
      <c r="B26" s="18">
        <v>0.37117019840734244</v>
      </c>
      <c r="C26" s="123" t="s">
        <v>70</v>
      </c>
      <c r="D26" s="15">
        <v>17.191928735321909</v>
      </c>
      <c r="E26" s="123" t="s">
        <v>71</v>
      </c>
      <c r="F26" s="21" t="s">
        <v>187</v>
      </c>
      <c r="H26" s="15"/>
      <c r="J26" s="15"/>
      <c r="L26" s="15"/>
    </row>
    <row r="27" spans="1:12">
      <c r="A27" s="122" t="s">
        <v>72</v>
      </c>
      <c r="B27" s="18">
        <v>6.5174112565798366</v>
      </c>
      <c r="C27" s="123" t="s">
        <v>73</v>
      </c>
      <c r="D27" s="15">
        <v>17.191928735321909</v>
      </c>
      <c r="E27" s="123" t="s">
        <v>74</v>
      </c>
      <c r="F27" s="21">
        <v>1.1286948306114186</v>
      </c>
      <c r="H27" s="15"/>
      <c r="J27" s="15"/>
      <c r="L27" s="15"/>
    </row>
    <row r="28" spans="1:12">
      <c r="A28" s="122" t="s">
        <v>75</v>
      </c>
      <c r="B28" s="18">
        <v>5.8543663112430835</v>
      </c>
      <c r="C28" s="123" t="s">
        <v>76</v>
      </c>
      <c r="D28" s="18" t="s">
        <v>187</v>
      </c>
      <c r="E28" s="123" t="s">
        <v>77</v>
      </c>
      <c r="F28" s="21">
        <v>1.1286948306114186</v>
      </c>
      <c r="H28" s="15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5.5203131326764749</v>
      </c>
      <c r="H29" s="15"/>
      <c r="J29" s="15"/>
      <c r="L29" s="15"/>
    </row>
    <row r="30" spans="1:12">
      <c r="A30" s="122" t="s">
        <v>81</v>
      </c>
      <c r="B30" s="18" t="s">
        <v>187</v>
      </c>
      <c r="C30" s="123" t="s">
        <v>82</v>
      </c>
      <c r="D30" s="15">
        <v>1.9014036982048859</v>
      </c>
      <c r="E30" s="123" t="s">
        <v>83</v>
      </c>
      <c r="F30" s="16">
        <v>5.5203131326764749</v>
      </c>
      <c r="H30" s="15"/>
      <c r="J30" s="15"/>
      <c r="L30" s="15"/>
    </row>
    <row r="31" spans="1:12">
      <c r="A31" s="122" t="s">
        <v>84</v>
      </c>
      <c r="B31" s="18" t="s">
        <v>187</v>
      </c>
      <c r="C31" s="123" t="s">
        <v>85</v>
      </c>
      <c r="D31" s="15">
        <v>1.9014036982048859</v>
      </c>
      <c r="E31" s="123" t="s">
        <v>86</v>
      </c>
      <c r="F31" s="16" t="s">
        <v>11</v>
      </c>
      <c r="H31" s="15"/>
      <c r="J31" s="15"/>
      <c r="L31" s="15"/>
    </row>
    <row r="32" spans="1:12">
      <c r="A32" s="122" t="s">
        <v>87</v>
      </c>
      <c r="B32" s="18" t="s">
        <v>187</v>
      </c>
      <c r="C32" s="123" t="s">
        <v>88</v>
      </c>
      <c r="D32" s="15">
        <v>1.5234849507355921</v>
      </c>
      <c r="E32" s="123" t="s">
        <v>89</v>
      </c>
      <c r="F32" s="16" t="s">
        <v>11</v>
      </c>
      <c r="H32" s="15"/>
      <c r="J32" s="15"/>
      <c r="L32" s="15"/>
    </row>
    <row r="33" spans="1:12">
      <c r="A33" s="122" t="s">
        <v>90</v>
      </c>
      <c r="B33" s="18" t="s">
        <v>187</v>
      </c>
      <c r="C33" s="123" t="s">
        <v>91</v>
      </c>
      <c r="D33" s="15">
        <v>0.37791874746929416</v>
      </c>
      <c r="E33" s="123" t="s">
        <v>92</v>
      </c>
      <c r="F33" s="16" t="s">
        <v>11</v>
      </c>
      <c r="H33" s="15"/>
      <c r="J33" s="15"/>
      <c r="L33" s="15"/>
    </row>
    <row r="34" spans="1:12">
      <c r="A34" s="122" t="s">
        <v>93</v>
      </c>
      <c r="B34" s="18" t="s">
        <v>187</v>
      </c>
      <c r="C34" s="123" t="s">
        <v>94</v>
      </c>
      <c r="D34" s="15">
        <v>0.57025239573491704</v>
      </c>
      <c r="E34" s="123" t="s">
        <v>95</v>
      </c>
      <c r="F34" s="21" t="s">
        <v>187</v>
      </c>
      <c r="H34" s="15"/>
      <c r="J34" s="15"/>
      <c r="L34" s="15"/>
    </row>
    <row r="35" spans="1:12">
      <c r="A35" s="122" t="s">
        <v>96</v>
      </c>
      <c r="B35" s="18" t="s">
        <v>187</v>
      </c>
      <c r="C35" s="29" t="s">
        <v>97</v>
      </c>
      <c r="D35" s="15">
        <v>0.57025239573491704</v>
      </c>
      <c r="E35" s="123" t="s">
        <v>98</v>
      </c>
      <c r="F35" s="21" t="s">
        <v>187</v>
      </c>
      <c r="H35" s="15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0.57025239573491704</v>
      </c>
      <c r="E36" s="123" t="s">
        <v>101</v>
      </c>
      <c r="F36" s="16" t="s">
        <v>11</v>
      </c>
      <c r="H36" s="15"/>
      <c r="J36" s="15"/>
      <c r="L36" s="15"/>
    </row>
    <row r="37" spans="1:12">
      <c r="A37" s="122"/>
      <c r="B37" s="15"/>
      <c r="C37" s="29" t="s">
        <v>102</v>
      </c>
      <c r="D37" s="18">
        <v>0.57025239573491704</v>
      </c>
      <c r="E37" s="123" t="s">
        <v>103</v>
      </c>
      <c r="F37" s="21" t="s">
        <v>187</v>
      </c>
      <c r="H37" s="5"/>
      <c r="J37" s="15"/>
      <c r="L37" s="15"/>
    </row>
    <row r="38" spans="1:12">
      <c r="A38" s="122"/>
      <c r="B38" s="15"/>
      <c r="C38" s="29" t="s">
        <v>104</v>
      </c>
      <c r="D38" s="18" t="s">
        <v>187</v>
      </c>
      <c r="E38" s="123" t="s">
        <v>105</v>
      </c>
      <c r="F38" s="21" t="s">
        <v>187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0.36273451207990287</v>
      </c>
      <c r="E39" s="123" t="s">
        <v>107</v>
      </c>
      <c r="F39" s="16">
        <v>0.45215278715076268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0.36273451207990287</v>
      </c>
      <c r="E40" s="123" t="s">
        <v>109</v>
      </c>
      <c r="F40" s="16">
        <v>0.45215278715076268</v>
      </c>
      <c r="H40" s="15"/>
      <c r="J40" s="15"/>
      <c r="L40" s="15"/>
    </row>
    <row r="41" spans="1:12">
      <c r="A41" s="122"/>
      <c r="B41" s="29"/>
      <c r="C41" s="29" t="s">
        <v>110</v>
      </c>
      <c r="D41" s="18" t="s">
        <v>187</v>
      </c>
      <c r="E41" s="123" t="s">
        <v>111</v>
      </c>
      <c r="F41" s="16">
        <v>11.690174112565801</v>
      </c>
      <c r="H41" s="15"/>
      <c r="J41" s="15"/>
      <c r="L41" s="15"/>
    </row>
    <row r="42" spans="1:12">
      <c r="A42" s="122"/>
      <c r="B42" s="29"/>
      <c r="C42" s="123"/>
      <c r="D42" s="22"/>
      <c r="E42" s="123" t="s">
        <v>112</v>
      </c>
      <c r="F42" s="16">
        <v>11.690174112565801</v>
      </c>
      <c r="L42" s="15"/>
    </row>
    <row r="43" spans="1:12">
      <c r="A43" s="23"/>
      <c r="B43" s="29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9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9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74"/>
      <c r="B47" s="24"/>
      <c r="C47" s="24"/>
      <c r="D47" s="24"/>
      <c r="E47" s="24"/>
      <c r="F47" s="19"/>
    </row>
    <row r="48" spans="1:12">
      <c r="A48" s="74"/>
      <c r="B48" s="24"/>
      <c r="C48" s="24"/>
      <c r="D48" s="24"/>
      <c r="E48" s="24"/>
      <c r="F48" s="19"/>
    </row>
    <row r="49" spans="1:8">
      <c r="A49" s="5"/>
      <c r="C49" s="5"/>
      <c r="E49" s="5"/>
      <c r="H49" s="29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A51" s="33"/>
      <c r="B51" s="33"/>
      <c r="C51" s="33"/>
      <c r="D51" s="5"/>
    </row>
    <row r="52" spans="1:8" ht="13.5" thickBot="1">
      <c r="A52" s="34"/>
      <c r="B52" s="35"/>
      <c r="C52" s="35"/>
      <c r="D52" s="5"/>
    </row>
    <row r="53" spans="1:8" ht="22.5">
      <c r="A53" s="36" t="s">
        <v>117</v>
      </c>
      <c r="B53" s="37" t="s">
        <v>118</v>
      </c>
      <c r="C53" s="38" t="s">
        <v>119</v>
      </c>
      <c r="D53" s="5"/>
      <c r="E53" s="126" t="s">
        <v>120</v>
      </c>
      <c r="F53" s="109">
        <v>37.15413686057498</v>
      </c>
    </row>
    <row r="54" spans="1:8">
      <c r="A54" s="3"/>
      <c r="B54" s="15"/>
      <c r="C54" s="40"/>
      <c r="D54" s="5"/>
      <c r="E54" s="127" t="s">
        <v>121</v>
      </c>
      <c r="F54" s="21">
        <v>32.215886084491835</v>
      </c>
    </row>
    <row r="55" spans="1:8">
      <c r="A55" s="41"/>
      <c r="B55" s="42"/>
      <c r="C55" s="40"/>
      <c r="D55" s="5"/>
      <c r="E55" s="127" t="s">
        <v>122</v>
      </c>
      <c r="F55" s="21">
        <v>26.315967067080578</v>
      </c>
    </row>
    <row r="56" spans="1:8">
      <c r="A56" s="41"/>
      <c r="B56" s="42"/>
      <c r="C56" s="40"/>
      <c r="D56" s="5"/>
      <c r="E56" s="127" t="s">
        <v>123</v>
      </c>
      <c r="F56" s="21">
        <v>0</v>
      </c>
    </row>
    <row r="57" spans="1:8">
      <c r="A57" s="41"/>
      <c r="B57" s="42"/>
      <c r="C57" s="40"/>
      <c r="D57" s="5"/>
      <c r="E57" s="127" t="s">
        <v>124</v>
      </c>
      <c r="F57" s="21">
        <v>4.3190713996490766</v>
      </c>
    </row>
    <row r="58" spans="1:8" ht="13.5" thickBot="1">
      <c r="A58" s="41"/>
      <c r="B58" s="42"/>
      <c r="C58" s="40"/>
      <c r="D58" s="5"/>
      <c r="E58" s="128" t="s">
        <v>125</v>
      </c>
      <c r="F58" s="68">
        <f>SUM(F53+F54+F55+F56+F57)</f>
        <v>100.00506141179646</v>
      </c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95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138</v>
      </c>
      <c r="D1" s="4"/>
      <c r="E1" s="19"/>
      <c r="F1" s="29"/>
    </row>
    <row r="2" spans="1:8" ht="13.5" thickBot="1">
      <c r="A2" s="47" t="s">
        <v>1</v>
      </c>
      <c r="B2" s="48"/>
      <c r="C2" s="49">
        <v>5</v>
      </c>
      <c r="D2" s="50"/>
      <c r="E2" s="51"/>
      <c r="F2" s="52"/>
    </row>
    <row r="3" spans="1:8" ht="13.5" thickBot="1">
      <c r="A3" s="1" t="s">
        <v>126</v>
      </c>
      <c r="B3" s="2"/>
      <c r="C3" s="53">
        <v>0.33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0.23099999999999998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31" t="s">
        <v>187</v>
      </c>
      <c r="C9" s="93" t="s">
        <v>9</v>
      </c>
      <c r="D9" s="131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04">
        <v>6.8828451882845183E-4</v>
      </c>
      <c r="C10" s="94" t="s">
        <v>13</v>
      </c>
      <c r="D10" s="104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04" t="s">
        <v>187</v>
      </c>
      <c r="C11" s="94" t="s">
        <v>16</v>
      </c>
      <c r="D11" s="104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04">
        <v>1.610878661087866E-4</v>
      </c>
      <c r="C12" s="94" t="s">
        <v>19</v>
      </c>
      <c r="D12" s="104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04">
        <v>4.539748953974895E-4</v>
      </c>
      <c r="C13" s="94" t="s">
        <v>22</v>
      </c>
      <c r="D13" s="104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04" t="s">
        <v>187</v>
      </c>
      <c r="C14" s="94" t="s">
        <v>25</v>
      </c>
      <c r="D14" s="104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04" t="s">
        <v>187</v>
      </c>
      <c r="C15" s="94" t="s">
        <v>28</v>
      </c>
      <c r="D15" s="104" t="s">
        <v>187</v>
      </c>
      <c r="E15" s="94" t="s">
        <v>29</v>
      </c>
      <c r="F15" s="110" t="s">
        <v>11</v>
      </c>
      <c r="G15" s="56"/>
      <c r="H15" s="56"/>
    </row>
    <row r="16" spans="1:8">
      <c r="A16" s="100" t="s">
        <v>30</v>
      </c>
      <c r="B16" s="130" t="s">
        <v>11</v>
      </c>
      <c r="C16" s="94" t="s">
        <v>31</v>
      </c>
      <c r="D16" s="104" t="s">
        <v>187</v>
      </c>
      <c r="E16" s="94" t="s">
        <v>32</v>
      </c>
      <c r="F16" s="110">
        <v>5.725941422594142E-3</v>
      </c>
    </row>
    <row r="17" spans="1:6">
      <c r="A17" s="100" t="s">
        <v>33</v>
      </c>
      <c r="B17" s="104">
        <v>3.5878661087866107E-4</v>
      </c>
      <c r="C17" s="94" t="s">
        <v>34</v>
      </c>
      <c r="D17" s="104">
        <v>7.8200836820083684E-3</v>
      </c>
      <c r="E17" s="94" t="s">
        <v>35</v>
      </c>
      <c r="F17" s="110">
        <v>5.725941422594142E-3</v>
      </c>
    </row>
    <row r="18" spans="1:6">
      <c r="A18" s="100" t="s">
        <v>36</v>
      </c>
      <c r="B18" s="130">
        <v>3.5878661087866107E-4</v>
      </c>
      <c r="C18" s="94" t="s">
        <v>37</v>
      </c>
      <c r="D18" s="104">
        <v>7.8200836820083684E-3</v>
      </c>
      <c r="E18" s="94" t="s">
        <v>38</v>
      </c>
      <c r="F18" s="111" t="s">
        <v>187</v>
      </c>
    </row>
    <row r="19" spans="1:6">
      <c r="A19" s="100" t="s">
        <v>39</v>
      </c>
      <c r="B19" s="104" t="s">
        <v>187</v>
      </c>
      <c r="C19" s="94" t="s">
        <v>40</v>
      </c>
      <c r="D19" s="104">
        <v>6.7583682008368201E-3</v>
      </c>
      <c r="E19" s="94" t="s">
        <v>41</v>
      </c>
      <c r="F19" s="111" t="s">
        <v>187</v>
      </c>
    </row>
    <row r="20" spans="1:6">
      <c r="A20" s="100" t="s">
        <v>42</v>
      </c>
      <c r="B20" s="104" t="s">
        <v>187</v>
      </c>
      <c r="C20" s="94" t="s">
        <v>43</v>
      </c>
      <c r="D20" s="104" t="s">
        <v>187</v>
      </c>
      <c r="E20" s="94" t="s">
        <v>44</v>
      </c>
      <c r="F20" s="110">
        <v>1.4058577405857739E-3</v>
      </c>
    </row>
    <row r="21" spans="1:6">
      <c r="A21" s="100" t="s">
        <v>45</v>
      </c>
      <c r="B21" s="104">
        <v>1.6035564853556486E-3</v>
      </c>
      <c r="C21" s="94" t="s">
        <v>46</v>
      </c>
      <c r="D21" s="104">
        <v>0</v>
      </c>
      <c r="E21" s="94" t="s">
        <v>47</v>
      </c>
      <c r="F21" s="110">
        <v>1.4058577405857739E-3</v>
      </c>
    </row>
    <row r="22" spans="1:6">
      <c r="A22" s="100" t="s">
        <v>48</v>
      </c>
      <c r="B22" s="104">
        <v>1.6035564853556486E-3</v>
      </c>
      <c r="C22" s="94" t="s">
        <v>49</v>
      </c>
      <c r="D22" s="104">
        <v>3.4348326359832634E-2</v>
      </c>
      <c r="E22" s="94" t="s">
        <v>50</v>
      </c>
      <c r="F22" s="111" t="s">
        <v>187</v>
      </c>
    </row>
    <row r="23" spans="1:6">
      <c r="A23" s="100" t="s">
        <v>51</v>
      </c>
      <c r="B23" s="104" t="s">
        <v>187</v>
      </c>
      <c r="C23" s="94" t="s">
        <v>52</v>
      </c>
      <c r="D23" s="104">
        <v>3.3103556485355644E-2</v>
      </c>
      <c r="E23" s="94" t="s">
        <v>53</v>
      </c>
      <c r="F23" s="110">
        <v>8.2740585774058572E-4</v>
      </c>
    </row>
    <row r="24" spans="1:6">
      <c r="A24" s="100" t="s">
        <v>54</v>
      </c>
      <c r="B24" s="104">
        <v>1.0763598326359832E-3</v>
      </c>
      <c r="C24" s="95" t="s">
        <v>55</v>
      </c>
      <c r="D24" s="104">
        <v>2.416317991631799E-4</v>
      </c>
      <c r="E24" s="94" t="s">
        <v>56</v>
      </c>
      <c r="F24" s="110">
        <v>8.2740585774058572E-4</v>
      </c>
    </row>
    <row r="25" spans="1:6">
      <c r="A25" s="100" t="s">
        <v>57</v>
      </c>
      <c r="B25" s="104">
        <v>5.7845188284518824E-4</v>
      </c>
      <c r="C25" s="95" t="s">
        <v>58</v>
      </c>
      <c r="D25" s="104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04">
        <v>3.740167364016736E-2</v>
      </c>
      <c r="C26" s="94" t="s">
        <v>61</v>
      </c>
      <c r="D26" s="104">
        <v>1.0097280334728032E-2</v>
      </c>
      <c r="E26" s="94" t="s">
        <v>62</v>
      </c>
      <c r="F26" s="110">
        <v>5.5648535564853559E-4</v>
      </c>
    </row>
    <row r="27" spans="1:6">
      <c r="A27" s="100" t="s">
        <v>63</v>
      </c>
      <c r="B27" s="104">
        <v>3.7218619246861921E-2</v>
      </c>
      <c r="C27" s="95" t="s">
        <v>64</v>
      </c>
      <c r="D27" s="104">
        <v>9.5847280334728016E-3</v>
      </c>
      <c r="E27" s="94" t="s">
        <v>65</v>
      </c>
      <c r="F27" s="110">
        <v>5.5648535564853559E-4</v>
      </c>
    </row>
    <row r="28" spans="1:6">
      <c r="A28" s="100" t="s">
        <v>66</v>
      </c>
      <c r="B28" s="104">
        <v>2.2332635983263595E-3</v>
      </c>
      <c r="C28" s="95" t="s">
        <v>67</v>
      </c>
      <c r="D28" s="104">
        <v>5.1255230125523007E-4</v>
      </c>
      <c r="E28" s="94" t="s">
        <v>68</v>
      </c>
      <c r="F28" s="110">
        <v>3.5878661087866107E-4</v>
      </c>
    </row>
    <row r="29" spans="1:6">
      <c r="A29" s="100" t="s">
        <v>69</v>
      </c>
      <c r="B29" s="104">
        <v>5.7845188284518824E-4</v>
      </c>
      <c r="C29" s="94" t="s">
        <v>70</v>
      </c>
      <c r="D29" s="104">
        <v>2.4009414225941422E-2</v>
      </c>
      <c r="E29" s="94" t="s">
        <v>71</v>
      </c>
      <c r="F29" s="110">
        <v>1.9769874476987446E-4</v>
      </c>
    </row>
    <row r="30" spans="1:6">
      <c r="A30" s="100" t="s">
        <v>72</v>
      </c>
      <c r="B30" s="104">
        <v>1.3992677824267781E-2</v>
      </c>
      <c r="C30" s="94" t="s">
        <v>73</v>
      </c>
      <c r="D30" s="104">
        <v>2.3277196652719663E-2</v>
      </c>
      <c r="E30" s="94" t="s">
        <v>74</v>
      </c>
      <c r="F30" s="110">
        <v>6.0188284518828449E-3</v>
      </c>
    </row>
    <row r="31" spans="1:6">
      <c r="A31" s="100" t="s">
        <v>75</v>
      </c>
      <c r="B31" s="104">
        <v>1.2235355648535564E-2</v>
      </c>
      <c r="C31" s="94" t="s">
        <v>76</v>
      </c>
      <c r="D31" s="104">
        <v>7.3221757322175735E-4</v>
      </c>
      <c r="E31" s="94" t="s">
        <v>77</v>
      </c>
      <c r="F31" s="110">
        <v>5.2792887029288705E-3</v>
      </c>
    </row>
    <row r="32" spans="1:6">
      <c r="A32" s="100" t="s">
        <v>78</v>
      </c>
      <c r="B32" s="130" t="s">
        <v>11</v>
      </c>
      <c r="C32" s="95" t="s">
        <v>79</v>
      </c>
      <c r="D32" s="104" t="s">
        <v>187</v>
      </c>
      <c r="E32" s="94" t="s">
        <v>80</v>
      </c>
      <c r="F32" s="110">
        <v>2.3731171548117151E-2</v>
      </c>
    </row>
    <row r="33" spans="1:6">
      <c r="A33" s="100" t="s">
        <v>81</v>
      </c>
      <c r="B33" s="104">
        <v>4.1004184100418414E-4</v>
      </c>
      <c r="C33" s="94" t="s">
        <v>82</v>
      </c>
      <c r="D33" s="104">
        <v>3.7855648535564854E-3</v>
      </c>
      <c r="E33" s="94" t="s">
        <v>83</v>
      </c>
      <c r="F33" s="110">
        <v>2.3731171548117151E-2</v>
      </c>
    </row>
    <row r="34" spans="1:6">
      <c r="A34" s="100" t="s">
        <v>84</v>
      </c>
      <c r="B34" s="104">
        <v>4.1004184100418414E-4</v>
      </c>
      <c r="C34" s="94" t="s">
        <v>85</v>
      </c>
      <c r="D34" s="104">
        <v>3.7855648535564854E-3</v>
      </c>
      <c r="E34" s="94" t="s">
        <v>86</v>
      </c>
      <c r="F34" s="110" t="s">
        <v>11</v>
      </c>
    </row>
    <row r="35" spans="1:6">
      <c r="A35" s="100" t="s">
        <v>87</v>
      </c>
      <c r="B35" s="104" t="s">
        <v>187</v>
      </c>
      <c r="C35" s="94" t="s">
        <v>88</v>
      </c>
      <c r="D35" s="104">
        <v>3.1265690376569033E-3</v>
      </c>
      <c r="E35" s="94" t="s">
        <v>89</v>
      </c>
      <c r="F35" s="110" t="s">
        <v>11</v>
      </c>
    </row>
    <row r="36" spans="1:6">
      <c r="A36" s="100" t="s">
        <v>90</v>
      </c>
      <c r="B36" s="104" t="s">
        <v>187</v>
      </c>
      <c r="C36" s="94" t="s">
        <v>91</v>
      </c>
      <c r="D36" s="104">
        <v>6.5899581589958151E-4</v>
      </c>
      <c r="E36" s="94" t="s">
        <v>92</v>
      </c>
      <c r="F36" s="110" t="s">
        <v>11</v>
      </c>
    </row>
    <row r="37" spans="1:6">
      <c r="A37" s="100" t="s">
        <v>93</v>
      </c>
      <c r="B37" s="104">
        <v>1.8305439330543934E-4</v>
      </c>
      <c r="C37" s="94" t="s">
        <v>94</v>
      </c>
      <c r="D37" s="104">
        <v>1.1495815899581587E-3</v>
      </c>
      <c r="E37" s="94" t="s">
        <v>95</v>
      </c>
      <c r="F37" s="111" t="s">
        <v>187</v>
      </c>
    </row>
    <row r="38" spans="1:6">
      <c r="A38" s="100" t="s">
        <v>96</v>
      </c>
      <c r="B38" s="104">
        <v>1.8305439330543934E-4</v>
      </c>
      <c r="C38" s="95" t="s">
        <v>97</v>
      </c>
      <c r="D38" s="104">
        <v>1.1495815899581587E-3</v>
      </c>
      <c r="E38" s="94" t="s">
        <v>98</v>
      </c>
      <c r="F38" s="111" t="s">
        <v>187</v>
      </c>
    </row>
    <row r="39" spans="1:6">
      <c r="A39" s="100" t="s">
        <v>99</v>
      </c>
      <c r="B39" s="104" t="s">
        <v>187</v>
      </c>
      <c r="C39" s="95" t="s">
        <v>100</v>
      </c>
      <c r="D39" s="104">
        <v>8.4205020920502082E-4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8.4205020920502082E-4</v>
      </c>
      <c r="E40" s="94" t="s">
        <v>103</v>
      </c>
      <c r="F40" s="110">
        <v>4.2468619246861924E-4</v>
      </c>
    </row>
    <row r="41" spans="1:6">
      <c r="A41" s="100"/>
      <c r="B41" s="58"/>
      <c r="C41" s="95" t="s">
        <v>104</v>
      </c>
      <c r="D41" s="104">
        <v>3.0753138075313805E-4</v>
      </c>
      <c r="E41" s="94" t="s">
        <v>105</v>
      </c>
      <c r="F41" s="110">
        <v>4.2468619246861924E-4</v>
      </c>
    </row>
    <row r="42" spans="1:6">
      <c r="A42" s="100"/>
      <c r="B42" s="58"/>
      <c r="C42" s="95" t="s">
        <v>106</v>
      </c>
      <c r="D42" s="104">
        <v>1.1422594142259414E-3</v>
      </c>
      <c r="E42" s="94" t="s">
        <v>107</v>
      </c>
      <c r="F42" s="110">
        <v>4.6202928870292884E-3</v>
      </c>
    </row>
    <row r="43" spans="1:6">
      <c r="A43" s="100"/>
      <c r="B43" s="58"/>
      <c r="C43" s="95" t="s">
        <v>108</v>
      </c>
      <c r="D43" s="104">
        <v>1.1422594142259414E-3</v>
      </c>
      <c r="E43" s="94" t="s">
        <v>109</v>
      </c>
      <c r="F43" s="110">
        <v>3.2144351464435143E-3</v>
      </c>
    </row>
    <row r="44" spans="1:6">
      <c r="A44" s="101"/>
      <c r="B44" s="29"/>
      <c r="C44" s="95" t="s">
        <v>110</v>
      </c>
      <c r="D44" s="104">
        <v>1.2447698744769873E-3</v>
      </c>
      <c r="E44" s="94" t="s">
        <v>111</v>
      </c>
      <c r="F44" s="110">
        <v>6.8674686192468623E-2</v>
      </c>
    </row>
    <row r="45" spans="1:6">
      <c r="A45" s="101"/>
      <c r="B45" s="29"/>
      <c r="C45" s="96"/>
      <c r="D45" s="95"/>
      <c r="E45" s="94" t="s">
        <v>112</v>
      </c>
      <c r="F45" s="110">
        <v>6.8674686192468623E-2</v>
      </c>
    </row>
    <row r="46" spans="1:6">
      <c r="A46" s="101"/>
      <c r="B46" s="29"/>
      <c r="C46" s="96"/>
      <c r="D46" s="95"/>
      <c r="E46" s="94" t="s">
        <v>113</v>
      </c>
      <c r="F46" s="110" t="s">
        <v>11</v>
      </c>
    </row>
    <row r="47" spans="1:6">
      <c r="A47" s="101"/>
      <c r="B47" s="29"/>
      <c r="C47" s="96"/>
      <c r="D47" s="95"/>
      <c r="E47" s="94" t="s">
        <v>114</v>
      </c>
      <c r="F47" s="111" t="s">
        <v>187</v>
      </c>
    </row>
    <row r="48" spans="1:6" ht="13.5" thickBot="1">
      <c r="A48" s="102"/>
      <c r="B48" s="132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39" t="s">
        <v>120</v>
      </c>
      <c r="F53" s="191">
        <v>5.8877615062761499E-2</v>
      </c>
      <c r="H53" s="64"/>
    </row>
    <row r="54" spans="1:8">
      <c r="A54" s="65"/>
      <c r="B54" s="66"/>
      <c r="C54" s="67"/>
      <c r="D54" s="5"/>
      <c r="E54" s="23" t="s">
        <v>121</v>
      </c>
      <c r="F54" s="192">
        <v>4.7096234309623418E-2</v>
      </c>
      <c r="H54" s="64"/>
    </row>
    <row r="55" spans="1:8">
      <c r="A55" s="41"/>
      <c r="B55" s="42"/>
      <c r="C55" s="40"/>
      <c r="D55" s="5"/>
      <c r="E55" s="23" t="s">
        <v>122</v>
      </c>
      <c r="F55" s="192">
        <v>0.11243200836820084</v>
      </c>
      <c r="H55" s="64"/>
    </row>
    <row r="56" spans="1:8">
      <c r="A56" s="41"/>
      <c r="B56" s="42"/>
      <c r="C56" s="40"/>
      <c r="D56" s="5"/>
      <c r="E56" s="43" t="s">
        <v>123</v>
      </c>
      <c r="F56" s="192">
        <v>1.2374476987447698E-3</v>
      </c>
      <c r="H56" s="64"/>
    </row>
    <row r="57" spans="1:8">
      <c r="A57" s="41"/>
      <c r="B57" s="42"/>
      <c r="C57" s="40"/>
      <c r="D57" s="5"/>
      <c r="E57" s="43" t="s">
        <v>124</v>
      </c>
      <c r="F57" s="187">
        <v>1.1202928870292887E-2</v>
      </c>
      <c r="H57" s="64"/>
    </row>
    <row r="58" spans="1:8" ht="13.5" thickBot="1">
      <c r="A58" s="41"/>
      <c r="B58" s="42"/>
      <c r="C58" s="40"/>
      <c r="D58" s="5"/>
      <c r="E58" s="26" t="s">
        <v>125</v>
      </c>
      <c r="F58" s="190">
        <f>F57+F56+F55+F54+F53</f>
        <v>0.23084623430962342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H16" sqref="H1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183</v>
      </c>
      <c r="D1" s="4"/>
      <c r="E1" s="19"/>
      <c r="F1" s="29"/>
    </row>
    <row r="2" spans="1:8" ht="13.5" thickBot="1">
      <c r="A2" s="47" t="s">
        <v>1</v>
      </c>
      <c r="B2" s="48"/>
      <c r="C2" s="49">
        <v>53</v>
      </c>
      <c r="D2" s="50"/>
      <c r="E2" s="51"/>
      <c r="F2" s="52"/>
    </row>
    <row r="3" spans="1:8" ht="13.5" thickBot="1">
      <c r="A3" s="1" t="s">
        <v>126</v>
      </c>
      <c r="B3" s="2"/>
      <c r="C3" s="53">
        <v>14.1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12.69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6.0561715481171549E-2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6.0561715481171549E-2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0.21933263598326361</v>
      </c>
    </row>
    <row r="17" spans="1:6">
      <c r="A17" s="100" t="s">
        <v>33</v>
      </c>
      <c r="B17" s="116">
        <v>7.2583682008368205E-3</v>
      </c>
      <c r="C17" s="94" t="s">
        <v>34</v>
      </c>
      <c r="D17" s="104">
        <v>0.46339644351464437</v>
      </c>
      <c r="E17" s="94" t="s">
        <v>35</v>
      </c>
      <c r="F17" s="110">
        <v>0.20717887029288704</v>
      </c>
    </row>
    <row r="18" spans="1:6">
      <c r="A18" s="100" t="s">
        <v>36</v>
      </c>
      <c r="B18" s="116">
        <v>7.2583682008368205E-3</v>
      </c>
      <c r="C18" s="94" t="s">
        <v>37</v>
      </c>
      <c r="D18" s="104">
        <v>0.46339644351464437</v>
      </c>
      <c r="E18" s="94" t="s">
        <v>38</v>
      </c>
      <c r="F18" s="113" t="s">
        <v>187</v>
      </c>
    </row>
    <row r="19" spans="1:6">
      <c r="A19" s="100" t="s">
        <v>39</v>
      </c>
      <c r="B19" s="116">
        <v>4.6317991631799164E-3</v>
      </c>
      <c r="C19" s="94" t="s">
        <v>40</v>
      </c>
      <c r="D19" s="104">
        <v>0.41738912133891221</v>
      </c>
      <c r="E19" s="94" t="s">
        <v>41</v>
      </c>
      <c r="F19" s="110">
        <v>1.2153765690376569E-2</v>
      </c>
    </row>
    <row r="20" spans="1:6">
      <c r="A20" s="100" t="s">
        <v>42</v>
      </c>
      <c r="B20" s="116">
        <v>4.6317991631799164E-3</v>
      </c>
      <c r="C20" s="94" t="s">
        <v>43</v>
      </c>
      <c r="D20" s="116" t="s">
        <v>187</v>
      </c>
      <c r="E20" s="94" t="s">
        <v>44</v>
      </c>
      <c r="F20" s="110">
        <v>0.23328451882845191</v>
      </c>
    </row>
    <row r="21" spans="1:6">
      <c r="A21" s="100" t="s">
        <v>45</v>
      </c>
      <c r="B21" s="116">
        <v>0.93874895397489544</v>
      </c>
      <c r="C21" s="94" t="s">
        <v>46</v>
      </c>
      <c r="D21" s="116" t="s">
        <v>187</v>
      </c>
      <c r="E21" s="94" t="s">
        <v>47</v>
      </c>
      <c r="F21" s="110">
        <v>0.20990899581589959</v>
      </c>
    </row>
    <row r="22" spans="1:6">
      <c r="A22" s="100" t="s">
        <v>48</v>
      </c>
      <c r="B22" s="116">
        <v>0.93874895397489544</v>
      </c>
      <c r="C22" s="94" t="s">
        <v>49</v>
      </c>
      <c r="D22" s="104">
        <v>1.3555449790794982</v>
      </c>
      <c r="E22" s="94" t="s">
        <v>50</v>
      </c>
      <c r="F22" s="110">
        <v>2.3375523012552302E-2</v>
      </c>
    </row>
    <row r="23" spans="1:6">
      <c r="A23" s="100" t="s">
        <v>51</v>
      </c>
      <c r="B23" s="116">
        <v>0</v>
      </c>
      <c r="C23" s="94" t="s">
        <v>52</v>
      </c>
      <c r="D23" s="104">
        <v>1.3487573221757323</v>
      </c>
      <c r="E23" s="94" t="s">
        <v>53</v>
      </c>
      <c r="F23" s="110">
        <v>0.65008995815899584</v>
      </c>
    </row>
    <row r="24" spans="1:6">
      <c r="A24" s="100" t="s">
        <v>54</v>
      </c>
      <c r="B24" s="116">
        <v>5.3924686192468631E-2</v>
      </c>
      <c r="C24" s="95" t="s">
        <v>55</v>
      </c>
      <c r="D24" s="104">
        <v>7.1171548117154818E-3</v>
      </c>
      <c r="E24" s="94" t="s">
        <v>56</v>
      </c>
      <c r="F24" s="110">
        <v>0.65008995815899584</v>
      </c>
    </row>
    <row r="25" spans="1:6">
      <c r="A25" s="100" t="s">
        <v>57</v>
      </c>
      <c r="B25" s="116">
        <v>6.9382845188284518E-3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1.6596433054393307</v>
      </c>
      <c r="C26" s="94" t="s">
        <v>61</v>
      </c>
      <c r="D26" s="104">
        <v>0.2119989539748954</v>
      </c>
      <c r="E26" s="94" t="s">
        <v>62</v>
      </c>
      <c r="F26" s="113" t="s">
        <v>187</v>
      </c>
    </row>
    <row r="27" spans="1:6">
      <c r="A27" s="100" t="s">
        <v>63</v>
      </c>
      <c r="B27" s="116">
        <v>1.6455972803347281</v>
      </c>
      <c r="C27" s="95" t="s">
        <v>64</v>
      </c>
      <c r="D27" s="104">
        <v>0.2119989539748954</v>
      </c>
      <c r="E27" s="94" t="s">
        <v>65</v>
      </c>
      <c r="F27" s="113" t="s">
        <v>187</v>
      </c>
    </row>
    <row r="28" spans="1:6">
      <c r="A28" s="100" t="s">
        <v>66</v>
      </c>
      <c r="B28" s="116">
        <v>0.14771861924686194</v>
      </c>
      <c r="C28" s="95" t="s">
        <v>67</v>
      </c>
      <c r="D28" s="116" t="s">
        <v>187</v>
      </c>
      <c r="E28" s="94" t="s">
        <v>68</v>
      </c>
      <c r="F28" s="110">
        <v>3.9643305439330548E-2</v>
      </c>
    </row>
    <row r="29" spans="1:6">
      <c r="A29" s="100" t="s">
        <v>69</v>
      </c>
      <c r="B29" s="116">
        <v>7.1209205020920513E-2</v>
      </c>
      <c r="C29" s="94" t="s">
        <v>70</v>
      </c>
      <c r="D29" s="104">
        <v>1.1364288702928873</v>
      </c>
      <c r="E29" s="94" t="s">
        <v>71</v>
      </c>
      <c r="F29" s="110">
        <v>1.3829497907949791E-2</v>
      </c>
    </row>
    <row r="30" spans="1:6">
      <c r="A30" s="100" t="s">
        <v>72</v>
      </c>
      <c r="B30" s="116">
        <v>0.30209309623430963</v>
      </c>
      <c r="C30" s="94" t="s">
        <v>73</v>
      </c>
      <c r="D30" s="104">
        <v>1.1296412133891216</v>
      </c>
      <c r="E30" s="94" t="s">
        <v>74</v>
      </c>
      <c r="F30" s="110">
        <v>0.18810564853556488</v>
      </c>
    </row>
    <row r="31" spans="1:6">
      <c r="A31" s="100" t="s">
        <v>75</v>
      </c>
      <c r="B31" s="116">
        <v>0.27085669456066946</v>
      </c>
      <c r="C31" s="94" t="s">
        <v>76</v>
      </c>
      <c r="D31" s="104">
        <v>6.7876569037656912E-3</v>
      </c>
      <c r="E31" s="94" t="s">
        <v>77</v>
      </c>
      <c r="F31" s="110">
        <v>4.396443514644352E-2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0.87845083682008374</v>
      </c>
    </row>
    <row r="33" spans="1:6">
      <c r="A33" s="100" t="s">
        <v>81</v>
      </c>
      <c r="B33" s="116">
        <v>3.2573221757322177E-2</v>
      </c>
      <c r="C33" s="94" t="s">
        <v>82</v>
      </c>
      <c r="D33" s="104">
        <v>1.0579707112970711</v>
      </c>
      <c r="E33" s="94" t="s">
        <v>83</v>
      </c>
      <c r="F33" s="110">
        <v>0.87845083682008374</v>
      </c>
    </row>
    <row r="34" spans="1:6">
      <c r="A34" s="100" t="s">
        <v>84</v>
      </c>
      <c r="B34" s="116">
        <v>3.2573221757322177E-2</v>
      </c>
      <c r="C34" s="94" t="s">
        <v>85</v>
      </c>
      <c r="D34" s="104">
        <v>1.0579707112970711</v>
      </c>
      <c r="E34" s="94" t="s">
        <v>86</v>
      </c>
      <c r="F34" s="110" t="s">
        <v>11</v>
      </c>
    </row>
    <row r="35" spans="1:6">
      <c r="A35" s="100" t="s">
        <v>87</v>
      </c>
      <c r="B35" s="116">
        <v>9.5366108786610893E-3</v>
      </c>
      <c r="C35" s="94" t="s">
        <v>88</v>
      </c>
      <c r="D35" s="104">
        <v>0.95524267782426786</v>
      </c>
      <c r="E35" s="94" t="s">
        <v>89</v>
      </c>
      <c r="F35" s="110" t="s">
        <v>11</v>
      </c>
    </row>
    <row r="36" spans="1:6">
      <c r="A36" s="100" t="s">
        <v>90</v>
      </c>
      <c r="B36" s="116">
        <v>9.5366108786610893E-3</v>
      </c>
      <c r="C36" s="94" t="s">
        <v>91</v>
      </c>
      <c r="D36" s="104">
        <v>0.10272803347280336</v>
      </c>
      <c r="E36" s="94" t="s">
        <v>92</v>
      </c>
      <c r="F36" s="110" t="s">
        <v>11</v>
      </c>
    </row>
    <row r="37" spans="1:6">
      <c r="A37" s="100" t="s">
        <v>93</v>
      </c>
      <c r="B37" s="116">
        <v>6.4958158995815909E-3</v>
      </c>
      <c r="C37" s="94" t="s">
        <v>94</v>
      </c>
      <c r="D37" s="104">
        <v>1.7542092050209206</v>
      </c>
      <c r="E37" s="94" t="s">
        <v>95</v>
      </c>
      <c r="F37" s="113" t="s">
        <v>187</v>
      </c>
    </row>
    <row r="38" spans="1:6">
      <c r="A38" s="100" t="s">
        <v>96</v>
      </c>
      <c r="B38" s="116">
        <v>6.4958158995815909E-3</v>
      </c>
      <c r="C38" s="95" t="s">
        <v>97</v>
      </c>
      <c r="D38" s="104">
        <v>1.7542092050209206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0">
        <v>4.6694560669456068E-3</v>
      </c>
    </row>
    <row r="41" spans="1:6">
      <c r="A41" s="100"/>
      <c r="B41" s="58"/>
      <c r="C41" s="95" t="s">
        <v>104</v>
      </c>
      <c r="D41" s="104">
        <v>1.7542092050209206</v>
      </c>
      <c r="E41" s="94" t="s">
        <v>105</v>
      </c>
      <c r="F41" s="110">
        <v>4.6694560669456068E-3</v>
      </c>
    </row>
    <row r="42" spans="1:6">
      <c r="A42" s="100"/>
      <c r="B42" s="58"/>
      <c r="C42" s="95" t="s">
        <v>106</v>
      </c>
      <c r="D42" s="104">
        <v>0.12323221757322178</v>
      </c>
      <c r="E42" s="94" t="s">
        <v>107</v>
      </c>
      <c r="F42" s="110">
        <v>0.1778723849372385</v>
      </c>
    </row>
    <row r="43" spans="1:6">
      <c r="A43" s="100"/>
      <c r="B43" s="58"/>
      <c r="C43" s="95" t="s">
        <v>108</v>
      </c>
      <c r="D43" s="104">
        <v>0.12323221757322178</v>
      </c>
      <c r="E43" s="94" t="s">
        <v>109</v>
      </c>
      <c r="F43" s="110">
        <v>0.14275732217573223</v>
      </c>
    </row>
    <row r="44" spans="1:6">
      <c r="A44" s="101"/>
      <c r="B44" s="95"/>
      <c r="C44" s="95" t="s">
        <v>110</v>
      </c>
      <c r="D44" s="104">
        <v>6.7876569037656912E-3</v>
      </c>
      <c r="E44" s="94" t="s">
        <v>111</v>
      </c>
      <c r="F44" s="110">
        <v>1.4764612970711297</v>
      </c>
    </row>
    <row r="45" spans="1:6">
      <c r="A45" s="101"/>
      <c r="B45" s="95"/>
      <c r="C45" s="96"/>
      <c r="D45" s="95"/>
      <c r="E45" s="94" t="s">
        <v>112</v>
      </c>
      <c r="F45" s="110">
        <v>1.4764612970711297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3.1677269874476988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4.8116297071129717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3.8557562761506281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1.1231171548117156E-2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0.78608786610878667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12.632432008368202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184</v>
      </c>
      <c r="D1" s="4"/>
      <c r="E1" s="5"/>
    </row>
    <row r="2" spans="1:12">
      <c r="A2" s="1" t="s">
        <v>1</v>
      </c>
      <c r="B2" s="2"/>
      <c r="C2" s="49">
        <v>54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6.3633193863319379E-2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0.44349527351619394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0.44349527351619394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3.589803192313652</v>
      </c>
      <c r="H13" s="15"/>
      <c r="I13" s="20"/>
      <c r="J13" s="15"/>
      <c r="L13" s="15"/>
    </row>
    <row r="14" spans="1:12">
      <c r="A14" s="122" t="s">
        <v>33</v>
      </c>
      <c r="B14" s="18">
        <v>0.14528126452812642</v>
      </c>
      <c r="C14" s="123" t="s">
        <v>34</v>
      </c>
      <c r="D14" s="15">
        <v>7.7409731907639863</v>
      </c>
      <c r="E14" s="123" t="s">
        <v>35</v>
      </c>
      <c r="F14" s="16">
        <v>3.589803192313652</v>
      </c>
      <c r="H14" s="15"/>
      <c r="I14" s="17"/>
      <c r="J14" s="15"/>
      <c r="L14" s="15"/>
    </row>
    <row r="15" spans="1:12">
      <c r="A15" s="122" t="s">
        <v>36</v>
      </c>
      <c r="B15" s="18">
        <v>0.14528126452812642</v>
      </c>
      <c r="C15" s="123" t="s">
        <v>37</v>
      </c>
      <c r="D15" s="15">
        <v>7.7409731907639863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7.4507980784131407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0.75178211684487839</v>
      </c>
      <c r="H17" s="15"/>
      <c r="I17" s="20"/>
      <c r="J17" s="15"/>
      <c r="L17" s="15"/>
    </row>
    <row r="18" spans="1:12">
      <c r="A18" s="122" t="s">
        <v>45</v>
      </c>
      <c r="B18" s="18">
        <v>5.7973035797303574</v>
      </c>
      <c r="C18" s="123" t="s">
        <v>46</v>
      </c>
      <c r="D18" s="18" t="s">
        <v>187</v>
      </c>
      <c r="E18" s="123" t="s">
        <v>47</v>
      </c>
      <c r="F18" s="16">
        <v>0.56988997365566396</v>
      </c>
      <c r="H18" s="15"/>
      <c r="I18" s="17"/>
      <c r="J18" s="15"/>
      <c r="L18" s="15"/>
    </row>
    <row r="19" spans="1:12">
      <c r="A19" s="122" t="s">
        <v>48</v>
      </c>
      <c r="B19" s="18">
        <v>5.7973035797303574</v>
      </c>
      <c r="C19" s="123" t="s">
        <v>49</v>
      </c>
      <c r="D19" s="15">
        <v>14.895300635363395</v>
      </c>
      <c r="E19" s="123" t="s">
        <v>50</v>
      </c>
      <c r="F19" s="16">
        <v>0.18189214318921432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14.819076398574305</v>
      </c>
      <c r="E20" s="123" t="s">
        <v>53</v>
      </c>
      <c r="F20" s="16">
        <v>2.1062877731287775</v>
      </c>
      <c r="H20" s="15"/>
      <c r="I20" s="17"/>
      <c r="J20" s="15"/>
      <c r="L20" s="15"/>
    </row>
    <row r="21" spans="1:12">
      <c r="A21" s="122" t="s">
        <v>54</v>
      </c>
      <c r="B21" s="18">
        <v>0.11913063691306368</v>
      </c>
      <c r="C21" s="29" t="s">
        <v>55</v>
      </c>
      <c r="D21" s="18" t="s">
        <v>187</v>
      </c>
      <c r="E21" s="123" t="s">
        <v>56</v>
      </c>
      <c r="F21" s="16">
        <v>2.1062877731287775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17.56702309003564</v>
      </c>
      <c r="C23" s="123" t="s">
        <v>61</v>
      </c>
      <c r="D23" s="15">
        <v>3.7300480396714706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17.496125832945914</v>
      </c>
      <c r="C24" s="29" t="s">
        <v>64</v>
      </c>
      <c r="D24" s="15">
        <v>3.7300480396714706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1.0968735471873545</v>
      </c>
      <c r="C25" s="29" t="s">
        <v>67</v>
      </c>
      <c r="D25" s="18" t="s">
        <v>187</v>
      </c>
      <c r="E25" s="123" t="s">
        <v>68</v>
      </c>
      <c r="F25" s="16">
        <v>0.29550209205020916</v>
      </c>
      <c r="H25" s="15"/>
      <c r="I25" s="17"/>
      <c r="J25" s="15"/>
      <c r="L25" s="15"/>
    </row>
    <row r="26" spans="1:12">
      <c r="A26" s="122" t="s">
        <v>69</v>
      </c>
      <c r="B26" s="18">
        <v>0.46402835890283578</v>
      </c>
      <c r="C26" s="123" t="s">
        <v>70</v>
      </c>
      <c r="D26" s="15">
        <v>11.165252595691925</v>
      </c>
      <c r="E26" s="123" t="s">
        <v>71</v>
      </c>
      <c r="F26" s="16">
        <v>0.19273981094064771</v>
      </c>
      <c r="H26" s="15"/>
      <c r="I26" s="17"/>
      <c r="J26" s="15"/>
      <c r="L26" s="15"/>
    </row>
    <row r="27" spans="1:12">
      <c r="A27" s="122" t="s">
        <v>72</v>
      </c>
      <c r="B27" s="18">
        <v>3.9228847047884696</v>
      </c>
      <c r="C27" s="123" t="s">
        <v>73</v>
      </c>
      <c r="D27" s="15">
        <v>11.089028358902835</v>
      </c>
      <c r="E27" s="123" t="s">
        <v>74</v>
      </c>
      <c r="F27" s="21">
        <v>1.7406632573996588</v>
      </c>
      <c r="H27" s="15"/>
      <c r="I27" s="17"/>
      <c r="J27" s="15"/>
      <c r="L27" s="15"/>
    </row>
    <row r="28" spans="1:12">
      <c r="A28" s="122" t="s">
        <v>75</v>
      </c>
      <c r="B28" s="18">
        <v>3.6968270571827051</v>
      </c>
      <c r="C28" s="123" t="s">
        <v>76</v>
      </c>
      <c r="D28" s="15">
        <v>7.6224236789090336E-2</v>
      </c>
      <c r="E28" s="123" t="s">
        <v>77</v>
      </c>
      <c r="F28" s="21">
        <v>0.88146985898031927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15.85929025259569</v>
      </c>
      <c r="H29" s="15"/>
      <c r="I29" s="20"/>
      <c r="J29" s="15"/>
      <c r="L29" s="15"/>
    </row>
    <row r="30" spans="1:12">
      <c r="A30" s="122" t="s">
        <v>81</v>
      </c>
      <c r="B30" s="18">
        <v>0.57076166124283279</v>
      </c>
      <c r="C30" s="123" t="s">
        <v>82</v>
      </c>
      <c r="D30" s="15">
        <v>2.4106035952270259</v>
      </c>
      <c r="E30" s="123" t="s">
        <v>83</v>
      </c>
      <c r="F30" s="16">
        <v>15.85929025259569</v>
      </c>
      <c r="H30" s="15"/>
      <c r="I30" s="17"/>
      <c r="J30" s="15"/>
      <c r="L30" s="15"/>
    </row>
    <row r="31" spans="1:12">
      <c r="A31" s="122" t="s">
        <v>84</v>
      </c>
      <c r="B31" s="18">
        <v>0.57076166124283279</v>
      </c>
      <c r="C31" s="123" t="s">
        <v>85</v>
      </c>
      <c r="D31" s="15">
        <v>2.4106035952270259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0.15099566093289943</v>
      </c>
      <c r="C32" s="123" t="s">
        <v>88</v>
      </c>
      <c r="D32" s="15">
        <v>2.1897760731442744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0.15099566093289943</v>
      </c>
      <c r="C33" s="123" t="s">
        <v>91</v>
      </c>
      <c r="D33" s="15">
        <v>0.22082752208275219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0.14963970246397021</v>
      </c>
      <c r="C34" s="123" t="s">
        <v>94</v>
      </c>
      <c r="D34" s="15">
        <v>1.7722377188904388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0.14963970246397021</v>
      </c>
      <c r="C35" s="29" t="s">
        <v>97</v>
      </c>
      <c r="D35" s="15">
        <v>1.7722377188904388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1.4484542073454207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1.4484542073454207</v>
      </c>
      <c r="E37" s="123" t="s">
        <v>103</v>
      </c>
      <c r="F37" s="16">
        <v>9.0171238183790484E-2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0.32378351154501778</v>
      </c>
      <c r="E38" s="123" t="s">
        <v>105</v>
      </c>
      <c r="F38" s="16">
        <v>9.0171238183790484E-2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0.53231055323105525</v>
      </c>
      <c r="E39" s="123" t="s">
        <v>107</v>
      </c>
      <c r="F39" s="16">
        <v>2.2122462420579572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0.53231055323105525</v>
      </c>
      <c r="E40" s="123" t="s">
        <v>109</v>
      </c>
      <c r="F40" s="16">
        <v>1.9217805671780563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7.6224236789090336E-2</v>
      </c>
      <c r="E41" s="123" t="s">
        <v>111</v>
      </c>
      <c r="F41" s="16">
        <v>9.2930613668061355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9.2930613668061355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29.729002014566863</v>
      </c>
    </row>
    <row r="52" spans="1:6">
      <c r="A52" s="3"/>
      <c r="B52" s="15"/>
      <c r="C52" s="40"/>
      <c r="D52" s="5"/>
      <c r="E52" s="127" t="s">
        <v>121</v>
      </c>
      <c r="F52" s="21">
        <v>27.772547652254762</v>
      </c>
    </row>
    <row r="53" spans="1:6">
      <c r="A53" s="41"/>
      <c r="B53" s="42"/>
      <c r="C53" s="40"/>
      <c r="D53" s="5"/>
      <c r="E53" s="127" t="s">
        <v>122</v>
      </c>
      <c r="F53" s="21">
        <v>35.938807531380746</v>
      </c>
    </row>
    <row r="54" spans="1:6">
      <c r="A54" s="41"/>
      <c r="B54" s="42"/>
      <c r="C54" s="40"/>
      <c r="D54" s="5"/>
      <c r="E54" s="127" t="s">
        <v>123</v>
      </c>
      <c r="F54" s="21">
        <v>0.12426390825972414</v>
      </c>
    </row>
    <row r="55" spans="1:6">
      <c r="A55" s="41"/>
      <c r="B55" s="42"/>
      <c r="C55" s="40"/>
      <c r="D55" s="5"/>
      <c r="E55" s="127" t="s">
        <v>124</v>
      </c>
      <c r="F55" s="21">
        <v>6.2277235394390207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99.792344645901125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I13" sqref="I13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184</v>
      </c>
      <c r="D1" s="4"/>
      <c r="E1" s="19"/>
      <c r="F1" s="29"/>
    </row>
    <row r="2" spans="1:8" ht="13.5" thickBot="1">
      <c r="A2" s="47" t="s">
        <v>1</v>
      </c>
      <c r="B2" s="48"/>
      <c r="C2" s="49">
        <v>54</v>
      </c>
      <c r="D2" s="50"/>
      <c r="E2" s="51"/>
      <c r="F2" s="52"/>
    </row>
    <row r="3" spans="1:8" ht="13.5" thickBot="1">
      <c r="A3" s="1" t="s">
        <v>126</v>
      </c>
      <c r="B3" s="2"/>
      <c r="C3" s="53">
        <v>10.8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9.7200000000000006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>
        <v>6.185146443514645E-3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4.310774058577406E-2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4.310774058577406E-2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0.34892887029288705</v>
      </c>
    </row>
    <row r="17" spans="1:6">
      <c r="A17" s="100" t="s">
        <v>33</v>
      </c>
      <c r="B17" s="116">
        <v>1.4121338912133892E-2</v>
      </c>
      <c r="C17" s="94" t="s">
        <v>34</v>
      </c>
      <c r="D17" s="104">
        <v>0.75242259414225954</v>
      </c>
      <c r="E17" s="94" t="s">
        <v>35</v>
      </c>
      <c r="F17" s="110">
        <v>0.34892887029288705</v>
      </c>
    </row>
    <row r="18" spans="1:6">
      <c r="A18" s="100" t="s">
        <v>36</v>
      </c>
      <c r="B18" s="116">
        <v>1.4121338912133892E-2</v>
      </c>
      <c r="C18" s="94" t="s">
        <v>37</v>
      </c>
      <c r="D18" s="104">
        <v>0.75242259414225954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0.72421757322175739</v>
      </c>
      <c r="E19" s="94" t="s">
        <v>41</v>
      </c>
      <c r="F19" s="113" t="s">
        <v>187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7.3073221757322185E-2</v>
      </c>
    </row>
    <row r="21" spans="1:6">
      <c r="A21" s="100" t="s">
        <v>45</v>
      </c>
      <c r="B21" s="116">
        <v>0.56349790794979082</v>
      </c>
      <c r="C21" s="94" t="s">
        <v>46</v>
      </c>
      <c r="D21" s="116" t="s">
        <v>187</v>
      </c>
      <c r="E21" s="94" t="s">
        <v>47</v>
      </c>
      <c r="F21" s="110">
        <v>5.5393305439330548E-2</v>
      </c>
    </row>
    <row r="22" spans="1:6">
      <c r="A22" s="100" t="s">
        <v>48</v>
      </c>
      <c r="B22" s="116">
        <v>0.56349790794979082</v>
      </c>
      <c r="C22" s="94" t="s">
        <v>49</v>
      </c>
      <c r="D22" s="104">
        <v>1.4478232217573221</v>
      </c>
      <c r="E22" s="94" t="s">
        <v>50</v>
      </c>
      <c r="F22" s="110">
        <v>1.7679916317991633E-2</v>
      </c>
    </row>
    <row r="23" spans="1:6">
      <c r="A23" s="100" t="s">
        <v>51</v>
      </c>
      <c r="B23" s="116" t="s">
        <v>187</v>
      </c>
      <c r="C23" s="94" t="s">
        <v>52</v>
      </c>
      <c r="D23" s="104">
        <v>1.4404142259414228</v>
      </c>
      <c r="E23" s="94" t="s">
        <v>53</v>
      </c>
      <c r="F23" s="110">
        <v>0.20473117154811718</v>
      </c>
    </row>
    <row r="24" spans="1:6">
      <c r="A24" s="100" t="s">
        <v>54</v>
      </c>
      <c r="B24" s="116">
        <v>1.1579497907949791E-2</v>
      </c>
      <c r="C24" s="95" t="s">
        <v>55</v>
      </c>
      <c r="D24" s="116" t="s">
        <v>187</v>
      </c>
      <c r="E24" s="94" t="s">
        <v>56</v>
      </c>
      <c r="F24" s="110">
        <v>0.20473117154811718</v>
      </c>
    </row>
    <row r="25" spans="1:6">
      <c r="A25" s="100" t="s">
        <v>57</v>
      </c>
      <c r="B25" s="116" t="s">
        <v>187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1.7075146443514646</v>
      </c>
      <c r="C26" s="94" t="s">
        <v>61</v>
      </c>
      <c r="D26" s="104">
        <v>0.36256066945606696</v>
      </c>
      <c r="E26" s="94" t="s">
        <v>62</v>
      </c>
      <c r="F26" s="113" t="s">
        <v>187</v>
      </c>
    </row>
    <row r="27" spans="1:6">
      <c r="A27" s="100" t="s">
        <v>63</v>
      </c>
      <c r="B27" s="116">
        <v>1.7006234309623434</v>
      </c>
      <c r="C27" s="95" t="s">
        <v>64</v>
      </c>
      <c r="D27" s="104">
        <v>0.36256066945606696</v>
      </c>
      <c r="E27" s="94" t="s">
        <v>65</v>
      </c>
      <c r="F27" s="113" t="s">
        <v>187</v>
      </c>
    </row>
    <row r="28" spans="1:6">
      <c r="A28" s="100" t="s">
        <v>66</v>
      </c>
      <c r="B28" s="116">
        <v>0.10661610878661089</v>
      </c>
      <c r="C28" s="95" t="s">
        <v>67</v>
      </c>
      <c r="D28" s="116" t="s">
        <v>187</v>
      </c>
      <c r="E28" s="94" t="s">
        <v>68</v>
      </c>
      <c r="F28" s="110">
        <v>2.8722803347280335E-2</v>
      </c>
    </row>
    <row r="29" spans="1:6">
      <c r="A29" s="100" t="s">
        <v>69</v>
      </c>
      <c r="B29" s="116">
        <v>4.5103556485355648E-2</v>
      </c>
      <c r="C29" s="94" t="s">
        <v>70</v>
      </c>
      <c r="D29" s="104">
        <v>1.0852625523012553</v>
      </c>
      <c r="E29" s="94" t="s">
        <v>71</v>
      </c>
      <c r="F29" s="110">
        <v>1.8734309623430961E-2</v>
      </c>
    </row>
    <row r="30" spans="1:6">
      <c r="A30" s="100" t="s">
        <v>72</v>
      </c>
      <c r="B30" s="116">
        <v>0.3813043933054393</v>
      </c>
      <c r="C30" s="94" t="s">
        <v>73</v>
      </c>
      <c r="D30" s="104">
        <v>1.077853556485356</v>
      </c>
      <c r="E30" s="94" t="s">
        <v>74</v>
      </c>
      <c r="F30" s="110">
        <v>0.16919246861924686</v>
      </c>
    </row>
    <row r="31" spans="1:6">
      <c r="A31" s="100" t="s">
        <v>75</v>
      </c>
      <c r="B31" s="116">
        <v>0.359331589958159</v>
      </c>
      <c r="C31" s="94" t="s">
        <v>76</v>
      </c>
      <c r="D31" s="104">
        <v>7.4089958158995821E-3</v>
      </c>
      <c r="E31" s="94" t="s">
        <v>77</v>
      </c>
      <c r="F31" s="110">
        <v>8.5678870292887038E-2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1.5415230125523014</v>
      </c>
    </row>
    <row r="33" spans="1:6">
      <c r="A33" s="100" t="s">
        <v>81</v>
      </c>
      <c r="B33" s="116">
        <v>5.5478033472803348E-2</v>
      </c>
      <c r="C33" s="94" t="s">
        <v>82</v>
      </c>
      <c r="D33" s="104">
        <v>0.23431066945606699</v>
      </c>
      <c r="E33" s="94" t="s">
        <v>83</v>
      </c>
      <c r="F33" s="110">
        <v>1.5415230125523014</v>
      </c>
    </row>
    <row r="34" spans="1:6">
      <c r="A34" s="100" t="s">
        <v>84</v>
      </c>
      <c r="B34" s="116">
        <v>5.5478033472803348E-2</v>
      </c>
      <c r="C34" s="94" t="s">
        <v>85</v>
      </c>
      <c r="D34" s="104">
        <v>0.23431066945606699</v>
      </c>
      <c r="E34" s="94" t="s">
        <v>86</v>
      </c>
      <c r="F34" s="110" t="s">
        <v>11</v>
      </c>
    </row>
    <row r="35" spans="1:6">
      <c r="A35" s="100" t="s">
        <v>87</v>
      </c>
      <c r="B35" s="116">
        <v>1.4676778242677825E-2</v>
      </c>
      <c r="C35" s="94" t="s">
        <v>88</v>
      </c>
      <c r="D35" s="104">
        <v>0.21284623430962346</v>
      </c>
      <c r="E35" s="94" t="s">
        <v>89</v>
      </c>
      <c r="F35" s="110" t="s">
        <v>11</v>
      </c>
    </row>
    <row r="36" spans="1:6">
      <c r="A36" s="100" t="s">
        <v>90</v>
      </c>
      <c r="B36" s="116">
        <v>1.4676778242677825E-2</v>
      </c>
      <c r="C36" s="94" t="s">
        <v>91</v>
      </c>
      <c r="D36" s="104">
        <v>2.1464435146443517E-2</v>
      </c>
      <c r="E36" s="94" t="s">
        <v>92</v>
      </c>
      <c r="F36" s="110" t="s">
        <v>11</v>
      </c>
    </row>
    <row r="37" spans="1:6">
      <c r="A37" s="100" t="s">
        <v>93</v>
      </c>
      <c r="B37" s="116">
        <v>1.4544979079497908E-2</v>
      </c>
      <c r="C37" s="94" t="s">
        <v>94</v>
      </c>
      <c r="D37" s="104">
        <v>0.17226150627615067</v>
      </c>
      <c r="E37" s="94" t="s">
        <v>95</v>
      </c>
      <c r="F37" s="113" t="s">
        <v>187</v>
      </c>
    </row>
    <row r="38" spans="1:6">
      <c r="A38" s="100" t="s">
        <v>96</v>
      </c>
      <c r="B38" s="116">
        <v>1.4544979079497908E-2</v>
      </c>
      <c r="C38" s="95" t="s">
        <v>97</v>
      </c>
      <c r="D38" s="104">
        <v>0.17226150627615067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0.14078974895397492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0.14078974895397492</v>
      </c>
      <c r="E40" s="94" t="s">
        <v>103</v>
      </c>
      <c r="F40" s="110">
        <v>8.7646443514644359E-3</v>
      </c>
    </row>
    <row r="41" spans="1:6">
      <c r="A41" s="100"/>
      <c r="B41" s="58"/>
      <c r="C41" s="95" t="s">
        <v>104</v>
      </c>
      <c r="D41" s="104">
        <v>3.1471757322175734E-2</v>
      </c>
      <c r="E41" s="94" t="s">
        <v>105</v>
      </c>
      <c r="F41" s="110">
        <v>8.7646443514644359E-3</v>
      </c>
    </row>
    <row r="42" spans="1:6">
      <c r="A42" s="100"/>
      <c r="B42" s="58"/>
      <c r="C42" s="95" t="s">
        <v>106</v>
      </c>
      <c r="D42" s="104">
        <v>5.174058577405858E-2</v>
      </c>
      <c r="E42" s="94" t="s">
        <v>107</v>
      </c>
      <c r="F42" s="110">
        <v>0.21503033472803348</v>
      </c>
    </row>
    <row r="43" spans="1:6">
      <c r="A43" s="100"/>
      <c r="B43" s="58"/>
      <c r="C43" s="95" t="s">
        <v>108</v>
      </c>
      <c r="D43" s="104">
        <v>5.174058577405858E-2</v>
      </c>
      <c r="E43" s="94" t="s">
        <v>109</v>
      </c>
      <c r="F43" s="110">
        <v>0.18679707112970712</v>
      </c>
    </row>
    <row r="44" spans="1:6">
      <c r="A44" s="101"/>
      <c r="B44" s="95"/>
      <c r="C44" s="95" t="s">
        <v>110</v>
      </c>
      <c r="D44" s="104">
        <v>7.4089958158995821E-3</v>
      </c>
      <c r="E44" s="94" t="s">
        <v>111</v>
      </c>
      <c r="F44" s="110">
        <v>0.90328556485355649</v>
      </c>
    </row>
    <row r="45" spans="1:6">
      <c r="A45" s="101"/>
      <c r="B45" s="95"/>
      <c r="C45" s="96"/>
      <c r="D45" s="95"/>
      <c r="E45" s="94" t="s">
        <v>112</v>
      </c>
      <c r="F45" s="110">
        <v>0.90328556485355649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2.8896589958158998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2.6994916317991633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3.4932520920502093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1.2078451882845188E-2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0.60533472803347288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9.6998158995815889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185</v>
      </c>
      <c r="D1" s="4"/>
      <c r="E1" s="5"/>
    </row>
    <row r="2" spans="1:12">
      <c r="A2" s="1" t="s">
        <v>1</v>
      </c>
      <c r="B2" s="2"/>
      <c r="C2" s="49">
        <v>55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0.55692215734056738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0.55692215734056738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1.046484895857281</v>
      </c>
      <c r="H13" s="15"/>
      <c r="I13" s="20"/>
      <c r="J13" s="15"/>
      <c r="L13" s="15"/>
    </row>
    <row r="14" spans="1:12">
      <c r="A14" s="122" t="s">
        <v>33</v>
      </c>
      <c r="B14" s="18">
        <v>0.13092555979585269</v>
      </c>
      <c r="C14" s="123" t="s">
        <v>34</v>
      </c>
      <c r="D14" s="15">
        <v>7.2076877097797611</v>
      </c>
      <c r="E14" s="123" t="s">
        <v>35</v>
      </c>
      <c r="F14" s="16">
        <v>1.0075175870154951</v>
      </c>
      <c r="H14" s="15"/>
      <c r="I14" s="17"/>
      <c r="J14" s="15"/>
      <c r="L14" s="15"/>
    </row>
    <row r="15" spans="1:12">
      <c r="A15" s="122" t="s">
        <v>36</v>
      </c>
      <c r="B15" s="18">
        <v>0.13092555979585269</v>
      </c>
      <c r="C15" s="123" t="s">
        <v>37</v>
      </c>
      <c r="D15" s="15">
        <v>7.2076877097797611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3.7932778518552583E-2</v>
      </c>
      <c r="C16" s="123" t="s">
        <v>40</v>
      </c>
      <c r="D16" s="15">
        <v>6.7874385029196755</v>
      </c>
      <c r="E16" s="123" t="s">
        <v>41</v>
      </c>
      <c r="F16" s="16">
        <v>3.8967308841785835E-2</v>
      </c>
      <c r="H16" s="15"/>
      <c r="I16" s="17"/>
      <c r="J16" s="15"/>
      <c r="L16" s="15"/>
    </row>
    <row r="17" spans="1:12">
      <c r="A17" s="122" t="s">
        <v>42</v>
      </c>
      <c r="B17" s="18">
        <v>3.7932778518552583E-2</v>
      </c>
      <c r="C17" s="123" t="s">
        <v>43</v>
      </c>
      <c r="D17" s="18" t="s">
        <v>187</v>
      </c>
      <c r="E17" s="123" t="s">
        <v>44</v>
      </c>
      <c r="F17" s="16">
        <v>0.9360200468987081</v>
      </c>
      <c r="H17" s="15"/>
      <c r="I17" s="20"/>
      <c r="J17" s="15"/>
      <c r="L17" s="15"/>
    </row>
    <row r="18" spans="1:12">
      <c r="A18" s="122" t="s">
        <v>45</v>
      </c>
      <c r="B18" s="18">
        <v>6.1560301623063127</v>
      </c>
      <c r="C18" s="123" t="s">
        <v>46</v>
      </c>
      <c r="D18" s="18" t="s">
        <v>187</v>
      </c>
      <c r="E18" s="123" t="s">
        <v>47</v>
      </c>
      <c r="F18" s="16">
        <v>0.71623982711848833</v>
      </c>
      <c r="H18" s="15"/>
      <c r="I18" s="17"/>
      <c r="J18" s="15"/>
      <c r="L18" s="15"/>
    </row>
    <row r="19" spans="1:12">
      <c r="A19" s="122" t="s">
        <v>48</v>
      </c>
      <c r="B19" s="18">
        <v>6.1272932088831666</v>
      </c>
      <c r="C19" s="123" t="s">
        <v>49</v>
      </c>
      <c r="D19" s="15">
        <v>11.495241160513128</v>
      </c>
      <c r="E19" s="123" t="s">
        <v>50</v>
      </c>
      <c r="F19" s="16">
        <v>0.21978021978021983</v>
      </c>
      <c r="H19" s="15"/>
      <c r="I19" s="17"/>
      <c r="J19" s="15"/>
      <c r="L19" s="15"/>
    </row>
    <row r="20" spans="1:12">
      <c r="A20" s="122" t="s">
        <v>51</v>
      </c>
      <c r="B20" s="18">
        <v>2.8736953423145896E-2</v>
      </c>
      <c r="C20" s="123" t="s">
        <v>52</v>
      </c>
      <c r="D20" s="15">
        <v>11.381557772771162</v>
      </c>
      <c r="E20" s="123" t="s">
        <v>53</v>
      </c>
      <c r="F20" s="16">
        <v>2.3120603246126259</v>
      </c>
      <c r="H20" s="15"/>
      <c r="I20" s="17"/>
      <c r="J20" s="15"/>
      <c r="L20" s="15"/>
    </row>
    <row r="21" spans="1:12">
      <c r="A21" s="122" t="s">
        <v>54</v>
      </c>
      <c r="B21" s="18">
        <v>0.24173525219550324</v>
      </c>
      <c r="C21" s="29" t="s">
        <v>55</v>
      </c>
      <c r="D21" s="15">
        <v>4.1955951997793006E-2</v>
      </c>
      <c r="E21" s="123" t="s">
        <v>56</v>
      </c>
      <c r="F21" s="16">
        <v>2.3120603246126259</v>
      </c>
      <c r="H21" s="15"/>
      <c r="I21" s="17"/>
      <c r="J21" s="15"/>
      <c r="L21" s="15"/>
    </row>
    <row r="22" spans="1:12">
      <c r="A22" s="122" t="s">
        <v>57</v>
      </c>
      <c r="B22" s="18">
        <v>2.5748310267138724E-2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18.93707756678468</v>
      </c>
      <c r="C23" s="123" t="s">
        <v>61</v>
      </c>
      <c r="D23" s="15">
        <v>3.4026851809278589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18.846728585222309</v>
      </c>
      <c r="C24" s="29" t="s">
        <v>64</v>
      </c>
      <c r="D24" s="15">
        <v>3.4026851809278589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1.4969653777185157</v>
      </c>
      <c r="C25" s="29" t="s">
        <v>67</v>
      </c>
      <c r="D25" s="18" t="s">
        <v>187</v>
      </c>
      <c r="E25" s="123" t="s">
        <v>68</v>
      </c>
      <c r="F25" s="16">
        <v>0.27897834383190034</v>
      </c>
      <c r="H25" s="15"/>
      <c r="I25" s="17"/>
      <c r="J25" s="15"/>
      <c r="L25" s="15"/>
    </row>
    <row r="26" spans="1:12">
      <c r="A26" s="122" t="s">
        <v>69</v>
      </c>
      <c r="B26" s="18">
        <v>0.61715481171548114</v>
      </c>
      <c r="C26" s="123" t="s">
        <v>70</v>
      </c>
      <c r="D26" s="15">
        <v>8.0184146397535532</v>
      </c>
      <c r="E26" s="123" t="s">
        <v>71</v>
      </c>
      <c r="F26" s="16">
        <v>0.17127224240194952</v>
      </c>
      <c r="H26" s="15"/>
      <c r="I26" s="17"/>
      <c r="J26" s="15"/>
      <c r="L26" s="15"/>
    </row>
    <row r="27" spans="1:12">
      <c r="A27" s="122" t="s">
        <v>72</v>
      </c>
      <c r="B27" s="18">
        <v>3.845234263644306</v>
      </c>
      <c r="C27" s="123" t="s">
        <v>73</v>
      </c>
      <c r="D27" s="15">
        <v>7.9369166398455109</v>
      </c>
      <c r="E27" s="123" t="s">
        <v>74</v>
      </c>
      <c r="F27" s="21">
        <v>1.7796220515885786</v>
      </c>
      <c r="H27" s="15"/>
      <c r="I27" s="17"/>
      <c r="J27" s="15"/>
      <c r="L27" s="15"/>
    </row>
    <row r="28" spans="1:12">
      <c r="A28" s="122" t="s">
        <v>75</v>
      </c>
      <c r="B28" s="18">
        <v>3.5762563796036604</v>
      </c>
      <c r="C28" s="123" t="s">
        <v>76</v>
      </c>
      <c r="D28" s="15">
        <v>8.1497999908041754E-2</v>
      </c>
      <c r="E28" s="123" t="s">
        <v>77</v>
      </c>
      <c r="F28" s="21">
        <v>0.95705549680445079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3.2185387833923398E-2</v>
      </c>
      <c r="E29" s="123" t="s">
        <v>80</v>
      </c>
      <c r="F29" s="16">
        <v>13.486022345854982</v>
      </c>
      <c r="H29" s="15"/>
      <c r="I29" s="20"/>
      <c r="J29" s="15"/>
      <c r="L29" s="15"/>
    </row>
    <row r="30" spans="1:12">
      <c r="A30" s="122" t="s">
        <v>81</v>
      </c>
      <c r="B30" s="18">
        <v>0.52508161294772182</v>
      </c>
      <c r="C30" s="123" t="s">
        <v>82</v>
      </c>
      <c r="D30" s="15">
        <v>3.7053427743804312</v>
      </c>
      <c r="E30" s="123" t="s">
        <v>83</v>
      </c>
      <c r="F30" s="16">
        <v>13.486022345854982</v>
      </c>
      <c r="H30" s="15"/>
      <c r="I30" s="17"/>
      <c r="J30" s="15"/>
      <c r="L30" s="15"/>
    </row>
    <row r="31" spans="1:12">
      <c r="A31" s="122" t="s">
        <v>84</v>
      </c>
      <c r="B31" s="18">
        <v>0.52508161294772182</v>
      </c>
      <c r="C31" s="123" t="s">
        <v>85</v>
      </c>
      <c r="D31" s="15">
        <v>3.7053427743804312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0.13575336797094123</v>
      </c>
      <c r="C32" s="123" t="s">
        <v>88</v>
      </c>
      <c r="D32" s="15">
        <v>3.1892270909007312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0.13575336797094123</v>
      </c>
      <c r="C33" s="123" t="s">
        <v>91</v>
      </c>
      <c r="D33" s="15">
        <v>0.51611568347970016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0.14885741873189573</v>
      </c>
      <c r="C34" s="123" t="s">
        <v>94</v>
      </c>
      <c r="D34" s="15">
        <v>4.4495149202262176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0.14885741873189573</v>
      </c>
      <c r="C35" s="29" t="s">
        <v>97</v>
      </c>
      <c r="D35" s="15">
        <v>4.4495149202262176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4.0685778656489955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4.0685778656489955</v>
      </c>
      <c r="E37" s="123" t="s">
        <v>103</v>
      </c>
      <c r="F37" s="16">
        <v>0.10276334544116972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0.38093705457722199</v>
      </c>
      <c r="E38" s="123" t="s">
        <v>105</v>
      </c>
      <c r="F38" s="16">
        <v>0.10276334544116972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0.67152512759207328</v>
      </c>
      <c r="E39" s="123" t="s">
        <v>107</v>
      </c>
      <c r="F39" s="16">
        <v>2.1175686238447744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0.67152512759207328</v>
      </c>
      <c r="E40" s="123" t="s">
        <v>109</v>
      </c>
      <c r="F40" s="16">
        <v>1.8127270219320428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0.11368338774196517</v>
      </c>
      <c r="E41" s="123" t="s">
        <v>111</v>
      </c>
      <c r="F41" s="16">
        <v>11.286380983033704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11.286380983033704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31.922961975263231</v>
      </c>
    </row>
    <row r="52" spans="1:6">
      <c r="A52" s="3"/>
      <c r="B52" s="15"/>
      <c r="C52" s="40"/>
      <c r="D52" s="5"/>
      <c r="E52" s="127" t="s">
        <v>121</v>
      </c>
      <c r="F52" s="21">
        <v>27.984275139086858</v>
      </c>
    </row>
    <row r="53" spans="1:6">
      <c r="A53" s="41"/>
      <c r="B53" s="42"/>
      <c r="C53" s="40"/>
      <c r="D53" s="5"/>
      <c r="E53" s="127" t="s">
        <v>122</v>
      </c>
      <c r="F53" s="21">
        <v>33.307048599935634</v>
      </c>
    </row>
    <row r="54" spans="1:6">
      <c r="A54" s="41"/>
      <c r="B54" s="42"/>
      <c r="C54" s="40"/>
      <c r="D54" s="5"/>
      <c r="E54" s="127" t="s">
        <v>123</v>
      </c>
      <c r="F54" s="21">
        <v>0.13563842015724861</v>
      </c>
    </row>
    <row r="55" spans="1:6">
      <c r="A55" s="41"/>
      <c r="B55" s="42"/>
      <c r="C55" s="40"/>
      <c r="D55" s="5"/>
      <c r="E55" s="127" t="s">
        <v>124</v>
      </c>
      <c r="F55" s="21">
        <v>6.0577497815991554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99.407673916042128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H15" sqref="H1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185</v>
      </c>
      <c r="D1" s="4"/>
      <c r="E1" s="19"/>
      <c r="F1" s="29"/>
    </row>
    <row r="2" spans="1:8" ht="13.5" thickBot="1">
      <c r="A2" s="47" t="s">
        <v>1</v>
      </c>
      <c r="B2" s="48"/>
      <c r="C2" s="49">
        <v>55</v>
      </c>
      <c r="D2" s="50"/>
      <c r="E2" s="51"/>
      <c r="F2" s="52"/>
    </row>
    <row r="3" spans="1:8" ht="13.5" thickBot="1">
      <c r="A3" s="1" t="s">
        <v>126</v>
      </c>
      <c r="B3" s="2"/>
      <c r="C3" s="53">
        <v>9.1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8.19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4.5611924686192469E-2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4.5611924686192469E-2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8.5707112970711319E-2</v>
      </c>
    </row>
    <row r="17" spans="1:6">
      <c r="A17" s="100" t="s">
        <v>33</v>
      </c>
      <c r="B17" s="116">
        <v>1.0722803347280336E-2</v>
      </c>
      <c r="C17" s="94" t="s">
        <v>34</v>
      </c>
      <c r="D17" s="104">
        <v>0.59030962343096238</v>
      </c>
      <c r="E17" s="94" t="s">
        <v>35</v>
      </c>
      <c r="F17" s="110">
        <v>8.2515690376569042E-2</v>
      </c>
    </row>
    <row r="18" spans="1:6">
      <c r="A18" s="100" t="s">
        <v>36</v>
      </c>
      <c r="B18" s="116">
        <v>1.0722803347280336E-2</v>
      </c>
      <c r="C18" s="94" t="s">
        <v>37</v>
      </c>
      <c r="D18" s="104">
        <v>0.59030962343096238</v>
      </c>
      <c r="E18" s="94" t="s">
        <v>38</v>
      </c>
      <c r="F18" s="113" t="s">
        <v>187</v>
      </c>
    </row>
    <row r="19" spans="1:6">
      <c r="A19" s="100" t="s">
        <v>39</v>
      </c>
      <c r="B19" s="116">
        <v>3.1066945606694563E-3</v>
      </c>
      <c r="C19" s="94" t="s">
        <v>40</v>
      </c>
      <c r="D19" s="104">
        <v>0.5558912133891214</v>
      </c>
      <c r="E19" s="94" t="s">
        <v>41</v>
      </c>
      <c r="F19" s="110">
        <v>3.1914225941422599E-3</v>
      </c>
    </row>
    <row r="20" spans="1:6">
      <c r="A20" s="100" t="s">
        <v>42</v>
      </c>
      <c r="B20" s="116">
        <v>3.1066945606694563E-3</v>
      </c>
      <c r="C20" s="94" t="s">
        <v>43</v>
      </c>
      <c r="D20" s="116" t="s">
        <v>187</v>
      </c>
      <c r="E20" s="94" t="s">
        <v>44</v>
      </c>
      <c r="F20" s="110">
        <v>7.6660041841004195E-2</v>
      </c>
    </row>
    <row r="21" spans="1:6">
      <c r="A21" s="100" t="s">
        <v>45</v>
      </c>
      <c r="B21" s="116">
        <v>0.50417887029288699</v>
      </c>
      <c r="C21" s="94" t="s">
        <v>46</v>
      </c>
      <c r="D21" s="116" t="s">
        <v>187</v>
      </c>
      <c r="E21" s="94" t="s">
        <v>47</v>
      </c>
      <c r="F21" s="110">
        <v>5.8660041841004193E-2</v>
      </c>
    </row>
    <row r="22" spans="1:6">
      <c r="A22" s="100" t="s">
        <v>48</v>
      </c>
      <c r="B22" s="116">
        <v>0.50182531380753137</v>
      </c>
      <c r="C22" s="94" t="s">
        <v>49</v>
      </c>
      <c r="D22" s="104">
        <v>0.94146025104602526</v>
      </c>
      <c r="E22" s="94" t="s">
        <v>50</v>
      </c>
      <c r="F22" s="110">
        <v>1.8000000000000002E-2</v>
      </c>
    </row>
    <row r="23" spans="1:6">
      <c r="A23" s="100" t="s">
        <v>51</v>
      </c>
      <c r="B23" s="116">
        <v>2.3535564853556486E-3</v>
      </c>
      <c r="C23" s="94" t="s">
        <v>52</v>
      </c>
      <c r="D23" s="104">
        <v>0.9321495815899582</v>
      </c>
      <c r="E23" s="94" t="s">
        <v>53</v>
      </c>
      <c r="F23" s="110">
        <v>0.18935774058577406</v>
      </c>
    </row>
    <row r="24" spans="1:6">
      <c r="A24" s="100" t="s">
        <v>54</v>
      </c>
      <c r="B24" s="116">
        <v>1.9798117154811713E-2</v>
      </c>
      <c r="C24" s="95" t="s">
        <v>55</v>
      </c>
      <c r="D24" s="104">
        <v>3.4361924686192469E-3</v>
      </c>
      <c r="E24" s="94" t="s">
        <v>56</v>
      </c>
      <c r="F24" s="110">
        <v>0.18935774058577406</v>
      </c>
    </row>
    <row r="25" spans="1:6">
      <c r="A25" s="100" t="s">
        <v>57</v>
      </c>
      <c r="B25" s="116">
        <v>2.1087866108786615E-3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1.5509466527196654</v>
      </c>
      <c r="C26" s="94" t="s">
        <v>61</v>
      </c>
      <c r="D26" s="104">
        <v>0.27867991631799166</v>
      </c>
      <c r="E26" s="94" t="s">
        <v>62</v>
      </c>
      <c r="F26" s="113" t="s">
        <v>187</v>
      </c>
    </row>
    <row r="27" spans="1:6">
      <c r="A27" s="100" t="s">
        <v>63</v>
      </c>
      <c r="B27" s="116">
        <v>1.543547071129707</v>
      </c>
      <c r="C27" s="95" t="s">
        <v>64</v>
      </c>
      <c r="D27" s="104">
        <v>0.27867991631799166</v>
      </c>
      <c r="E27" s="94" t="s">
        <v>65</v>
      </c>
      <c r="F27" s="113" t="s">
        <v>187</v>
      </c>
    </row>
    <row r="28" spans="1:6">
      <c r="A28" s="100" t="s">
        <v>66</v>
      </c>
      <c r="B28" s="116">
        <v>0.12260146443514644</v>
      </c>
      <c r="C28" s="95" t="s">
        <v>67</v>
      </c>
      <c r="D28" s="116" t="s">
        <v>187</v>
      </c>
      <c r="E28" s="94" t="s">
        <v>68</v>
      </c>
      <c r="F28" s="110">
        <v>2.2848326359832638E-2</v>
      </c>
    </row>
    <row r="29" spans="1:6">
      <c r="A29" s="100" t="s">
        <v>69</v>
      </c>
      <c r="B29" s="116">
        <v>5.0544979079497905E-2</v>
      </c>
      <c r="C29" s="94" t="s">
        <v>70</v>
      </c>
      <c r="D29" s="104">
        <v>0.65670815899581592</v>
      </c>
      <c r="E29" s="94" t="s">
        <v>71</v>
      </c>
      <c r="F29" s="110">
        <v>1.4027196652719667E-2</v>
      </c>
    </row>
    <row r="30" spans="1:6">
      <c r="A30" s="100" t="s">
        <v>72</v>
      </c>
      <c r="B30" s="116">
        <v>0.31492468619246866</v>
      </c>
      <c r="C30" s="94" t="s">
        <v>73</v>
      </c>
      <c r="D30" s="104">
        <v>0.65003347280334733</v>
      </c>
      <c r="E30" s="94" t="s">
        <v>74</v>
      </c>
      <c r="F30" s="110">
        <v>0.14575104602510461</v>
      </c>
    </row>
    <row r="31" spans="1:6">
      <c r="A31" s="100" t="s">
        <v>75</v>
      </c>
      <c r="B31" s="116">
        <v>0.2928953974895398</v>
      </c>
      <c r="C31" s="94" t="s">
        <v>76</v>
      </c>
      <c r="D31" s="104">
        <v>6.67468619246862E-3</v>
      </c>
      <c r="E31" s="94" t="s">
        <v>77</v>
      </c>
      <c r="F31" s="110">
        <v>7.838284518828452E-2</v>
      </c>
    </row>
    <row r="32" spans="1:6">
      <c r="A32" s="100" t="s">
        <v>78</v>
      </c>
      <c r="B32" s="116" t="s">
        <v>11</v>
      </c>
      <c r="C32" s="95" t="s">
        <v>79</v>
      </c>
      <c r="D32" s="104">
        <v>2.6359832635983265E-3</v>
      </c>
      <c r="E32" s="94" t="s">
        <v>80</v>
      </c>
      <c r="F32" s="110">
        <v>1.1045052301255232</v>
      </c>
    </row>
    <row r="33" spans="1:6">
      <c r="A33" s="100" t="s">
        <v>81</v>
      </c>
      <c r="B33" s="116">
        <v>4.3004184100418411E-2</v>
      </c>
      <c r="C33" s="94" t="s">
        <v>82</v>
      </c>
      <c r="D33" s="104">
        <v>0.30346757322175733</v>
      </c>
      <c r="E33" s="94" t="s">
        <v>83</v>
      </c>
      <c r="F33" s="110">
        <v>1.1045052301255232</v>
      </c>
    </row>
    <row r="34" spans="1:6">
      <c r="A34" s="100" t="s">
        <v>84</v>
      </c>
      <c r="B34" s="116">
        <v>4.3004184100418411E-2</v>
      </c>
      <c r="C34" s="94" t="s">
        <v>85</v>
      </c>
      <c r="D34" s="104">
        <v>0.30346757322175733</v>
      </c>
      <c r="E34" s="94" t="s">
        <v>86</v>
      </c>
      <c r="F34" s="110" t="s">
        <v>11</v>
      </c>
    </row>
    <row r="35" spans="1:6">
      <c r="A35" s="100" t="s">
        <v>87</v>
      </c>
      <c r="B35" s="116">
        <v>1.1118200836820085E-2</v>
      </c>
      <c r="C35" s="94" t="s">
        <v>88</v>
      </c>
      <c r="D35" s="104">
        <v>0.26119769874476989</v>
      </c>
      <c r="E35" s="94" t="s">
        <v>89</v>
      </c>
      <c r="F35" s="110" t="s">
        <v>11</v>
      </c>
    </row>
    <row r="36" spans="1:6">
      <c r="A36" s="100" t="s">
        <v>90</v>
      </c>
      <c r="B36" s="116">
        <v>1.1118200836820085E-2</v>
      </c>
      <c r="C36" s="94" t="s">
        <v>91</v>
      </c>
      <c r="D36" s="104">
        <v>4.2269874476987448E-2</v>
      </c>
      <c r="E36" s="94" t="s">
        <v>92</v>
      </c>
      <c r="F36" s="110" t="s">
        <v>11</v>
      </c>
    </row>
    <row r="37" spans="1:6">
      <c r="A37" s="100" t="s">
        <v>93</v>
      </c>
      <c r="B37" s="116">
        <v>1.219142259414226E-2</v>
      </c>
      <c r="C37" s="94" t="s">
        <v>94</v>
      </c>
      <c r="D37" s="104">
        <v>0.36441527196652723</v>
      </c>
      <c r="E37" s="94" t="s">
        <v>95</v>
      </c>
      <c r="F37" s="113" t="s">
        <v>187</v>
      </c>
    </row>
    <row r="38" spans="1:6">
      <c r="A38" s="100" t="s">
        <v>96</v>
      </c>
      <c r="B38" s="116">
        <v>1.219142259414226E-2</v>
      </c>
      <c r="C38" s="95" t="s">
        <v>97</v>
      </c>
      <c r="D38" s="104">
        <v>0.36441527196652723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0.33321652719665273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0.33321652719665273</v>
      </c>
      <c r="E40" s="94" t="s">
        <v>103</v>
      </c>
      <c r="F40" s="110">
        <v>8.4163179916318005E-3</v>
      </c>
    </row>
    <row r="41" spans="1:6">
      <c r="A41" s="100"/>
      <c r="B41" s="58"/>
      <c r="C41" s="95" t="s">
        <v>104</v>
      </c>
      <c r="D41" s="104">
        <v>3.1198744769874481E-2</v>
      </c>
      <c r="E41" s="94" t="s">
        <v>105</v>
      </c>
      <c r="F41" s="110">
        <v>8.4163179916318005E-3</v>
      </c>
    </row>
    <row r="42" spans="1:6">
      <c r="A42" s="100"/>
      <c r="B42" s="58"/>
      <c r="C42" s="95" t="s">
        <v>106</v>
      </c>
      <c r="D42" s="104">
        <v>5.49979079497908E-2</v>
      </c>
      <c r="E42" s="94" t="s">
        <v>107</v>
      </c>
      <c r="F42" s="110">
        <v>0.17342887029288703</v>
      </c>
    </row>
    <row r="43" spans="1:6">
      <c r="A43" s="100"/>
      <c r="B43" s="58"/>
      <c r="C43" s="95" t="s">
        <v>108</v>
      </c>
      <c r="D43" s="104">
        <v>5.49979079497908E-2</v>
      </c>
      <c r="E43" s="94" t="s">
        <v>109</v>
      </c>
      <c r="F43" s="110">
        <v>0.14846234309623429</v>
      </c>
    </row>
    <row r="44" spans="1:6">
      <c r="A44" s="101"/>
      <c r="B44" s="95"/>
      <c r="C44" s="95" t="s">
        <v>110</v>
      </c>
      <c r="D44" s="104">
        <v>9.3106694560669469E-3</v>
      </c>
      <c r="E44" s="94" t="s">
        <v>111</v>
      </c>
      <c r="F44" s="110">
        <v>0.92435460251046031</v>
      </c>
    </row>
    <row r="45" spans="1:6">
      <c r="A45" s="101"/>
      <c r="B45" s="95"/>
      <c r="C45" s="96"/>
      <c r="D45" s="95"/>
      <c r="E45" s="94" t="s">
        <v>112</v>
      </c>
      <c r="F45" s="110">
        <v>0.92435460251046031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2.6144905857740586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2.2919121338912136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2.7278472803347285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1.1108786610878663E-2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0.49612970711297077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8.1414884937238501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8"/>
  <sheetViews>
    <sheetView topLeftCell="A4" workbookViewId="0">
      <selection activeCell="J22" sqref="J2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186</v>
      </c>
      <c r="D1" s="4"/>
      <c r="E1" s="5"/>
    </row>
    <row r="2" spans="1:12">
      <c r="A2" s="1" t="s">
        <v>1</v>
      </c>
      <c r="B2" s="2"/>
      <c r="C2" s="49">
        <v>56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>
        <v>0.11264885741873187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0.10996674176590494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0.2789400278940028</v>
      </c>
      <c r="C10" s="123" t="s">
        <v>22</v>
      </c>
      <c r="D10" s="15">
        <v>0.86095912455745094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>
        <v>0.13812895612058793</v>
      </c>
      <c r="C11" s="123" t="s">
        <v>25</v>
      </c>
      <c r="D11" s="15">
        <v>0.86095912455745094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0.16092693916961698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3.3593498551657546</v>
      </c>
      <c r="H13" s="15"/>
      <c r="I13" s="20"/>
      <c r="J13" s="15"/>
      <c r="L13" s="15"/>
    </row>
    <row r="14" spans="1:12">
      <c r="A14" s="122" t="s">
        <v>33</v>
      </c>
      <c r="B14" s="18">
        <v>0.69600901190859354</v>
      </c>
      <c r="C14" s="123" t="s">
        <v>34</v>
      </c>
      <c r="D14" s="15">
        <v>4.6266495011264892</v>
      </c>
      <c r="E14" s="123" t="s">
        <v>35</v>
      </c>
      <c r="F14" s="16">
        <v>3.2708400386224654</v>
      </c>
      <c r="H14" s="15"/>
      <c r="I14" s="17"/>
      <c r="J14" s="15"/>
      <c r="L14" s="15"/>
    </row>
    <row r="15" spans="1:12">
      <c r="A15" s="122" t="s">
        <v>36</v>
      </c>
      <c r="B15" s="18">
        <v>0.69600901190859354</v>
      </c>
      <c r="C15" s="123" t="s">
        <v>37</v>
      </c>
      <c r="D15" s="15">
        <v>4.6266495011264892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3.9480742409612701</v>
      </c>
      <c r="E16" s="123" t="s">
        <v>41</v>
      </c>
      <c r="F16" s="16">
        <v>8.8509816543289335E-2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0.44254908271644677</v>
      </c>
      <c r="H17" s="15"/>
      <c r="I17" s="20"/>
      <c r="J17" s="15"/>
      <c r="L17" s="15"/>
    </row>
    <row r="18" spans="1:12">
      <c r="A18" s="122" t="s">
        <v>45</v>
      </c>
      <c r="B18" s="18">
        <v>1.4067696599077353</v>
      </c>
      <c r="C18" s="123" t="s">
        <v>46</v>
      </c>
      <c r="D18" s="18" t="s">
        <v>187</v>
      </c>
      <c r="E18" s="123" t="s">
        <v>47</v>
      </c>
      <c r="F18" s="16">
        <v>0.44254908271644677</v>
      </c>
      <c r="H18" s="15"/>
      <c r="I18" s="17"/>
      <c r="J18" s="15"/>
      <c r="L18" s="15"/>
    </row>
    <row r="19" spans="1:12">
      <c r="A19" s="122" t="s">
        <v>48</v>
      </c>
      <c r="B19" s="18">
        <v>1.4067696599077353</v>
      </c>
      <c r="C19" s="123" t="s">
        <v>49</v>
      </c>
      <c r="D19" s="15">
        <v>22.029556914494147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21.377802810857201</v>
      </c>
      <c r="E20" s="123" t="s">
        <v>53</v>
      </c>
      <c r="F20" s="21" t="s">
        <v>187</v>
      </c>
      <c r="H20" s="15"/>
      <c r="I20" s="17"/>
      <c r="J20" s="15"/>
      <c r="L20" s="15"/>
    </row>
    <row r="21" spans="1:12">
      <c r="A21" s="122" t="s">
        <v>54</v>
      </c>
      <c r="B21" s="18">
        <v>0.2413904087544255</v>
      </c>
      <c r="C21" s="29" t="s">
        <v>55</v>
      </c>
      <c r="D21" s="18" t="s">
        <v>187</v>
      </c>
      <c r="E21" s="123" t="s">
        <v>56</v>
      </c>
      <c r="F21" s="21" t="s">
        <v>187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>
        <v>0.16495011264885742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16.910739191073922</v>
      </c>
      <c r="C23" s="123" t="s">
        <v>61</v>
      </c>
      <c r="D23" s="15">
        <v>3.9453921253084432</v>
      </c>
      <c r="E23" s="123" t="s">
        <v>62</v>
      </c>
      <c r="F23" s="16">
        <v>0.78988305975753659</v>
      </c>
      <c r="H23" s="15"/>
      <c r="I23" s="17"/>
      <c r="J23" s="15"/>
      <c r="L23" s="15"/>
    </row>
    <row r="24" spans="1:12">
      <c r="A24" s="122" t="s">
        <v>63</v>
      </c>
      <c r="B24" s="18">
        <v>16.668007724493084</v>
      </c>
      <c r="C24" s="29" t="s">
        <v>64</v>
      </c>
      <c r="D24" s="15">
        <v>3.859564424417981</v>
      </c>
      <c r="E24" s="123" t="s">
        <v>65</v>
      </c>
      <c r="F24" s="16">
        <v>0.78988305975753659</v>
      </c>
      <c r="H24" s="15"/>
      <c r="I24" s="17"/>
      <c r="J24" s="15"/>
      <c r="L24" s="15"/>
    </row>
    <row r="25" spans="1:12">
      <c r="A25" s="122" t="s">
        <v>66</v>
      </c>
      <c r="B25" s="18">
        <v>1.7742195043450273</v>
      </c>
      <c r="C25" s="29" t="s">
        <v>67</v>
      </c>
      <c r="D25" s="15">
        <v>8.5827700890462405E-2</v>
      </c>
      <c r="E25" s="123" t="s">
        <v>68</v>
      </c>
      <c r="F25" s="16">
        <v>0.20518184744126167</v>
      </c>
      <c r="H25" s="15"/>
      <c r="I25" s="17"/>
      <c r="J25" s="15"/>
      <c r="L25" s="15"/>
    </row>
    <row r="26" spans="1:12">
      <c r="A26" s="122" t="s">
        <v>69</v>
      </c>
      <c r="B26" s="18">
        <v>0.87168758716875872</v>
      </c>
      <c r="C26" s="123" t="s">
        <v>70</v>
      </c>
      <c r="D26" s="15">
        <v>17.518238386439222</v>
      </c>
      <c r="E26" s="123" t="s">
        <v>71</v>
      </c>
      <c r="F26" s="16">
        <v>8.9850874369702821E-2</v>
      </c>
      <c r="H26" s="15"/>
      <c r="I26" s="17"/>
      <c r="J26" s="15"/>
      <c r="L26" s="15"/>
    </row>
    <row r="27" spans="1:12">
      <c r="A27" s="122" t="s">
        <v>72</v>
      </c>
      <c r="B27" s="18">
        <v>5.9274755927475589</v>
      </c>
      <c r="C27" s="123" t="s">
        <v>73</v>
      </c>
      <c r="D27" s="15">
        <v>17.518238386439222</v>
      </c>
      <c r="E27" s="123" t="s">
        <v>74</v>
      </c>
      <c r="F27" s="21">
        <v>2.9221650037549618</v>
      </c>
      <c r="H27" s="15"/>
      <c r="I27" s="17"/>
      <c r="J27" s="15"/>
      <c r="L27" s="15"/>
    </row>
    <row r="28" spans="1:12">
      <c r="A28" s="122" t="s">
        <v>75</v>
      </c>
      <c r="B28" s="18">
        <v>4.3396631262740044</v>
      </c>
      <c r="C28" s="123" t="s">
        <v>76</v>
      </c>
      <c r="D28" s="18" t="s">
        <v>187</v>
      </c>
      <c r="E28" s="123" t="s">
        <v>77</v>
      </c>
      <c r="F28" s="21">
        <v>2.7156420984872871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0.40097629009762897</v>
      </c>
      <c r="E29" s="123" t="s">
        <v>80</v>
      </c>
      <c r="F29" s="16">
        <v>15.174069305868469</v>
      </c>
      <c r="H29" s="15"/>
      <c r="I29" s="20"/>
      <c r="J29" s="15"/>
      <c r="L29" s="15"/>
    </row>
    <row r="30" spans="1:12">
      <c r="A30" s="122" t="s">
        <v>81</v>
      </c>
      <c r="B30" s="18">
        <v>0.2521188713657333</v>
      </c>
      <c r="C30" s="123" t="s">
        <v>82</v>
      </c>
      <c r="D30" s="15">
        <v>1.0084754854629332</v>
      </c>
      <c r="E30" s="123" t="s">
        <v>83</v>
      </c>
      <c r="F30" s="16">
        <v>15.174069305868469</v>
      </c>
      <c r="H30" s="15"/>
      <c r="I30" s="17"/>
      <c r="J30" s="15"/>
      <c r="L30" s="15"/>
    </row>
    <row r="31" spans="1:12">
      <c r="A31" s="122" t="s">
        <v>84</v>
      </c>
      <c r="B31" s="18">
        <v>0.2521188713657333</v>
      </c>
      <c r="C31" s="123" t="s">
        <v>85</v>
      </c>
      <c r="D31" s="15">
        <v>1.0084754854629332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0.14349318742624181</v>
      </c>
      <c r="C32" s="123" t="s">
        <v>88</v>
      </c>
      <c r="D32" s="15">
        <v>0.74160497800665159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0.14349318742624181</v>
      </c>
      <c r="C33" s="123" t="s">
        <v>91</v>
      </c>
      <c r="D33" s="15">
        <v>0.26687050745628149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0.20786396309408861</v>
      </c>
      <c r="C34" s="123" t="s">
        <v>94</v>
      </c>
      <c r="D34" s="15">
        <v>0.15422165003754959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0.20786396309408861</v>
      </c>
      <c r="C35" s="29" t="s">
        <v>97</v>
      </c>
      <c r="D35" s="15">
        <v>0.15422165003754959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0.15422165003754959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0.15422165003754959</v>
      </c>
      <c r="E37" s="123" t="s">
        <v>103</v>
      </c>
      <c r="F37" s="16">
        <v>0.3513571505203304</v>
      </c>
      <c r="H37" s="5"/>
      <c r="J37" s="15"/>
      <c r="L37" s="15"/>
    </row>
    <row r="38" spans="1:12">
      <c r="A38" s="122"/>
      <c r="B38" s="15"/>
      <c r="C38" s="29" t="s">
        <v>104</v>
      </c>
      <c r="D38" s="18" t="s">
        <v>187</v>
      </c>
      <c r="E38" s="123" t="s">
        <v>105</v>
      </c>
      <c r="F38" s="16">
        <v>0.3513571505203304</v>
      </c>
      <c r="H38" s="15"/>
      <c r="J38" s="15"/>
      <c r="L38" s="15"/>
    </row>
    <row r="39" spans="1:12">
      <c r="A39" s="122"/>
      <c r="B39" s="15"/>
      <c r="C39" s="29" t="s">
        <v>106</v>
      </c>
      <c r="D39" s="18" t="s">
        <v>187</v>
      </c>
      <c r="E39" s="123" t="s">
        <v>107</v>
      </c>
      <c r="F39" s="16">
        <v>1.6065872760433431</v>
      </c>
      <c r="H39" s="15"/>
      <c r="J39" s="15"/>
      <c r="L39" s="15"/>
    </row>
    <row r="40" spans="1:12">
      <c r="A40" s="122"/>
      <c r="B40" s="15"/>
      <c r="C40" s="29" t="s">
        <v>108</v>
      </c>
      <c r="D40" s="18" t="s">
        <v>187</v>
      </c>
      <c r="E40" s="123" t="s">
        <v>109</v>
      </c>
      <c r="F40" s="16">
        <v>1.1962235811608195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0.65175410363694886</v>
      </c>
      <c r="E41" s="123" t="s">
        <v>111</v>
      </c>
      <c r="F41" s="16">
        <v>14.401619997854306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14.401619997854306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28.360690912992169</v>
      </c>
    </row>
    <row r="52" spans="1:6">
      <c r="A52" s="3"/>
      <c r="B52" s="15"/>
      <c r="C52" s="40"/>
      <c r="D52" s="5"/>
      <c r="E52" s="127" t="s">
        <v>121</v>
      </c>
      <c r="F52" s="21">
        <v>28.0254264563888</v>
      </c>
    </row>
    <row r="53" spans="1:6">
      <c r="A53" s="41"/>
      <c r="B53" s="42"/>
      <c r="C53" s="40"/>
      <c r="D53" s="5"/>
      <c r="E53" s="127" t="s">
        <v>122</v>
      </c>
      <c r="F53" s="21">
        <v>39.164252762579125</v>
      </c>
    </row>
    <row r="54" spans="1:6">
      <c r="A54" s="41"/>
      <c r="B54" s="42"/>
      <c r="C54" s="40"/>
      <c r="D54" s="5"/>
      <c r="E54" s="127" t="s">
        <v>123</v>
      </c>
      <c r="F54" s="21">
        <v>0.65175410363694886</v>
      </c>
    </row>
    <row r="55" spans="1:6">
      <c r="A55" s="41"/>
      <c r="B55" s="42"/>
      <c r="C55" s="40"/>
      <c r="D55" s="5"/>
      <c r="E55" s="127" t="s">
        <v>124</v>
      </c>
      <c r="F55" s="21">
        <v>3.7147301791653256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99.916854414762369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L29" sqref="L29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186</v>
      </c>
      <c r="D1" s="4"/>
      <c r="E1" s="19"/>
      <c r="F1" s="29"/>
    </row>
    <row r="2" spans="1:8" ht="13.5" thickBot="1">
      <c r="A2" s="47" t="s">
        <v>1</v>
      </c>
      <c r="B2" s="48"/>
      <c r="C2" s="49">
        <v>56</v>
      </c>
      <c r="D2" s="50"/>
      <c r="E2" s="51"/>
      <c r="F2" s="52"/>
    </row>
    <row r="3" spans="1:8" ht="13.5" thickBot="1">
      <c r="A3" s="1" t="s">
        <v>126</v>
      </c>
      <c r="B3" s="2"/>
      <c r="C3" s="53">
        <v>0.78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0.54599999999999993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>
        <v>6.150627615062761E-4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>
        <v>6.00418410041841E-4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1.5230125523012553E-3</v>
      </c>
      <c r="C13" s="94" t="s">
        <v>22</v>
      </c>
      <c r="D13" s="104">
        <v>4.7008368200836823E-3</v>
      </c>
      <c r="E13" s="94" t="s">
        <v>23</v>
      </c>
      <c r="F13" s="110" t="s">
        <v>11</v>
      </c>
    </row>
    <row r="14" spans="1:8">
      <c r="A14" s="100" t="s">
        <v>24</v>
      </c>
      <c r="B14" s="116">
        <v>7.5418410041841011E-4</v>
      </c>
      <c r="C14" s="94" t="s">
        <v>25</v>
      </c>
      <c r="D14" s="104">
        <v>4.7008368200836823E-3</v>
      </c>
      <c r="E14" s="94" t="s">
        <v>26</v>
      </c>
      <c r="F14" s="110" t="s">
        <v>11</v>
      </c>
    </row>
    <row r="15" spans="1:8">
      <c r="A15" s="100" t="s">
        <v>27</v>
      </c>
      <c r="B15" s="118">
        <v>8.7866108786610869E-4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1.834205020920502E-2</v>
      </c>
    </row>
    <row r="17" spans="1:6">
      <c r="A17" s="100" t="s">
        <v>33</v>
      </c>
      <c r="B17" s="116">
        <v>3.8002092050209205E-3</v>
      </c>
      <c r="C17" s="94" t="s">
        <v>34</v>
      </c>
      <c r="D17" s="104">
        <v>2.526150627615063E-2</v>
      </c>
      <c r="E17" s="94" t="s">
        <v>35</v>
      </c>
      <c r="F17" s="110">
        <v>1.7858786610878662E-2</v>
      </c>
    </row>
    <row r="18" spans="1:6">
      <c r="A18" s="100" t="s">
        <v>36</v>
      </c>
      <c r="B18" s="116">
        <v>3.8002092050209205E-3</v>
      </c>
      <c r="C18" s="94" t="s">
        <v>37</v>
      </c>
      <c r="D18" s="104">
        <v>2.526150627615063E-2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2.1556485355648535E-2</v>
      </c>
      <c r="E19" s="94" t="s">
        <v>41</v>
      </c>
      <c r="F19" s="110">
        <v>4.8326359832635981E-4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2.4163179916317991E-3</v>
      </c>
    </row>
    <row r="21" spans="1:6">
      <c r="A21" s="100" t="s">
        <v>45</v>
      </c>
      <c r="B21" s="116">
        <v>7.680962343096235E-3</v>
      </c>
      <c r="C21" s="94" t="s">
        <v>46</v>
      </c>
      <c r="D21" s="116" t="s">
        <v>187</v>
      </c>
      <c r="E21" s="94" t="s">
        <v>47</v>
      </c>
      <c r="F21" s="110">
        <v>2.4163179916317991E-3</v>
      </c>
    </row>
    <row r="22" spans="1:6">
      <c r="A22" s="100" t="s">
        <v>48</v>
      </c>
      <c r="B22" s="116">
        <v>7.680962343096235E-3</v>
      </c>
      <c r="C22" s="94" t="s">
        <v>49</v>
      </c>
      <c r="D22" s="104">
        <v>0.12028138075313805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0.11672280334728033</v>
      </c>
      <c r="E23" s="94" t="s">
        <v>53</v>
      </c>
      <c r="F23" s="113" t="s">
        <v>187</v>
      </c>
    </row>
    <row r="24" spans="1:6">
      <c r="A24" s="100" t="s">
        <v>54</v>
      </c>
      <c r="B24" s="116">
        <v>1.317991631799163E-3</v>
      </c>
      <c r="C24" s="95" t="s">
        <v>55</v>
      </c>
      <c r="D24" s="116" t="s">
        <v>187</v>
      </c>
      <c r="E24" s="94" t="s">
        <v>56</v>
      </c>
      <c r="F24" s="113" t="s">
        <v>187</v>
      </c>
    </row>
    <row r="25" spans="1:6">
      <c r="A25" s="100" t="s">
        <v>57</v>
      </c>
      <c r="B25" s="116" t="s">
        <v>187</v>
      </c>
      <c r="C25" s="95" t="s">
        <v>58</v>
      </c>
      <c r="D25" s="104">
        <v>9.0062761506276145E-4</v>
      </c>
      <c r="E25" s="94" t="s">
        <v>59</v>
      </c>
      <c r="F25" s="110" t="s">
        <v>11</v>
      </c>
    </row>
    <row r="26" spans="1:6">
      <c r="A26" s="100" t="s">
        <v>60</v>
      </c>
      <c r="B26" s="116">
        <v>9.2332635983263606E-2</v>
      </c>
      <c r="C26" s="94" t="s">
        <v>61</v>
      </c>
      <c r="D26" s="104">
        <v>2.15418410041841E-2</v>
      </c>
      <c r="E26" s="94" t="s">
        <v>62</v>
      </c>
      <c r="F26" s="110">
        <v>4.3127615062761504E-3</v>
      </c>
    </row>
    <row r="27" spans="1:6">
      <c r="A27" s="100" t="s">
        <v>63</v>
      </c>
      <c r="B27" s="116">
        <v>9.1007322175732222E-2</v>
      </c>
      <c r="C27" s="95" t="s">
        <v>64</v>
      </c>
      <c r="D27" s="104">
        <v>2.1073221757322173E-2</v>
      </c>
      <c r="E27" s="94" t="s">
        <v>65</v>
      </c>
      <c r="F27" s="110">
        <v>4.3127615062761504E-3</v>
      </c>
    </row>
    <row r="28" spans="1:6">
      <c r="A28" s="100" t="s">
        <v>66</v>
      </c>
      <c r="B28" s="116">
        <v>9.6872384937238491E-3</v>
      </c>
      <c r="C28" s="95" t="s">
        <v>67</v>
      </c>
      <c r="D28" s="104">
        <v>4.6861924686192471E-4</v>
      </c>
      <c r="E28" s="94" t="s">
        <v>68</v>
      </c>
      <c r="F28" s="110">
        <v>1.1202928870292887E-3</v>
      </c>
    </row>
    <row r="29" spans="1:6">
      <c r="A29" s="100" t="s">
        <v>69</v>
      </c>
      <c r="B29" s="116">
        <v>4.7594142259414218E-3</v>
      </c>
      <c r="C29" s="94" t="s">
        <v>70</v>
      </c>
      <c r="D29" s="104">
        <v>9.5649581589958149E-2</v>
      </c>
      <c r="E29" s="94" t="s">
        <v>71</v>
      </c>
      <c r="F29" s="110">
        <v>4.9058577405857741E-4</v>
      </c>
    </row>
    <row r="30" spans="1:6">
      <c r="A30" s="100" t="s">
        <v>72</v>
      </c>
      <c r="B30" s="116">
        <v>3.2364016736401671E-2</v>
      </c>
      <c r="C30" s="94" t="s">
        <v>73</v>
      </c>
      <c r="D30" s="104">
        <v>9.5649581589958149E-2</v>
      </c>
      <c r="E30" s="94" t="s">
        <v>74</v>
      </c>
      <c r="F30" s="110">
        <v>1.5955020920502092E-2</v>
      </c>
    </row>
    <row r="31" spans="1:6">
      <c r="A31" s="100" t="s">
        <v>75</v>
      </c>
      <c r="B31" s="116">
        <v>2.3694560669456067E-2</v>
      </c>
      <c r="C31" s="94" t="s">
        <v>76</v>
      </c>
      <c r="D31" s="116" t="s">
        <v>187</v>
      </c>
      <c r="E31" s="94" t="s">
        <v>77</v>
      </c>
      <c r="F31" s="110">
        <v>1.4827405857740585E-2</v>
      </c>
    </row>
    <row r="32" spans="1:6">
      <c r="A32" s="100" t="s">
        <v>78</v>
      </c>
      <c r="B32" s="116" t="s">
        <v>11</v>
      </c>
      <c r="C32" s="95" t="s">
        <v>79</v>
      </c>
      <c r="D32" s="104">
        <v>2.1893305439330542E-3</v>
      </c>
      <c r="E32" s="94" t="s">
        <v>80</v>
      </c>
      <c r="F32" s="110">
        <v>8.2850418410041843E-2</v>
      </c>
    </row>
    <row r="33" spans="1:6">
      <c r="A33" s="100" t="s">
        <v>81</v>
      </c>
      <c r="B33" s="116">
        <v>1.3765690376569037E-3</v>
      </c>
      <c r="C33" s="94" t="s">
        <v>82</v>
      </c>
      <c r="D33" s="104">
        <v>5.5062761506276155E-3</v>
      </c>
      <c r="E33" s="94" t="s">
        <v>83</v>
      </c>
      <c r="F33" s="110">
        <v>8.2850418410041843E-2</v>
      </c>
    </row>
    <row r="34" spans="1:6">
      <c r="A34" s="100" t="s">
        <v>84</v>
      </c>
      <c r="B34" s="116">
        <v>1.3765690376569037E-3</v>
      </c>
      <c r="C34" s="94" t="s">
        <v>85</v>
      </c>
      <c r="D34" s="104">
        <v>5.5062761506276155E-3</v>
      </c>
      <c r="E34" s="94" t="s">
        <v>86</v>
      </c>
      <c r="F34" s="110" t="s">
        <v>11</v>
      </c>
    </row>
    <row r="35" spans="1:6">
      <c r="A35" s="100" t="s">
        <v>87</v>
      </c>
      <c r="B35" s="116">
        <v>7.8347280334728031E-4</v>
      </c>
      <c r="C35" s="94" t="s">
        <v>88</v>
      </c>
      <c r="D35" s="104">
        <v>4.0491631799163177E-3</v>
      </c>
      <c r="E35" s="94" t="s">
        <v>89</v>
      </c>
      <c r="F35" s="110" t="s">
        <v>11</v>
      </c>
    </row>
    <row r="36" spans="1:6">
      <c r="A36" s="100" t="s">
        <v>90</v>
      </c>
      <c r="B36" s="116">
        <v>7.8347280334728031E-4</v>
      </c>
      <c r="C36" s="94" t="s">
        <v>91</v>
      </c>
      <c r="D36" s="104">
        <v>1.4571129707112969E-3</v>
      </c>
      <c r="E36" s="94" t="s">
        <v>92</v>
      </c>
      <c r="F36" s="110" t="s">
        <v>11</v>
      </c>
    </row>
    <row r="37" spans="1:6">
      <c r="A37" s="100" t="s">
        <v>93</v>
      </c>
      <c r="B37" s="116">
        <v>1.1349372384937238E-3</v>
      </c>
      <c r="C37" s="94" t="s">
        <v>94</v>
      </c>
      <c r="D37" s="104">
        <v>8.4205020920502082E-4</v>
      </c>
      <c r="E37" s="94" t="s">
        <v>95</v>
      </c>
      <c r="F37" s="113" t="s">
        <v>187</v>
      </c>
    </row>
    <row r="38" spans="1:6">
      <c r="A38" s="100" t="s">
        <v>96</v>
      </c>
      <c r="B38" s="116">
        <v>1.1349372384937238E-3</v>
      </c>
      <c r="C38" s="95" t="s">
        <v>97</v>
      </c>
      <c r="D38" s="104">
        <v>8.4205020920502082E-4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8.4205020920502082E-4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8.4205020920502082E-4</v>
      </c>
      <c r="E40" s="94" t="s">
        <v>103</v>
      </c>
      <c r="F40" s="110">
        <v>1.9184100418410041E-3</v>
      </c>
    </row>
    <row r="41" spans="1:6">
      <c r="A41" s="100"/>
      <c r="B41" s="58"/>
      <c r="C41" s="95" t="s">
        <v>104</v>
      </c>
      <c r="D41" s="116" t="s">
        <v>187</v>
      </c>
      <c r="E41" s="94" t="s">
        <v>105</v>
      </c>
      <c r="F41" s="110">
        <v>1.9184100418410041E-3</v>
      </c>
    </row>
    <row r="42" spans="1:6">
      <c r="A42" s="100"/>
      <c r="B42" s="58"/>
      <c r="C42" s="95" t="s">
        <v>106</v>
      </c>
      <c r="D42" s="116" t="s">
        <v>187</v>
      </c>
      <c r="E42" s="94" t="s">
        <v>107</v>
      </c>
      <c r="F42" s="110">
        <v>8.7719665271966535E-3</v>
      </c>
    </row>
    <row r="43" spans="1:6">
      <c r="A43" s="100"/>
      <c r="B43" s="58"/>
      <c r="C43" s="95" t="s">
        <v>108</v>
      </c>
      <c r="D43" s="116" t="s">
        <v>187</v>
      </c>
      <c r="E43" s="94" t="s">
        <v>109</v>
      </c>
      <c r="F43" s="110">
        <v>6.5313807531380743E-3</v>
      </c>
    </row>
    <row r="44" spans="1:6">
      <c r="A44" s="101"/>
      <c r="B44" s="95"/>
      <c r="C44" s="95" t="s">
        <v>110</v>
      </c>
      <c r="D44" s="104">
        <v>3.5585774058577409E-3</v>
      </c>
      <c r="E44" s="94" t="s">
        <v>111</v>
      </c>
      <c r="F44" s="110">
        <v>7.863284518828452E-2</v>
      </c>
    </row>
    <row r="45" spans="1:6">
      <c r="A45" s="101"/>
      <c r="B45" s="95"/>
      <c r="C45" s="96"/>
      <c r="D45" s="95"/>
      <c r="E45" s="94" t="s">
        <v>112</v>
      </c>
      <c r="F45" s="110">
        <v>7.863284518828452E-2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66" t="s">
        <v>120</v>
      </c>
      <c r="F53" s="167">
        <v>0.15484937238493723</v>
      </c>
      <c r="H53" s="64"/>
    </row>
    <row r="54" spans="1:8">
      <c r="A54" s="65"/>
      <c r="B54" s="66"/>
      <c r="C54" s="67"/>
      <c r="D54" s="5"/>
      <c r="E54" s="168" t="s">
        <v>121</v>
      </c>
      <c r="F54" s="169">
        <v>0.15301882845188283</v>
      </c>
      <c r="H54" s="64"/>
    </row>
    <row r="55" spans="1:8">
      <c r="A55" s="41"/>
      <c r="B55" s="42"/>
      <c r="C55" s="40"/>
      <c r="D55" s="5"/>
      <c r="E55" s="168" t="s">
        <v>122</v>
      </c>
      <c r="F55" s="169">
        <v>0.21383682008368202</v>
      </c>
      <c r="H55" s="64"/>
    </row>
    <row r="56" spans="1:8">
      <c r="A56" s="41"/>
      <c r="B56" s="42"/>
      <c r="C56" s="40"/>
      <c r="D56" s="5"/>
      <c r="E56" s="168" t="s">
        <v>123</v>
      </c>
      <c r="F56" s="169">
        <v>3.5585774058577409E-3</v>
      </c>
      <c r="H56" s="64"/>
    </row>
    <row r="57" spans="1:8">
      <c r="A57" s="41"/>
      <c r="B57" s="42"/>
      <c r="C57" s="40"/>
      <c r="D57" s="5"/>
      <c r="E57" s="168" t="s">
        <v>124</v>
      </c>
      <c r="F57" s="169">
        <v>2.0282426778242678E-2</v>
      </c>
      <c r="H57" s="64"/>
    </row>
    <row r="58" spans="1:8" ht="13.5" thickBot="1">
      <c r="A58" s="41"/>
      <c r="B58" s="42"/>
      <c r="C58" s="40"/>
      <c r="D58" s="5"/>
      <c r="E58" s="170" t="s">
        <v>125</v>
      </c>
      <c r="F58" s="171">
        <f>F53+F54+F55+F56+F57</f>
        <v>0.54554602510460248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59" sqref="F59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139</v>
      </c>
      <c r="D1" s="4"/>
      <c r="E1" s="5"/>
    </row>
    <row r="2" spans="1:12">
      <c r="A2" s="1" t="s">
        <v>1</v>
      </c>
      <c r="B2" s="2"/>
      <c r="C2" s="49">
        <v>6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0.59819560669456073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0.1536349372384937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0.40696914225941422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9.4796025104602513E-2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0.9790141213389123</v>
      </c>
      <c r="H13" s="15"/>
      <c r="I13" s="20"/>
      <c r="J13" s="15"/>
      <c r="L13" s="15"/>
    </row>
    <row r="14" spans="1:12">
      <c r="A14" s="122" t="s">
        <v>33</v>
      </c>
      <c r="B14" s="18">
        <v>0.40370031380753146</v>
      </c>
      <c r="C14" s="123" t="s">
        <v>34</v>
      </c>
      <c r="D14" s="15">
        <v>3.4911087866108788</v>
      </c>
      <c r="E14" s="123" t="s">
        <v>35</v>
      </c>
      <c r="F14" s="16">
        <v>0.9790141213389123</v>
      </c>
      <c r="H14" s="15"/>
      <c r="I14" s="17"/>
      <c r="J14" s="15"/>
      <c r="L14" s="15"/>
    </row>
    <row r="15" spans="1:12">
      <c r="A15" s="122" t="s">
        <v>36</v>
      </c>
      <c r="B15" s="18">
        <v>0.40370031380753146</v>
      </c>
      <c r="C15" s="123" t="s">
        <v>37</v>
      </c>
      <c r="D15" s="15">
        <v>3.4911087866108788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2.7654288702928871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0.21901150627615065</v>
      </c>
      <c r="H17" s="15"/>
      <c r="I17" s="20"/>
      <c r="J17" s="15"/>
      <c r="L17" s="15"/>
    </row>
    <row r="18" spans="1:12">
      <c r="A18" s="122" t="s">
        <v>45</v>
      </c>
      <c r="B18" s="18">
        <v>0.83355125523012541</v>
      </c>
      <c r="C18" s="123" t="s">
        <v>46</v>
      </c>
      <c r="D18" s="18" t="s">
        <v>187</v>
      </c>
      <c r="E18" s="123" t="s">
        <v>47</v>
      </c>
      <c r="F18" s="16">
        <v>0.21901150627615065</v>
      </c>
      <c r="H18" s="15"/>
      <c r="I18" s="17"/>
      <c r="J18" s="15"/>
      <c r="L18" s="15"/>
    </row>
    <row r="19" spans="1:12">
      <c r="A19" s="122" t="s">
        <v>48</v>
      </c>
      <c r="B19" s="18">
        <v>0.83355125523012541</v>
      </c>
      <c r="C19" s="123" t="s">
        <v>49</v>
      </c>
      <c r="D19" s="15">
        <v>14.103360355648533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13.814069037656903</v>
      </c>
      <c r="E20" s="123" t="s">
        <v>53</v>
      </c>
      <c r="F20" s="16">
        <v>0.43965742677824265</v>
      </c>
      <c r="H20" s="15"/>
      <c r="I20" s="17"/>
      <c r="J20" s="15"/>
      <c r="L20" s="15"/>
    </row>
    <row r="21" spans="1:12">
      <c r="A21" s="122" t="s">
        <v>54</v>
      </c>
      <c r="B21" s="18">
        <v>0.50339958158995823</v>
      </c>
      <c r="C21" s="29" t="s">
        <v>55</v>
      </c>
      <c r="D21" s="18" t="s">
        <v>187</v>
      </c>
      <c r="E21" s="123" t="s">
        <v>56</v>
      </c>
      <c r="F21" s="16">
        <v>0.43965742677824265</v>
      </c>
      <c r="H21" s="15"/>
      <c r="I21" s="17"/>
      <c r="J21" s="15"/>
      <c r="L21" s="15"/>
    </row>
    <row r="22" spans="1:12">
      <c r="A22" s="122" t="s">
        <v>57</v>
      </c>
      <c r="B22" s="18">
        <v>0.27458158995815896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16.47652981171548</v>
      </c>
      <c r="C23" s="123" t="s">
        <v>61</v>
      </c>
      <c r="D23" s="15">
        <v>4.2641867154811717</v>
      </c>
      <c r="E23" s="123" t="s">
        <v>62</v>
      </c>
      <c r="F23" s="16">
        <v>0.21410826359832635</v>
      </c>
      <c r="H23" s="15"/>
      <c r="I23" s="17"/>
      <c r="J23" s="15"/>
      <c r="L23" s="15"/>
    </row>
    <row r="24" spans="1:12">
      <c r="A24" s="122" t="s">
        <v>63</v>
      </c>
      <c r="B24" s="18">
        <v>16.39317468619247</v>
      </c>
      <c r="C24" s="29" t="s">
        <v>64</v>
      </c>
      <c r="D24" s="15">
        <v>4.2641867154811717</v>
      </c>
      <c r="E24" s="123" t="s">
        <v>65</v>
      </c>
      <c r="F24" s="16">
        <v>0.21410826359832635</v>
      </c>
      <c r="H24" s="15"/>
      <c r="I24" s="17"/>
      <c r="J24" s="15"/>
      <c r="L24" s="15"/>
    </row>
    <row r="25" spans="1:12">
      <c r="A25" s="122" t="s">
        <v>66</v>
      </c>
      <c r="B25" s="18">
        <v>1.268305439330544</v>
      </c>
      <c r="C25" s="29" t="s">
        <v>67</v>
      </c>
      <c r="D25" s="18" t="s">
        <v>187</v>
      </c>
      <c r="E25" s="123" t="s">
        <v>68</v>
      </c>
      <c r="F25" s="16">
        <v>0.15200052301255232</v>
      </c>
      <c r="H25" s="15"/>
      <c r="I25" s="17"/>
      <c r="J25" s="15"/>
      <c r="L25" s="15"/>
    </row>
    <row r="26" spans="1:12">
      <c r="A26" s="122" t="s">
        <v>69</v>
      </c>
      <c r="B26" s="18">
        <v>0.23862447698744768</v>
      </c>
      <c r="C26" s="123" t="s">
        <v>70</v>
      </c>
      <c r="D26" s="15">
        <v>9.8391736401673651</v>
      </c>
      <c r="E26" s="123" t="s">
        <v>71</v>
      </c>
      <c r="F26" s="16">
        <v>8.6623953974895404E-2</v>
      </c>
      <c r="H26" s="15"/>
      <c r="I26" s="17"/>
      <c r="J26" s="15"/>
      <c r="L26" s="15"/>
    </row>
    <row r="27" spans="1:12">
      <c r="A27" s="122" t="s">
        <v>72</v>
      </c>
      <c r="B27" s="18">
        <v>5.8953321129707099</v>
      </c>
      <c r="C27" s="123" t="s">
        <v>73</v>
      </c>
      <c r="D27" s="15">
        <v>9.5498823221757316</v>
      </c>
      <c r="E27" s="123" t="s">
        <v>74</v>
      </c>
      <c r="F27" s="21">
        <v>2.9795371338912133</v>
      </c>
      <c r="H27" s="15"/>
      <c r="I27" s="17"/>
      <c r="J27" s="15"/>
      <c r="L27" s="15"/>
    </row>
    <row r="28" spans="1:12">
      <c r="A28" s="122" t="s">
        <v>75</v>
      </c>
      <c r="B28" s="18">
        <v>5.1696521966527191</v>
      </c>
      <c r="C28" s="123" t="s">
        <v>76</v>
      </c>
      <c r="D28" s="15">
        <v>0.28929131799163182</v>
      </c>
      <c r="E28" s="123" t="s">
        <v>77</v>
      </c>
      <c r="F28" s="21">
        <v>2.6085251046025109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11.262748430962342</v>
      </c>
      <c r="H29" s="15"/>
      <c r="I29" s="20"/>
      <c r="J29" s="15"/>
      <c r="L29" s="15"/>
    </row>
    <row r="30" spans="1:12">
      <c r="A30" s="122" t="s">
        <v>81</v>
      </c>
      <c r="B30" s="18">
        <v>9.4796025104602513E-2</v>
      </c>
      <c r="C30" s="123" t="s">
        <v>82</v>
      </c>
      <c r="D30" s="15">
        <v>1.2650366108786613</v>
      </c>
      <c r="E30" s="123" t="s">
        <v>83</v>
      </c>
      <c r="F30" s="16">
        <v>11.262748430962342</v>
      </c>
      <c r="H30" s="15"/>
      <c r="I30" s="17"/>
      <c r="J30" s="15"/>
      <c r="L30" s="15"/>
    </row>
    <row r="31" spans="1:12">
      <c r="A31" s="122" t="s">
        <v>84</v>
      </c>
      <c r="B31" s="18">
        <v>9.4796025104602513E-2</v>
      </c>
      <c r="C31" s="123" t="s">
        <v>85</v>
      </c>
      <c r="D31" s="15">
        <v>1.2650366108786613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 t="s">
        <v>187</v>
      </c>
      <c r="C32" s="123" t="s">
        <v>88</v>
      </c>
      <c r="D32" s="15">
        <v>1.0460251046025104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 t="s">
        <v>187</v>
      </c>
      <c r="C33" s="123" t="s">
        <v>91</v>
      </c>
      <c r="D33" s="15">
        <v>0.21901150627615065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7.1914225941422605E-2</v>
      </c>
      <c r="C34" s="123" t="s">
        <v>94</v>
      </c>
      <c r="D34" s="15">
        <v>0.38572175732217567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7.1914225941422605E-2</v>
      </c>
      <c r="C35" s="29" t="s">
        <v>97</v>
      </c>
      <c r="D35" s="15">
        <v>0.38572175732217567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0.2729471757322175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0.2729471757322175</v>
      </c>
      <c r="E37" s="123" t="s">
        <v>103</v>
      </c>
      <c r="F37" s="16">
        <v>0.23208682008368198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0.11277458158995815</v>
      </c>
      <c r="E38" s="123" t="s">
        <v>105</v>
      </c>
      <c r="F38" s="16">
        <v>0.23208682008368198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0.43965742677824265</v>
      </c>
      <c r="E39" s="123" t="s">
        <v>107</v>
      </c>
      <c r="F39" s="16">
        <v>2.0086950836820083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0.43965742677824265</v>
      </c>
      <c r="E40" s="123" t="s">
        <v>109</v>
      </c>
      <c r="F40" s="16">
        <v>1.3974241631799165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0.28929131799163182</v>
      </c>
      <c r="E41" s="123" t="s">
        <v>111</v>
      </c>
      <c r="F41" s="16">
        <v>29.741435669456067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29.741435669456067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26.799490062761507</v>
      </c>
    </row>
    <row r="52" spans="1:6">
      <c r="A52" s="3"/>
      <c r="B52" s="15"/>
      <c r="C52" s="40"/>
      <c r="D52" s="5"/>
      <c r="E52" s="127" t="s">
        <v>121</v>
      </c>
      <c r="F52" s="21">
        <v>19.397228033472803</v>
      </c>
    </row>
    <row r="53" spans="1:6">
      <c r="A53" s="41"/>
      <c r="B53" s="42"/>
      <c r="C53" s="40"/>
      <c r="D53" s="5"/>
      <c r="E53" s="127" t="s">
        <v>122</v>
      </c>
      <c r="F53" s="21">
        <v>48.225026150627613</v>
      </c>
    </row>
    <row r="54" spans="1:6">
      <c r="A54" s="41"/>
      <c r="B54" s="42"/>
      <c r="C54" s="40"/>
      <c r="D54" s="5"/>
      <c r="E54" s="127" t="s">
        <v>123</v>
      </c>
      <c r="F54" s="21">
        <v>0.28929131799163182</v>
      </c>
    </row>
    <row r="55" spans="1:6">
      <c r="A55" s="41"/>
      <c r="B55" s="42"/>
      <c r="C55" s="40"/>
      <c r="D55" s="5"/>
      <c r="E55" s="127" t="s">
        <v>124</v>
      </c>
      <c r="F55" s="21">
        <v>5.2955020920502083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100.00653765690376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139</v>
      </c>
      <c r="D1" s="4"/>
      <c r="E1" s="19"/>
      <c r="F1" s="29"/>
    </row>
    <row r="2" spans="1:8" ht="13.5" thickBot="1">
      <c r="A2" s="47" t="s">
        <v>1</v>
      </c>
      <c r="B2" s="48"/>
      <c r="C2" s="49">
        <v>6</v>
      </c>
      <c r="D2" s="50"/>
      <c r="E2" s="51"/>
      <c r="F2" s="52"/>
    </row>
    <row r="3" spans="1:8" ht="13.5" thickBot="1">
      <c r="A3" s="1" t="s">
        <v>126</v>
      </c>
      <c r="B3" s="2"/>
      <c r="C3" s="53">
        <v>0.64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0.44799999999999995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2.6799163179916318E-3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>
        <v>6.8828451882845183E-4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1.8232217573221758E-3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8">
        <v>4.2468619246861924E-4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4.3859832635983267E-3</v>
      </c>
    </row>
    <row r="17" spans="1:6">
      <c r="A17" s="100" t="s">
        <v>33</v>
      </c>
      <c r="B17" s="116">
        <v>1.8085774058577409E-3</v>
      </c>
      <c r="C17" s="94" t="s">
        <v>34</v>
      </c>
      <c r="D17" s="104">
        <v>1.5640167364016737E-2</v>
      </c>
      <c r="E17" s="94" t="s">
        <v>35</v>
      </c>
      <c r="F17" s="110">
        <v>4.3859832635983267E-3</v>
      </c>
    </row>
    <row r="18" spans="1:6">
      <c r="A18" s="100" t="s">
        <v>36</v>
      </c>
      <c r="B18" s="116">
        <v>1.8085774058577409E-3</v>
      </c>
      <c r="C18" s="94" t="s">
        <v>37</v>
      </c>
      <c r="D18" s="104">
        <v>1.5640167364016737E-2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1.2389121338912134E-2</v>
      </c>
      <c r="E19" s="94" t="s">
        <v>41</v>
      </c>
      <c r="F19" s="113" t="s">
        <v>187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9.8117154811715483E-4</v>
      </c>
    </row>
    <row r="21" spans="1:6">
      <c r="A21" s="100" t="s">
        <v>45</v>
      </c>
      <c r="B21" s="116">
        <v>3.7343096234309617E-3</v>
      </c>
      <c r="C21" s="94" t="s">
        <v>46</v>
      </c>
      <c r="D21" s="116" t="s">
        <v>187</v>
      </c>
      <c r="E21" s="94" t="s">
        <v>47</v>
      </c>
      <c r="F21" s="110">
        <v>9.8117154811715483E-4</v>
      </c>
    </row>
    <row r="22" spans="1:6">
      <c r="A22" s="100" t="s">
        <v>48</v>
      </c>
      <c r="B22" s="116">
        <v>3.7343096234309617E-3</v>
      </c>
      <c r="C22" s="94" t="s">
        <v>49</v>
      </c>
      <c r="D22" s="104">
        <v>6.3183054393305432E-2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6.1887029288702926E-2</v>
      </c>
      <c r="E23" s="94" t="s">
        <v>53</v>
      </c>
      <c r="F23" s="110">
        <v>1.9696652719665272E-3</v>
      </c>
    </row>
    <row r="24" spans="1:6">
      <c r="A24" s="100" t="s">
        <v>54</v>
      </c>
      <c r="B24" s="116">
        <v>2.2552301255230126E-3</v>
      </c>
      <c r="C24" s="95" t="s">
        <v>55</v>
      </c>
      <c r="D24" s="116" t="s">
        <v>187</v>
      </c>
      <c r="E24" s="94" t="s">
        <v>56</v>
      </c>
      <c r="F24" s="110">
        <v>1.9696652719665272E-3</v>
      </c>
    </row>
    <row r="25" spans="1:6">
      <c r="A25" s="100" t="s">
        <v>57</v>
      </c>
      <c r="B25" s="116">
        <v>1.2301255230125522E-3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7.3814853556485344E-2</v>
      </c>
      <c r="C26" s="94" t="s">
        <v>61</v>
      </c>
      <c r="D26" s="104">
        <v>1.9103556485355645E-2</v>
      </c>
      <c r="E26" s="94" t="s">
        <v>62</v>
      </c>
      <c r="F26" s="110">
        <v>9.5920502092050207E-4</v>
      </c>
    </row>
    <row r="27" spans="1:6">
      <c r="A27" s="100" t="s">
        <v>63</v>
      </c>
      <c r="B27" s="116">
        <v>7.3441422594142255E-2</v>
      </c>
      <c r="C27" s="95" t="s">
        <v>64</v>
      </c>
      <c r="D27" s="104">
        <v>1.9103556485355645E-2</v>
      </c>
      <c r="E27" s="94" t="s">
        <v>65</v>
      </c>
      <c r="F27" s="110">
        <v>9.5920502092050207E-4</v>
      </c>
    </row>
    <row r="28" spans="1:6">
      <c r="A28" s="100" t="s">
        <v>66</v>
      </c>
      <c r="B28" s="116">
        <v>5.6820083682008358E-3</v>
      </c>
      <c r="C28" s="95" t="s">
        <v>67</v>
      </c>
      <c r="D28" s="116" t="s">
        <v>187</v>
      </c>
      <c r="E28" s="94" t="s">
        <v>68</v>
      </c>
      <c r="F28" s="110">
        <v>6.8096234309623427E-4</v>
      </c>
    </row>
    <row r="29" spans="1:6">
      <c r="A29" s="100" t="s">
        <v>69</v>
      </c>
      <c r="B29" s="116">
        <v>1.0690376569037657E-3</v>
      </c>
      <c r="C29" s="94" t="s">
        <v>70</v>
      </c>
      <c r="D29" s="104">
        <v>4.4079497907949794E-2</v>
      </c>
      <c r="E29" s="94" t="s">
        <v>71</v>
      </c>
      <c r="F29" s="110">
        <v>3.8807531380753133E-4</v>
      </c>
    </row>
    <row r="30" spans="1:6">
      <c r="A30" s="100" t="s">
        <v>72</v>
      </c>
      <c r="B30" s="116">
        <v>2.6411087866108778E-2</v>
      </c>
      <c r="C30" s="94" t="s">
        <v>73</v>
      </c>
      <c r="D30" s="104">
        <v>4.2783472803347281E-2</v>
      </c>
      <c r="E30" s="94" t="s">
        <v>74</v>
      </c>
      <c r="F30" s="110">
        <v>1.3348326359832635E-2</v>
      </c>
    </row>
    <row r="31" spans="1:6">
      <c r="A31" s="100" t="s">
        <v>75</v>
      </c>
      <c r="B31" s="116">
        <v>2.3160041841004182E-2</v>
      </c>
      <c r="C31" s="94" t="s">
        <v>76</v>
      </c>
      <c r="D31" s="104">
        <v>1.2960251046025104E-3</v>
      </c>
      <c r="E31" s="94" t="s">
        <v>77</v>
      </c>
      <c r="F31" s="110">
        <v>1.1686192468619247E-2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5.0457112970711294E-2</v>
      </c>
    </row>
    <row r="33" spans="1:6">
      <c r="A33" s="100" t="s">
        <v>81</v>
      </c>
      <c r="B33" s="116">
        <v>4.2468619246861924E-4</v>
      </c>
      <c r="C33" s="94" t="s">
        <v>82</v>
      </c>
      <c r="D33" s="104">
        <v>5.6673640167364016E-3</v>
      </c>
      <c r="E33" s="94" t="s">
        <v>83</v>
      </c>
      <c r="F33" s="110">
        <v>5.0457112970711294E-2</v>
      </c>
    </row>
    <row r="34" spans="1:6">
      <c r="A34" s="100" t="s">
        <v>84</v>
      </c>
      <c r="B34" s="116">
        <v>4.2468619246861924E-4</v>
      </c>
      <c r="C34" s="94" t="s">
        <v>85</v>
      </c>
      <c r="D34" s="104">
        <v>5.6673640167364016E-3</v>
      </c>
      <c r="E34" s="94" t="s">
        <v>86</v>
      </c>
      <c r="F34" s="110" t="s">
        <v>11</v>
      </c>
    </row>
    <row r="35" spans="1:6">
      <c r="A35" s="100" t="s">
        <v>87</v>
      </c>
      <c r="B35" s="116" t="s">
        <v>187</v>
      </c>
      <c r="C35" s="94" t="s">
        <v>88</v>
      </c>
      <c r="D35" s="104">
        <v>4.6861924686192472E-3</v>
      </c>
      <c r="E35" s="94" t="s">
        <v>89</v>
      </c>
      <c r="F35" s="110" t="s">
        <v>11</v>
      </c>
    </row>
    <row r="36" spans="1:6">
      <c r="A36" s="100" t="s">
        <v>90</v>
      </c>
      <c r="B36" s="116" t="s">
        <v>187</v>
      </c>
      <c r="C36" s="94" t="s">
        <v>91</v>
      </c>
      <c r="D36" s="104">
        <v>9.8117154811715483E-4</v>
      </c>
      <c r="E36" s="94" t="s">
        <v>92</v>
      </c>
      <c r="F36" s="110" t="s">
        <v>11</v>
      </c>
    </row>
    <row r="37" spans="1:6">
      <c r="A37" s="100" t="s">
        <v>93</v>
      </c>
      <c r="B37" s="116">
        <v>3.2217573221757321E-4</v>
      </c>
      <c r="C37" s="94" t="s">
        <v>94</v>
      </c>
      <c r="D37" s="104">
        <v>1.728033472803347E-3</v>
      </c>
      <c r="E37" s="94" t="s">
        <v>95</v>
      </c>
      <c r="F37" s="113" t="s">
        <v>187</v>
      </c>
    </row>
    <row r="38" spans="1:6">
      <c r="A38" s="100" t="s">
        <v>96</v>
      </c>
      <c r="B38" s="116">
        <v>3.2217573221757321E-4</v>
      </c>
      <c r="C38" s="95" t="s">
        <v>97</v>
      </c>
      <c r="D38" s="104">
        <v>1.728033472803347E-3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1.2228033472803347E-3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1.2228033472803347E-3</v>
      </c>
      <c r="E40" s="94" t="s">
        <v>103</v>
      </c>
      <c r="F40" s="110">
        <v>1.0397489539748952E-3</v>
      </c>
    </row>
    <row r="41" spans="1:6">
      <c r="A41" s="100"/>
      <c r="B41" s="58"/>
      <c r="C41" s="95" t="s">
        <v>104</v>
      </c>
      <c r="D41" s="104">
        <v>5.0523012552301252E-4</v>
      </c>
      <c r="E41" s="94" t="s">
        <v>105</v>
      </c>
      <c r="F41" s="110">
        <v>1.0397489539748952E-3</v>
      </c>
    </row>
    <row r="42" spans="1:6">
      <c r="A42" s="100"/>
      <c r="B42" s="58"/>
      <c r="C42" s="95" t="s">
        <v>106</v>
      </c>
      <c r="D42" s="104">
        <v>1.9696652719665272E-3</v>
      </c>
      <c r="E42" s="94" t="s">
        <v>107</v>
      </c>
      <c r="F42" s="110">
        <v>8.9989539748953976E-3</v>
      </c>
    </row>
    <row r="43" spans="1:6">
      <c r="A43" s="100"/>
      <c r="B43" s="58"/>
      <c r="C43" s="95" t="s">
        <v>108</v>
      </c>
      <c r="D43" s="104">
        <v>1.9696652719665272E-3</v>
      </c>
      <c r="E43" s="94" t="s">
        <v>109</v>
      </c>
      <c r="F43" s="110">
        <v>6.2604602510460249E-3</v>
      </c>
    </row>
    <row r="44" spans="1:6">
      <c r="A44" s="101"/>
      <c r="B44" s="95"/>
      <c r="C44" s="95" t="s">
        <v>110</v>
      </c>
      <c r="D44" s="104">
        <v>1.2960251046025104E-3</v>
      </c>
      <c r="E44" s="94" t="s">
        <v>111</v>
      </c>
      <c r="F44" s="110">
        <v>0.13324163179916318</v>
      </c>
    </row>
    <row r="45" spans="1:6">
      <c r="A45" s="101"/>
      <c r="B45" s="95"/>
      <c r="C45" s="96"/>
      <c r="D45" s="95"/>
      <c r="E45" s="94" t="s">
        <v>112</v>
      </c>
      <c r="F45" s="110">
        <v>0.13324163179916318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89">
        <v>0.12006171548117155</v>
      </c>
      <c r="H53" s="64"/>
    </row>
    <row r="54" spans="1:8">
      <c r="A54" s="65"/>
      <c r="B54" s="66"/>
      <c r="C54" s="67"/>
      <c r="D54" s="5"/>
      <c r="E54" s="154" t="s">
        <v>121</v>
      </c>
      <c r="F54" s="188">
        <v>8.6899581589958155E-2</v>
      </c>
      <c r="H54" s="64"/>
    </row>
    <row r="55" spans="1:8">
      <c r="A55" s="41"/>
      <c r="B55" s="42"/>
      <c r="C55" s="40"/>
      <c r="D55" s="5"/>
      <c r="E55" s="154" t="s">
        <v>122</v>
      </c>
      <c r="F55" s="188">
        <v>0.2160481171548117</v>
      </c>
      <c r="H55" s="64"/>
    </row>
    <row r="56" spans="1:8">
      <c r="A56" s="41"/>
      <c r="B56" s="42"/>
      <c r="C56" s="40"/>
      <c r="D56" s="5"/>
      <c r="E56" s="154" t="s">
        <v>123</v>
      </c>
      <c r="F56" s="188">
        <v>1.2960251046025104E-3</v>
      </c>
      <c r="H56" s="64"/>
    </row>
    <row r="57" spans="1:8">
      <c r="A57" s="41"/>
      <c r="B57" s="42"/>
      <c r="C57" s="40"/>
      <c r="D57" s="5"/>
      <c r="E57" s="154" t="s">
        <v>124</v>
      </c>
      <c r="F57" s="188">
        <v>2.3723849372384934E-2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90">
        <f>F53+F54+F55+F56+F57</f>
        <v>0.44802928870292885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14" sqref="I1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140</v>
      </c>
      <c r="D1" s="4"/>
      <c r="E1" s="5"/>
    </row>
    <row r="2" spans="1:12">
      <c r="A2" s="1" t="s">
        <v>1</v>
      </c>
      <c r="B2" s="2"/>
      <c r="C2" s="49">
        <v>7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>
        <v>0.34070531978481772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0.1927674835624627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0.91153616258218773</v>
      </c>
      <c r="C10" s="123" t="s">
        <v>22</v>
      </c>
      <c r="D10" s="15">
        <v>0.16138673042438736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>
        <v>0.18679019725044835</v>
      </c>
      <c r="C11" s="123" t="s">
        <v>25</v>
      </c>
      <c r="D11" s="15">
        <v>0.16138673042438736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0.42438732815301855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1.4091452480573821</v>
      </c>
      <c r="H13" s="15"/>
      <c r="I13" s="20"/>
      <c r="J13" s="15"/>
      <c r="L13" s="15"/>
    </row>
    <row r="14" spans="1:12">
      <c r="A14" s="122" t="s">
        <v>33</v>
      </c>
      <c r="B14" s="18">
        <v>0.87567244471010186</v>
      </c>
      <c r="C14" s="123" t="s">
        <v>34</v>
      </c>
      <c r="D14" s="15">
        <v>9.3424985056784209</v>
      </c>
      <c r="E14" s="123" t="s">
        <v>35</v>
      </c>
      <c r="F14" s="16">
        <v>1.4091452480573821</v>
      </c>
      <c r="H14" s="15"/>
      <c r="I14" s="17"/>
      <c r="J14" s="15"/>
      <c r="L14" s="15"/>
    </row>
    <row r="15" spans="1:12">
      <c r="A15" s="122" t="s">
        <v>36</v>
      </c>
      <c r="B15" s="18">
        <v>0.87567244471010186</v>
      </c>
      <c r="C15" s="123" t="s">
        <v>37</v>
      </c>
      <c r="D15" s="15">
        <v>9.3424985056784209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8.2845188284518834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0.23012552301255235</v>
      </c>
      <c r="H17" s="15"/>
      <c r="I17" s="20"/>
      <c r="J17" s="15"/>
      <c r="L17" s="15"/>
    </row>
    <row r="18" spans="1:12">
      <c r="A18" s="122" t="s">
        <v>45</v>
      </c>
      <c r="B18" s="18">
        <v>1.9979079497907952</v>
      </c>
      <c r="C18" s="123" t="s">
        <v>46</v>
      </c>
      <c r="D18" s="18" t="s">
        <v>187</v>
      </c>
      <c r="E18" s="123" t="s">
        <v>47</v>
      </c>
      <c r="F18" s="16">
        <v>0.23012552301255235</v>
      </c>
      <c r="H18" s="15"/>
      <c r="I18" s="17"/>
      <c r="J18" s="15"/>
      <c r="L18" s="15"/>
    </row>
    <row r="19" spans="1:12">
      <c r="A19" s="122" t="s">
        <v>48</v>
      </c>
      <c r="B19" s="18">
        <v>1.9979079497907952</v>
      </c>
      <c r="C19" s="123" t="s">
        <v>49</v>
      </c>
      <c r="D19" s="15">
        <v>21.879856545128515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20.700836820083687</v>
      </c>
      <c r="E20" s="123" t="s">
        <v>53</v>
      </c>
      <c r="F20" s="16">
        <v>0.30783024506873885</v>
      </c>
      <c r="H20" s="15"/>
      <c r="I20" s="17"/>
      <c r="J20" s="15"/>
      <c r="L20" s="15"/>
    </row>
    <row r="21" spans="1:12">
      <c r="A21" s="122" t="s">
        <v>54</v>
      </c>
      <c r="B21" s="18">
        <v>0.54094441123729842</v>
      </c>
      <c r="C21" s="29" t="s">
        <v>55</v>
      </c>
      <c r="D21" s="15">
        <v>0.49910340705319789</v>
      </c>
      <c r="E21" s="123" t="s">
        <v>56</v>
      </c>
      <c r="F21" s="16">
        <v>0.30783024506873885</v>
      </c>
      <c r="H21" s="15"/>
      <c r="I21" s="17"/>
      <c r="J21" s="15"/>
      <c r="L21" s="15"/>
    </row>
    <row r="22" spans="1:12">
      <c r="A22" s="122" t="s">
        <v>57</v>
      </c>
      <c r="B22" s="18">
        <v>0.26300059772863121</v>
      </c>
      <c r="C22" s="29" t="s">
        <v>58</v>
      </c>
      <c r="D22" s="18">
        <v>0.80394500896592958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17.045726240286911</v>
      </c>
      <c r="C23" s="123" t="s">
        <v>61</v>
      </c>
      <c r="D23" s="15">
        <v>8.308427973699942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17.045726240286911</v>
      </c>
      <c r="C24" s="29" t="s">
        <v>64</v>
      </c>
      <c r="D24" s="15">
        <v>8.0738194859533792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0.79049611476389736</v>
      </c>
      <c r="C25" s="29" t="s">
        <v>67</v>
      </c>
      <c r="D25" s="15">
        <v>0.23460848774656309</v>
      </c>
      <c r="E25" s="123" t="s">
        <v>68</v>
      </c>
      <c r="F25" s="16">
        <v>0.10460251046025106</v>
      </c>
      <c r="H25" s="15"/>
      <c r="I25" s="17"/>
      <c r="J25" s="15"/>
      <c r="L25" s="15"/>
    </row>
    <row r="26" spans="1:12">
      <c r="A26" s="122" t="s">
        <v>69</v>
      </c>
      <c r="B26" s="18">
        <v>0.16885833831440525</v>
      </c>
      <c r="C26" s="123" t="s">
        <v>70</v>
      </c>
      <c r="D26" s="15">
        <v>12.268380155409446</v>
      </c>
      <c r="E26" s="123" t="s">
        <v>71</v>
      </c>
      <c r="F26" s="16">
        <v>0.10460251046025106</v>
      </c>
      <c r="H26" s="15"/>
      <c r="I26" s="17"/>
      <c r="J26" s="15"/>
      <c r="L26" s="15"/>
    </row>
    <row r="27" spans="1:12">
      <c r="A27" s="122" t="s">
        <v>72</v>
      </c>
      <c r="B27" s="18">
        <v>5.1046025104602508</v>
      </c>
      <c r="C27" s="123" t="s">
        <v>73</v>
      </c>
      <c r="D27" s="15">
        <v>12.127913927077108</v>
      </c>
      <c r="E27" s="123" t="s">
        <v>74</v>
      </c>
      <c r="F27" s="21">
        <v>0.89360430364614485</v>
      </c>
      <c r="H27" s="15"/>
      <c r="I27" s="17"/>
      <c r="J27" s="15"/>
      <c r="L27" s="15"/>
    </row>
    <row r="28" spans="1:12">
      <c r="A28" s="122" t="s">
        <v>75</v>
      </c>
      <c r="B28" s="18">
        <v>4.4695158398087269</v>
      </c>
      <c r="C28" s="123" t="s">
        <v>76</v>
      </c>
      <c r="D28" s="15">
        <v>0.14046622833233713</v>
      </c>
      <c r="E28" s="123" t="s">
        <v>77</v>
      </c>
      <c r="F28" s="21">
        <v>0.6829049611476391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8.5310818888224773</v>
      </c>
      <c r="H29" s="15"/>
      <c r="I29" s="20"/>
      <c r="J29" s="15"/>
      <c r="L29" s="15"/>
    </row>
    <row r="30" spans="1:12">
      <c r="A30" s="122" t="s">
        <v>81</v>
      </c>
      <c r="B30" s="18">
        <v>0.16586969515839814</v>
      </c>
      <c r="C30" s="123" t="s">
        <v>82</v>
      </c>
      <c r="D30" s="15">
        <v>2.5358637178720862</v>
      </c>
      <c r="E30" s="123" t="s">
        <v>83</v>
      </c>
      <c r="F30" s="16">
        <v>8.5310818888224773</v>
      </c>
      <c r="H30" s="15"/>
      <c r="I30" s="17"/>
      <c r="J30" s="15"/>
      <c r="L30" s="15"/>
    </row>
    <row r="31" spans="1:12">
      <c r="A31" s="122" t="s">
        <v>84</v>
      </c>
      <c r="B31" s="18">
        <v>0.16586969515839814</v>
      </c>
      <c r="C31" s="123" t="s">
        <v>85</v>
      </c>
      <c r="D31" s="15">
        <v>2.5358637178720862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 t="s">
        <v>187</v>
      </c>
      <c r="C32" s="123" t="s">
        <v>88</v>
      </c>
      <c r="D32" s="15">
        <v>0.93096234309623449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 t="s">
        <v>187</v>
      </c>
      <c r="C33" s="123" t="s">
        <v>91</v>
      </c>
      <c r="D33" s="15">
        <v>1.604901374775852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 t="s">
        <v>187</v>
      </c>
      <c r="C34" s="123" t="s">
        <v>94</v>
      </c>
      <c r="D34" s="15">
        <v>0.76509264793783638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 t="s">
        <v>187</v>
      </c>
      <c r="C35" s="29" t="s">
        <v>97</v>
      </c>
      <c r="D35" s="15">
        <v>0.76509264793783638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0.53197848176927687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0.53197848176927687</v>
      </c>
      <c r="E37" s="123" t="s">
        <v>103</v>
      </c>
      <c r="F37" s="21" t="s">
        <v>187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0.23311416616855948</v>
      </c>
      <c r="E38" s="123" t="s">
        <v>105</v>
      </c>
      <c r="F38" s="21" t="s">
        <v>187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0.34518828451882849</v>
      </c>
      <c r="E39" s="123" t="s">
        <v>107</v>
      </c>
      <c r="F39" s="16">
        <v>1.666168559473999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0.34518828451882849</v>
      </c>
      <c r="E40" s="123" t="s">
        <v>109</v>
      </c>
      <c r="F40" s="16">
        <v>1.4823670053795579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1.1790197250448298</v>
      </c>
      <c r="E41" s="123" t="s">
        <v>111</v>
      </c>
      <c r="F41" s="16">
        <v>18.761207411835027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18.761207411835027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28.580394500896592</v>
      </c>
    </row>
    <row r="52" spans="1:6">
      <c r="A52" s="3"/>
      <c r="B52" s="15"/>
      <c r="C52" s="40"/>
      <c r="D52" s="5"/>
      <c r="E52" s="127" t="s">
        <v>121</v>
      </c>
      <c r="F52" s="21">
        <v>33.850866706515248</v>
      </c>
    </row>
    <row r="53" spans="1:6">
      <c r="A53" s="41"/>
      <c r="B53" s="42"/>
      <c r="C53" s="40"/>
      <c r="D53" s="5"/>
      <c r="E53" s="127" t="s">
        <v>122</v>
      </c>
      <c r="F53" s="21">
        <v>31.902271368798573</v>
      </c>
    </row>
    <row r="54" spans="1:6">
      <c r="A54" s="41"/>
      <c r="B54" s="42"/>
      <c r="C54" s="40"/>
      <c r="D54" s="5"/>
      <c r="E54" s="127" t="s">
        <v>123</v>
      </c>
      <c r="F54" s="21">
        <v>1.1775254034668263</v>
      </c>
    </row>
    <row r="55" spans="1:6">
      <c r="A55" s="41"/>
      <c r="B55" s="42"/>
      <c r="C55" s="40"/>
      <c r="D55" s="5"/>
      <c r="E55" s="127" t="s">
        <v>124</v>
      </c>
      <c r="F55" s="21">
        <v>4.4829647340107588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99.994022713688011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140</v>
      </c>
      <c r="D1" s="4"/>
      <c r="E1" s="19"/>
      <c r="F1" s="29"/>
    </row>
    <row r="2" spans="1:8" ht="13.5" thickBot="1">
      <c r="A2" s="47" t="s">
        <v>1</v>
      </c>
      <c r="B2" s="48"/>
      <c r="C2" s="49">
        <v>7</v>
      </c>
      <c r="D2" s="50"/>
      <c r="E2" s="51"/>
      <c r="F2" s="52"/>
    </row>
    <row r="3" spans="1:8" ht="13.5" thickBot="1">
      <c r="A3" s="1" t="s">
        <v>126</v>
      </c>
      <c r="B3" s="2"/>
      <c r="C3" s="53">
        <v>0.7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0.48999999999999994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>
        <v>1.6694560669456065E-3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>
        <v>9.4456066945606697E-4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4.4665271966527189E-3</v>
      </c>
      <c r="C13" s="94" t="s">
        <v>22</v>
      </c>
      <c r="D13" s="104">
        <v>7.9079497907949786E-4</v>
      </c>
      <c r="E13" s="94" t="s">
        <v>23</v>
      </c>
      <c r="F13" s="110" t="s">
        <v>11</v>
      </c>
    </row>
    <row r="14" spans="1:8">
      <c r="A14" s="100" t="s">
        <v>24</v>
      </c>
      <c r="B14" s="116">
        <v>9.1527196652719666E-4</v>
      </c>
      <c r="C14" s="94" t="s">
        <v>25</v>
      </c>
      <c r="D14" s="104">
        <v>7.9079497907949786E-4</v>
      </c>
      <c r="E14" s="94" t="s">
        <v>26</v>
      </c>
      <c r="F14" s="110" t="s">
        <v>11</v>
      </c>
    </row>
    <row r="15" spans="1:8">
      <c r="A15" s="100" t="s">
        <v>27</v>
      </c>
      <c r="B15" s="118">
        <v>2.0794979079497905E-3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6.9048117154811703E-3</v>
      </c>
    </row>
    <row r="17" spans="1:6">
      <c r="A17" s="100" t="s">
        <v>33</v>
      </c>
      <c r="B17" s="116">
        <v>4.2907949790794986E-3</v>
      </c>
      <c r="C17" s="94" t="s">
        <v>34</v>
      </c>
      <c r="D17" s="104">
        <v>4.5778242677824259E-2</v>
      </c>
      <c r="E17" s="94" t="s">
        <v>35</v>
      </c>
      <c r="F17" s="110">
        <v>6.9048117154811703E-3</v>
      </c>
    </row>
    <row r="18" spans="1:6">
      <c r="A18" s="100" t="s">
        <v>36</v>
      </c>
      <c r="B18" s="116">
        <v>4.2907949790794986E-3</v>
      </c>
      <c r="C18" s="94" t="s">
        <v>37</v>
      </c>
      <c r="D18" s="104">
        <v>4.5778242677824259E-2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4.0594142259414219E-2</v>
      </c>
      <c r="E19" s="94" t="s">
        <v>41</v>
      </c>
      <c r="F19" s="113" t="s">
        <v>187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1.1276150627615063E-3</v>
      </c>
    </row>
    <row r="21" spans="1:6">
      <c r="A21" s="100" t="s">
        <v>45</v>
      </c>
      <c r="B21" s="116">
        <v>9.7897489539748948E-3</v>
      </c>
      <c r="C21" s="94" t="s">
        <v>46</v>
      </c>
      <c r="D21" s="116" t="s">
        <v>187</v>
      </c>
      <c r="E21" s="94" t="s">
        <v>47</v>
      </c>
      <c r="F21" s="110">
        <v>1.1276150627615063E-3</v>
      </c>
    </row>
    <row r="22" spans="1:6">
      <c r="A22" s="100" t="s">
        <v>48</v>
      </c>
      <c r="B22" s="116">
        <v>9.7897489539748948E-3</v>
      </c>
      <c r="C22" s="94" t="s">
        <v>49</v>
      </c>
      <c r="D22" s="104">
        <v>0.1072112970711297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0.10143410041841004</v>
      </c>
      <c r="E23" s="94" t="s">
        <v>53</v>
      </c>
      <c r="F23" s="110">
        <v>1.5083682008368202E-3</v>
      </c>
    </row>
    <row r="24" spans="1:6">
      <c r="A24" s="100" t="s">
        <v>54</v>
      </c>
      <c r="B24" s="116">
        <v>2.6506276150627612E-3</v>
      </c>
      <c r="C24" s="95" t="s">
        <v>55</v>
      </c>
      <c r="D24" s="104">
        <v>2.4456066945606693E-3</v>
      </c>
      <c r="E24" s="94" t="s">
        <v>56</v>
      </c>
      <c r="F24" s="110">
        <v>1.5083682008368202E-3</v>
      </c>
    </row>
    <row r="25" spans="1:6">
      <c r="A25" s="100" t="s">
        <v>57</v>
      </c>
      <c r="B25" s="116">
        <v>1.2887029288702928E-3</v>
      </c>
      <c r="C25" s="95" t="s">
        <v>58</v>
      </c>
      <c r="D25" s="104">
        <v>3.9393305439330544E-3</v>
      </c>
      <c r="E25" s="94" t="s">
        <v>59</v>
      </c>
      <c r="F25" s="110" t="s">
        <v>11</v>
      </c>
    </row>
    <row r="26" spans="1:6">
      <c r="A26" s="100" t="s">
        <v>60</v>
      </c>
      <c r="B26" s="116">
        <v>8.3524058577405844E-2</v>
      </c>
      <c r="C26" s="94" t="s">
        <v>61</v>
      </c>
      <c r="D26" s="104">
        <v>4.0711297071129707E-2</v>
      </c>
      <c r="E26" s="94" t="s">
        <v>62</v>
      </c>
      <c r="F26" s="113" t="s">
        <v>187</v>
      </c>
    </row>
    <row r="27" spans="1:6">
      <c r="A27" s="100" t="s">
        <v>63</v>
      </c>
      <c r="B27" s="116">
        <v>8.3524058577405844E-2</v>
      </c>
      <c r="C27" s="95" t="s">
        <v>64</v>
      </c>
      <c r="D27" s="104">
        <v>3.9561715481171544E-2</v>
      </c>
      <c r="E27" s="94" t="s">
        <v>65</v>
      </c>
      <c r="F27" s="113" t="s">
        <v>187</v>
      </c>
    </row>
    <row r="28" spans="1:6">
      <c r="A28" s="100" t="s">
        <v>66</v>
      </c>
      <c r="B28" s="116">
        <v>3.8734309623430965E-3</v>
      </c>
      <c r="C28" s="95" t="s">
        <v>67</v>
      </c>
      <c r="D28" s="104">
        <v>1.1495815899581589E-3</v>
      </c>
      <c r="E28" s="94" t="s">
        <v>68</v>
      </c>
      <c r="F28" s="110">
        <v>5.1255230125523007E-4</v>
      </c>
    </row>
    <row r="29" spans="1:6">
      <c r="A29" s="100" t="s">
        <v>69</v>
      </c>
      <c r="B29" s="116">
        <v>8.2740585774058572E-4</v>
      </c>
      <c r="C29" s="94" t="s">
        <v>70</v>
      </c>
      <c r="D29" s="104">
        <v>6.0115062761506265E-2</v>
      </c>
      <c r="E29" s="94" t="s">
        <v>71</v>
      </c>
      <c r="F29" s="110">
        <v>5.1255230125523007E-4</v>
      </c>
    </row>
    <row r="30" spans="1:6">
      <c r="A30" s="100" t="s">
        <v>72</v>
      </c>
      <c r="B30" s="116">
        <v>2.5012552301255226E-2</v>
      </c>
      <c r="C30" s="94" t="s">
        <v>73</v>
      </c>
      <c r="D30" s="104">
        <v>5.9426778242677822E-2</v>
      </c>
      <c r="E30" s="94" t="s">
        <v>74</v>
      </c>
      <c r="F30" s="110">
        <v>4.3786610878661083E-3</v>
      </c>
    </row>
    <row r="31" spans="1:6">
      <c r="A31" s="100" t="s">
        <v>75</v>
      </c>
      <c r="B31" s="116">
        <v>2.190062761506276E-2</v>
      </c>
      <c r="C31" s="94" t="s">
        <v>76</v>
      </c>
      <c r="D31" s="104">
        <v>6.8828451882845183E-4</v>
      </c>
      <c r="E31" s="94" t="s">
        <v>77</v>
      </c>
      <c r="F31" s="110">
        <v>3.3462343096234311E-3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4.1802301255230122E-2</v>
      </c>
    </row>
    <row r="33" spans="1:6">
      <c r="A33" s="100" t="s">
        <v>81</v>
      </c>
      <c r="B33" s="116">
        <v>8.1276150627615062E-4</v>
      </c>
      <c r="C33" s="94" t="s">
        <v>82</v>
      </c>
      <c r="D33" s="104">
        <v>1.242573221757322E-2</v>
      </c>
      <c r="E33" s="94" t="s">
        <v>83</v>
      </c>
      <c r="F33" s="110">
        <v>4.1802301255230122E-2</v>
      </c>
    </row>
    <row r="34" spans="1:6">
      <c r="A34" s="100" t="s">
        <v>84</v>
      </c>
      <c r="B34" s="116">
        <v>8.1276150627615062E-4</v>
      </c>
      <c r="C34" s="94" t="s">
        <v>85</v>
      </c>
      <c r="D34" s="104">
        <v>1.242573221757322E-2</v>
      </c>
      <c r="E34" s="94" t="s">
        <v>86</v>
      </c>
      <c r="F34" s="110" t="s">
        <v>11</v>
      </c>
    </row>
    <row r="35" spans="1:6">
      <c r="A35" s="100" t="s">
        <v>87</v>
      </c>
      <c r="B35" s="116" t="s">
        <v>187</v>
      </c>
      <c r="C35" s="94" t="s">
        <v>88</v>
      </c>
      <c r="D35" s="104">
        <v>4.561715481171548E-3</v>
      </c>
      <c r="E35" s="94" t="s">
        <v>89</v>
      </c>
      <c r="F35" s="110" t="s">
        <v>11</v>
      </c>
    </row>
    <row r="36" spans="1:6">
      <c r="A36" s="100" t="s">
        <v>90</v>
      </c>
      <c r="B36" s="116" t="s">
        <v>187</v>
      </c>
      <c r="C36" s="94" t="s">
        <v>91</v>
      </c>
      <c r="D36" s="104">
        <v>7.8640167364016737E-3</v>
      </c>
      <c r="E36" s="94" t="s">
        <v>92</v>
      </c>
      <c r="F36" s="110" t="s">
        <v>11</v>
      </c>
    </row>
    <row r="37" spans="1:6">
      <c r="A37" s="100" t="s">
        <v>93</v>
      </c>
      <c r="B37" s="116" t="s">
        <v>187</v>
      </c>
      <c r="C37" s="94" t="s">
        <v>94</v>
      </c>
      <c r="D37" s="104">
        <v>3.7489539748953977E-3</v>
      </c>
      <c r="E37" s="94" t="s">
        <v>95</v>
      </c>
      <c r="F37" s="113" t="s">
        <v>187</v>
      </c>
    </row>
    <row r="38" spans="1:6">
      <c r="A38" s="100" t="s">
        <v>96</v>
      </c>
      <c r="B38" s="116" t="s">
        <v>187</v>
      </c>
      <c r="C38" s="95" t="s">
        <v>97</v>
      </c>
      <c r="D38" s="104">
        <v>3.7489539748953977E-3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2.6066945606694563E-3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2.6066945606694563E-3</v>
      </c>
      <c r="E40" s="94" t="s">
        <v>103</v>
      </c>
      <c r="F40" s="113" t="s">
        <v>187</v>
      </c>
    </row>
    <row r="41" spans="1:6">
      <c r="A41" s="100"/>
      <c r="B41" s="58"/>
      <c r="C41" s="95" t="s">
        <v>104</v>
      </c>
      <c r="D41" s="104">
        <v>1.1422594142259414E-3</v>
      </c>
      <c r="E41" s="94" t="s">
        <v>105</v>
      </c>
      <c r="F41" s="113" t="s">
        <v>187</v>
      </c>
    </row>
    <row r="42" spans="1:6">
      <c r="A42" s="100"/>
      <c r="B42" s="58"/>
      <c r="C42" s="95" t="s">
        <v>106</v>
      </c>
      <c r="D42" s="104">
        <v>1.6914225941422594E-3</v>
      </c>
      <c r="E42" s="94" t="s">
        <v>107</v>
      </c>
      <c r="F42" s="110">
        <v>8.1642259414225933E-3</v>
      </c>
    </row>
    <row r="43" spans="1:6">
      <c r="A43" s="100"/>
      <c r="B43" s="58"/>
      <c r="C43" s="95" t="s">
        <v>108</v>
      </c>
      <c r="D43" s="104">
        <v>1.6914225941422594E-3</v>
      </c>
      <c r="E43" s="94" t="s">
        <v>109</v>
      </c>
      <c r="F43" s="110">
        <v>7.263598326359832E-3</v>
      </c>
    </row>
    <row r="44" spans="1:6">
      <c r="A44" s="101"/>
      <c r="B44" s="95"/>
      <c r="C44" s="95" t="s">
        <v>110</v>
      </c>
      <c r="D44" s="104">
        <v>5.7771966527196648E-3</v>
      </c>
      <c r="E44" s="94" t="s">
        <v>111</v>
      </c>
      <c r="F44" s="110">
        <v>9.192991631799162E-2</v>
      </c>
    </row>
    <row r="45" spans="1:6">
      <c r="A45" s="101"/>
      <c r="B45" s="95"/>
      <c r="C45" s="96"/>
      <c r="D45" s="95"/>
      <c r="E45" s="94" t="s">
        <v>112</v>
      </c>
      <c r="F45" s="110">
        <v>9.192991631799162E-2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15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0.14004393305439328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0.1658692468619247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0.15632112970711298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5.7698744769874473E-3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2.1966527196652718E-2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0.48997071129707109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54" sqref="F5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141</v>
      </c>
      <c r="D1" s="4"/>
      <c r="E1" s="5"/>
    </row>
    <row r="2" spans="1:12">
      <c r="A2" s="1" t="s">
        <v>1</v>
      </c>
      <c r="B2" s="2"/>
      <c r="C2" s="49">
        <v>8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8.3399298880470416E-2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8.3399298880470416E-2</v>
      </c>
      <c r="C10" s="123" t="s">
        <v>22</v>
      </c>
      <c r="D10" s="15">
        <v>0.1201515322854235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0.1201515322854235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0.94000904670360741</v>
      </c>
      <c r="H13" s="15"/>
      <c r="I13" s="20"/>
      <c r="J13" s="15"/>
      <c r="L13" s="15"/>
    </row>
    <row r="14" spans="1:12">
      <c r="A14" s="122" t="s">
        <v>33</v>
      </c>
      <c r="B14" s="18">
        <v>8.7639941196426541E-2</v>
      </c>
      <c r="C14" s="123" t="s">
        <v>34</v>
      </c>
      <c r="D14" s="15">
        <v>8.544894266651589</v>
      </c>
      <c r="E14" s="123" t="s">
        <v>35</v>
      </c>
      <c r="F14" s="16">
        <v>0.54280221644238369</v>
      </c>
      <c r="H14" s="15"/>
      <c r="I14" s="17"/>
      <c r="J14" s="15"/>
      <c r="L14" s="15"/>
    </row>
    <row r="15" spans="1:12">
      <c r="A15" s="122" t="s">
        <v>36</v>
      </c>
      <c r="B15" s="18">
        <v>8.7639941196426541E-2</v>
      </c>
      <c r="C15" s="123" t="s">
        <v>37</v>
      </c>
      <c r="D15" s="15">
        <v>8.544894266651589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8.0642881375098945</v>
      </c>
      <c r="E16" s="123" t="s">
        <v>41</v>
      </c>
      <c r="F16" s="16">
        <v>0.39720683026122361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0.40144747257717978</v>
      </c>
      <c r="H17" s="15"/>
      <c r="I17" s="20"/>
      <c r="J17" s="15"/>
      <c r="L17" s="15"/>
    </row>
    <row r="18" spans="1:12">
      <c r="A18" s="122" t="s">
        <v>45</v>
      </c>
      <c r="B18" s="18">
        <v>3.8222322741151196</v>
      </c>
      <c r="C18" s="123" t="s">
        <v>46</v>
      </c>
      <c r="D18" s="18" t="s">
        <v>187</v>
      </c>
      <c r="E18" s="123" t="s">
        <v>47</v>
      </c>
      <c r="F18" s="16">
        <v>0.35197331222435829</v>
      </c>
      <c r="H18" s="15"/>
      <c r="I18" s="17"/>
      <c r="J18" s="15"/>
      <c r="L18" s="15"/>
    </row>
    <row r="19" spans="1:12">
      <c r="A19" s="122" t="s">
        <v>48</v>
      </c>
      <c r="B19" s="18">
        <v>3.7854800407101665</v>
      </c>
      <c r="C19" s="123" t="s">
        <v>49</v>
      </c>
      <c r="D19" s="15">
        <v>14.832353273775869</v>
      </c>
      <c r="E19" s="123" t="s">
        <v>50</v>
      </c>
      <c r="F19" s="16">
        <v>4.9474160352821435E-2</v>
      </c>
      <c r="H19" s="15"/>
      <c r="I19" s="17"/>
      <c r="J19" s="15"/>
      <c r="L19" s="15"/>
    </row>
    <row r="20" spans="1:12">
      <c r="A20" s="122" t="s">
        <v>51</v>
      </c>
      <c r="B20" s="18">
        <v>3.6752233404953073E-2</v>
      </c>
      <c r="C20" s="123" t="s">
        <v>52</v>
      </c>
      <c r="D20" s="15">
        <v>13.909306796336084</v>
      </c>
      <c r="E20" s="123" t="s">
        <v>53</v>
      </c>
      <c r="F20" s="16">
        <v>0.94566323645821571</v>
      </c>
      <c r="H20" s="15"/>
      <c r="I20" s="17"/>
      <c r="J20" s="15"/>
      <c r="L20" s="15"/>
    </row>
    <row r="21" spans="1:12">
      <c r="A21" s="122" t="s">
        <v>54</v>
      </c>
      <c r="B21" s="18">
        <v>1.164763089449282</v>
      </c>
      <c r="C21" s="29" t="s">
        <v>55</v>
      </c>
      <c r="D21" s="15">
        <v>5.2301255230125521E-2</v>
      </c>
      <c r="E21" s="123" t="s">
        <v>56</v>
      </c>
      <c r="F21" s="16">
        <v>0.94566323645821571</v>
      </c>
      <c r="H21" s="15"/>
      <c r="I21" s="17"/>
      <c r="J21" s="15"/>
      <c r="L21" s="15"/>
    </row>
    <row r="22" spans="1:12">
      <c r="A22" s="122" t="s">
        <v>57</v>
      </c>
      <c r="B22" s="18">
        <v>0.71242790908062881</v>
      </c>
      <c r="C22" s="29" t="s">
        <v>58</v>
      </c>
      <c r="D22" s="18">
        <v>3.5338685966301034E-2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17.872893814316413</v>
      </c>
      <c r="C23" s="123" t="s">
        <v>61</v>
      </c>
      <c r="D23" s="15">
        <v>3.9310754268913262</v>
      </c>
      <c r="E23" s="123" t="s">
        <v>62</v>
      </c>
      <c r="F23" s="16">
        <v>0.27988239285310412</v>
      </c>
      <c r="H23" s="15"/>
      <c r="I23" s="17"/>
      <c r="J23" s="15"/>
      <c r="L23" s="15"/>
    </row>
    <row r="24" spans="1:12">
      <c r="A24" s="122" t="s">
        <v>63</v>
      </c>
      <c r="B24" s="18">
        <v>17.27072260545064</v>
      </c>
      <c r="C24" s="29" t="s">
        <v>64</v>
      </c>
      <c r="D24" s="15">
        <v>3.874533529345245</v>
      </c>
      <c r="E24" s="123" t="s">
        <v>65</v>
      </c>
      <c r="F24" s="16">
        <v>0.27988239285310412</v>
      </c>
      <c r="H24" s="15"/>
      <c r="I24" s="17"/>
      <c r="J24" s="15"/>
      <c r="L24" s="15"/>
    </row>
    <row r="25" spans="1:12">
      <c r="A25" s="122" t="s">
        <v>66</v>
      </c>
      <c r="B25" s="18">
        <v>4.2236797466922988</v>
      </c>
      <c r="C25" s="29" t="s">
        <v>67</v>
      </c>
      <c r="D25" s="15">
        <v>5.6541897546081653E-2</v>
      </c>
      <c r="E25" s="123" t="s">
        <v>68</v>
      </c>
      <c r="F25" s="16">
        <v>0.25585208639601947</v>
      </c>
      <c r="H25" s="15"/>
      <c r="I25" s="17"/>
      <c r="J25" s="15"/>
      <c r="L25" s="15"/>
    </row>
    <row r="26" spans="1:12">
      <c r="A26" s="122" t="s">
        <v>69</v>
      </c>
      <c r="B26" s="18">
        <v>0.48343322401899802</v>
      </c>
      <c r="C26" s="123" t="s">
        <v>70</v>
      </c>
      <c r="D26" s="15">
        <v>10.768404387651252</v>
      </c>
      <c r="E26" s="123" t="s">
        <v>71</v>
      </c>
      <c r="F26" s="16">
        <v>0.11308379509216331</v>
      </c>
      <c r="H26" s="15"/>
      <c r="I26" s="17"/>
      <c r="J26" s="15"/>
      <c r="L26" s="15"/>
    </row>
    <row r="27" spans="1:12">
      <c r="A27" s="122" t="s">
        <v>72</v>
      </c>
      <c r="B27" s="18">
        <v>3.2101662331787848</v>
      </c>
      <c r="C27" s="123" t="s">
        <v>73</v>
      </c>
      <c r="D27" s="15">
        <v>9.9824720117607146</v>
      </c>
      <c r="E27" s="123" t="s">
        <v>74</v>
      </c>
      <c r="F27" s="21">
        <v>1.6298201967658033</v>
      </c>
      <c r="H27" s="15"/>
      <c r="I27" s="17"/>
      <c r="J27" s="15"/>
      <c r="L27" s="15"/>
    </row>
    <row r="28" spans="1:12">
      <c r="A28" s="122" t="s">
        <v>75</v>
      </c>
      <c r="B28" s="18">
        <v>2.7592446002487843</v>
      </c>
      <c r="C28" s="123" t="s">
        <v>76</v>
      </c>
      <c r="D28" s="15">
        <v>0.78593237589053488</v>
      </c>
      <c r="E28" s="123" t="s">
        <v>77</v>
      </c>
      <c r="F28" s="21">
        <v>1.0559199366730747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4.5233518036865324E-2</v>
      </c>
      <c r="E29" s="123" t="s">
        <v>80</v>
      </c>
      <c r="F29" s="16">
        <v>8.9717855931245047</v>
      </c>
      <c r="H29" s="15"/>
      <c r="I29" s="20"/>
      <c r="J29" s="15"/>
      <c r="L29" s="15"/>
    </row>
    <row r="30" spans="1:12">
      <c r="A30" s="122" t="s">
        <v>81</v>
      </c>
      <c r="B30" s="18">
        <v>0.40992875720909189</v>
      </c>
      <c r="C30" s="123" t="s">
        <v>82</v>
      </c>
      <c r="D30" s="15">
        <v>2.5500395793282822</v>
      </c>
      <c r="E30" s="123" t="s">
        <v>83</v>
      </c>
      <c r="F30" s="16">
        <v>8.9717855931245047</v>
      </c>
      <c r="H30" s="15"/>
      <c r="I30" s="17"/>
      <c r="J30" s="15"/>
      <c r="L30" s="15"/>
    </row>
    <row r="31" spans="1:12">
      <c r="A31" s="122" t="s">
        <v>84</v>
      </c>
      <c r="B31" s="18">
        <v>0.40992875720909189</v>
      </c>
      <c r="C31" s="123" t="s">
        <v>85</v>
      </c>
      <c r="D31" s="15">
        <v>2.5500395793282822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9.4707678389686772E-2</v>
      </c>
      <c r="C32" s="123" t="s">
        <v>88</v>
      </c>
      <c r="D32" s="15">
        <v>1.3739681103697843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9.4707678389686772E-2</v>
      </c>
      <c r="C33" s="123" t="s">
        <v>91</v>
      </c>
      <c r="D33" s="15">
        <v>1.1760714689584983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3.9579328282257159E-2</v>
      </c>
      <c r="C34" s="123" t="s">
        <v>94</v>
      </c>
      <c r="D34" s="15">
        <v>0.70960081420332455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3.9579328282257159E-2</v>
      </c>
      <c r="C35" s="29" t="s">
        <v>97</v>
      </c>
      <c r="D35" s="15">
        <v>0.70960081420332455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0.30956688906479701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0.30956688906479701</v>
      </c>
      <c r="E37" s="123" t="s">
        <v>103</v>
      </c>
      <c r="F37" s="16">
        <v>1.3428700667194391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0.40003392513852765</v>
      </c>
      <c r="E38" s="123" t="s">
        <v>105</v>
      </c>
      <c r="F38" s="16">
        <v>1.3428700667194391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0.43395906366617665</v>
      </c>
      <c r="E39" s="123" t="s">
        <v>107</v>
      </c>
      <c r="F39" s="16">
        <v>7.0394662444871647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0.43395906366617665</v>
      </c>
      <c r="E40" s="123" t="s">
        <v>109</v>
      </c>
      <c r="F40" s="16">
        <v>6.6691168155603302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0.92304647743978285</v>
      </c>
      <c r="E41" s="123" t="s">
        <v>111</v>
      </c>
      <c r="F41" s="16">
        <v>9.1979531833088295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9.1979531833088295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31.154585547890989</v>
      </c>
    </row>
    <row r="52" spans="1:6">
      <c r="A52" s="3"/>
      <c r="B52" s="15"/>
      <c r="C52" s="40"/>
      <c r="D52" s="5"/>
      <c r="E52" s="127" t="s">
        <v>121</v>
      </c>
      <c r="F52" s="21">
        <v>26.297636548682572</v>
      </c>
    </row>
    <row r="53" spans="1:6">
      <c r="A53" s="41"/>
      <c r="B53" s="42"/>
      <c r="C53" s="40"/>
      <c r="D53" s="5"/>
      <c r="E53" s="127" t="s">
        <v>122</v>
      </c>
      <c r="F53" s="21">
        <v>30.610369784009954</v>
      </c>
    </row>
    <row r="54" spans="1:6">
      <c r="A54" s="41"/>
      <c r="B54" s="42"/>
      <c r="C54" s="40"/>
      <c r="D54" s="5"/>
      <c r="E54" s="127" t="s">
        <v>123</v>
      </c>
      <c r="F54" s="21">
        <v>0.94707678389686756</v>
      </c>
    </row>
    <row r="55" spans="1:6">
      <c r="A55" s="41"/>
      <c r="B55" s="42"/>
      <c r="C55" s="40"/>
      <c r="D55" s="5"/>
      <c r="E55" s="127" t="s">
        <v>124</v>
      </c>
      <c r="F55" s="21">
        <v>10.58747031550379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99.597138979984166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topLeftCell="A19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141</v>
      </c>
      <c r="D1" s="4"/>
      <c r="E1" s="19"/>
      <c r="F1" s="29"/>
    </row>
    <row r="2" spans="1:8" ht="13.5" thickBot="1">
      <c r="A2" s="47" t="s">
        <v>1</v>
      </c>
      <c r="B2" s="48"/>
      <c r="C2" s="49">
        <v>8</v>
      </c>
      <c r="D2" s="50"/>
      <c r="E2" s="51"/>
      <c r="F2" s="52"/>
    </row>
    <row r="3" spans="1:8" ht="13.5" thickBot="1">
      <c r="A3" s="1" t="s">
        <v>126</v>
      </c>
      <c r="B3" s="2"/>
      <c r="C3" s="53">
        <v>0.74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0.51800000000000002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4.3200836820083674E-4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4.3200836820083674E-4</v>
      </c>
      <c r="C13" s="94" t="s">
        <v>22</v>
      </c>
      <c r="D13" s="104">
        <v>6.2238493723849365E-4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6.2238493723849365E-4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4.869246861924686E-3</v>
      </c>
    </row>
    <row r="17" spans="1:6">
      <c r="A17" s="100" t="s">
        <v>33</v>
      </c>
      <c r="B17" s="116">
        <v>4.539748953974895E-4</v>
      </c>
      <c r="C17" s="94" t="s">
        <v>34</v>
      </c>
      <c r="D17" s="104">
        <v>4.4262552301255233E-2</v>
      </c>
      <c r="E17" s="94" t="s">
        <v>35</v>
      </c>
      <c r="F17" s="110">
        <v>2.8117154811715477E-3</v>
      </c>
    </row>
    <row r="18" spans="1:6">
      <c r="A18" s="100" t="s">
        <v>36</v>
      </c>
      <c r="B18" s="116">
        <v>4.539748953974895E-4</v>
      </c>
      <c r="C18" s="94" t="s">
        <v>37</v>
      </c>
      <c r="D18" s="104">
        <v>4.4262552301255233E-2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4.1773012552301252E-2</v>
      </c>
      <c r="E19" s="94" t="s">
        <v>41</v>
      </c>
      <c r="F19" s="110">
        <v>2.0575313807531378E-3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2.0794979079497909E-3</v>
      </c>
    </row>
    <row r="21" spans="1:6">
      <c r="A21" s="100" t="s">
        <v>45</v>
      </c>
      <c r="B21" s="116">
        <v>1.979916317991632E-2</v>
      </c>
      <c r="C21" s="94" t="s">
        <v>46</v>
      </c>
      <c r="D21" s="116" t="s">
        <v>187</v>
      </c>
      <c r="E21" s="94" t="s">
        <v>47</v>
      </c>
      <c r="F21" s="110">
        <v>1.8232217573221758E-3</v>
      </c>
    </row>
    <row r="22" spans="1:6">
      <c r="A22" s="100" t="s">
        <v>48</v>
      </c>
      <c r="B22" s="116">
        <v>1.9608786610878663E-2</v>
      </c>
      <c r="C22" s="94" t="s">
        <v>49</v>
      </c>
      <c r="D22" s="104">
        <v>7.6831589958159002E-2</v>
      </c>
      <c r="E22" s="94" t="s">
        <v>50</v>
      </c>
      <c r="F22" s="110">
        <v>2.5627615062761503E-4</v>
      </c>
    </row>
    <row r="23" spans="1:6">
      <c r="A23" s="100" t="s">
        <v>51</v>
      </c>
      <c r="B23" s="116">
        <v>1.9037656903765691E-4</v>
      </c>
      <c r="C23" s="94" t="s">
        <v>52</v>
      </c>
      <c r="D23" s="104">
        <v>7.2050209205020921E-2</v>
      </c>
      <c r="E23" s="94" t="s">
        <v>53</v>
      </c>
      <c r="F23" s="110">
        <v>4.898535564853557E-3</v>
      </c>
    </row>
    <row r="24" spans="1:6">
      <c r="A24" s="100" t="s">
        <v>54</v>
      </c>
      <c r="B24" s="116">
        <v>6.0334728033472809E-3</v>
      </c>
      <c r="C24" s="95" t="s">
        <v>55</v>
      </c>
      <c r="D24" s="104">
        <v>2.7092050209205019E-4</v>
      </c>
      <c r="E24" s="94" t="s">
        <v>56</v>
      </c>
      <c r="F24" s="110">
        <v>4.898535564853557E-3</v>
      </c>
    </row>
    <row r="25" spans="1:6">
      <c r="A25" s="100" t="s">
        <v>57</v>
      </c>
      <c r="B25" s="116">
        <v>3.6903765690376568E-3</v>
      </c>
      <c r="C25" s="95" t="s">
        <v>58</v>
      </c>
      <c r="D25" s="104">
        <v>1.8305439330543934E-4</v>
      </c>
      <c r="E25" s="94" t="s">
        <v>59</v>
      </c>
      <c r="F25" s="110" t="s">
        <v>11</v>
      </c>
    </row>
    <row r="26" spans="1:6">
      <c r="A26" s="100" t="s">
        <v>60</v>
      </c>
      <c r="B26" s="116">
        <v>9.2581589958159016E-2</v>
      </c>
      <c r="C26" s="94" t="s">
        <v>61</v>
      </c>
      <c r="D26" s="104">
        <v>2.0362970711297067E-2</v>
      </c>
      <c r="E26" s="94" t="s">
        <v>62</v>
      </c>
      <c r="F26" s="110">
        <v>1.4497907949790794E-3</v>
      </c>
    </row>
    <row r="27" spans="1:6">
      <c r="A27" s="100" t="s">
        <v>63</v>
      </c>
      <c r="B27" s="116">
        <v>8.9462343096234312E-2</v>
      </c>
      <c r="C27" s="95" t="s">
        <v>64</v>
      </c>
      <c r="D27" s="104">
        <v>2.0070083682008369E-2</v>
      </c>
      <c r="E27" s="94" t="s">
        <v>65</v>
      </c>
      <c r="F27" s="110">
        <v>1.4497907949790794E-3</v>
      </c>
    </row>
    <row r="28" spans="1:6">
      <c r="A28" s="100" t="s">
        <v>66</v>
      </c>
      <c r="B28" s="116">
        <v>2.1878661087866111E-2</v>
      </c>
      <c r="C28" s="95" t="s">
        <v>67</v>
      </c>
      <c r="D28" s="104">
        <v>2.9288702928870295E-4</v>
      </c>
      <c r="E28" s="94" t="s">
        <v>68</v>
      </c>
      <c r="F28" s="110">
        <v>1.3253138075313806E-3</v>
      </c>
    </row>
    <row r="29" spans="1:6">
      <c r="A29" s="100" t="s">
        <v>69</v>
      </c>
      <c r="B29" s="116">
        <v>2.5041841004184097E-3</v>
      </c>
      <c r="C29" s="94" t="s">
        <v>70</v>
      </c>
      <c r="D29" s="104">
        <v>5.5780334728033482E-2</v>
      </c>
      <c r="E29" s="94" t="s">
        <v>71</v>
      </c>
      <c r="F29" s="110">
        <v>5.857740585774059E-4</v>
      </c>
    </row>
    <row r="30" spans="1:6">
      <c r="A30" s="100" t="s">
        <v>72</v>
      </c>
      <c r="B30" s="116">
        <v>1.6628661087866106E-2</v>
      </c>
      <c r="C30" s="94" t="s">
        <v>73</v>
      </c>
      <c r="D30" s="104">
        <v>5.1709205020920503E-2</v>
      </c>
      <c r="E30" s="94" t="s">
        <v>74</v>
      </c>
      <c r="F30" s="110">
        <v>8.4424686192468602E-3</v>
      </c>
    </row>
    <row r="31" spans="1:6">
      <c r="A31" s="100" t="s">
        <v>75</v>
      </c>
      <c r="B31" s="116">
        <v>1.4292887029288702E-2</v>
      </c>
      <c r="C31" s="94" t="s">
        <v>76</v>
      </c>
      <c r="D31" s="104">
        <v>4.0711297071129703E-3</v>
      </c>
      <c r="E31" s="94" t="s">
        <v>77</v>
      </c>
      <c r="F31" s="110">
        <v>5.4696652719665268E-3</v>
      </c>
    </row>
    <row r="32" spans="1:6">
      <c r="A32" s="100" t="s">
        <v>78</v>
      </c>
      <c r="B32" s="116" t="s">
        <v>11</v>
      </c>
      <c r="C32" s="95" t="s">
        <v>79</v>
      </c>
      <c r="D32" s="104">
        <v>2.3430962343096235E-4</v>
      </c>
      <c r="E32" s="94" t="s">
        <v>80</v>
      </c>
      <c r="F32" s="110">
        <v>4.6473849372384933E-2</v>
      </c>
    </row>
    <row r="33" spans="1:6">
      <c r="A33" s="100" t="s">
        <v>81</v>
      </c>
      <c r="B33" s="116">
        <v>2.1234309623430962E-3</v>
      </c>
      <c r="C33" s="94" t="s">
        <v>82</v>
      </c>
      <c r="D33" s="104">
        <v>1.3209205020920501E-2</v>
      </c>
      <c r="E33" s="94" t="s">
        <v>83</v>
      </c>
      <c r="F33" s="110">
        <v>4.6473849372384933E-2</v>
      </c>
    </row>
    <row r="34" spans="1:6">
      <c r="A34" s="100" t="s">
        <v>84</v>
      </c>
      <c r="B34" s="116">
        <v>2.1234309623430962E-3</v>
      </c>
      <c r="C34" s="94" t="s">
        <v>85</v>
      </c>
      <c r="D34" s="104">
        <v>1.3209205020920501E-2</v>
      </c>
      <c r="E34" s="94" t="s">
        <v>86</v>
      </c>
      <c r="F34" s="110" t="s">
        <v>11</v>
      </c>
    </row>
    <row r="35" spans="1:6">
      <c r="A35" s="100" t="s">
        <v>87</v>
      </c>
      <c r="B35" s="116">
        <v>4.9058577405857741E-4</v>
      </c>
      <c r="C35" s="94" t="s">
        <v>88</v>
      </c>
      <c r="D35" s="104">
        <v>7.1171548117154818E-3</v>
      </c>
      <c r="E35" s="94" t="s">
        <v>89</v>
      </c>
      <c r="F35" s="110" t="s">
        <v>11</v>
      </c>
    </row>
    <row r="36" spans="1:6">
      <c r="A36" s="100" t="s">
        <v>90</v>
      </c>
      <c r="B36" s="116">
        <v>4.9058577405857741E-4</v>
      </c>
      <c r="C36" s="94" t="s">
        <v>91</v>
      </c>
      <c r="D36" s="104">
        <v>6.0920502092050213E-3</v>
      </c>
      <c r="E36" s="94" t="s">
        <v>92</v>
      </c>
      <c r="F36" s="110" t="s">
        <v>11</v>
      </c>
    </row>
    <row r="37" spans="1:6">
      <c r="A37" s="100" t="s">
        <v>93</v>
      </c>
      <c r="B37" s="116">
        <v>2.0502092050209207E-4</v>
      </c>
      <c r="C37" s="94" t="s">
        <v>94</v>
      </c>
      <c r="D37" s="104">
        <v>3.6757322175732213E-3</v>
      </c>
      <c r="E37" s="94" t="s">
        <v>95</v>
      </c>
      <c r="F37" s="113" t="s">
        <v>187</v>
      </c>
    </row>
    <row r="38" spans="1:6">
      <c r="A38" s="100" t="s">
        <v>96</v>
      </c>
      <c r="B38" s="116">
        <v>2.0502092050209207E-4</v>
      </c>
      <c r="C38" s="95" t="s">
        <v>97</v>
      </c>
      <c r="D38" s="104">
        <v>3.6757322175732213E-3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1.6035564853556486E-3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1.6035564853556486E-3</v>
      </c>
      <c r="E40" s="94" t="s">
        <v>103</v>
      </c>
      <c r="F40" s="110">
        <v>6.956066945606694E-3</v>
      </c>
    </row>
    <row r="41" spans="1:6">
      <c r="A41" s="100"/>
      <c r="B41" s="58"/>
      <c r="C41" s="95" t="s">
        <v>104</v>
      </c>
      <c r="D41" s="104">
        <v>2.0721757322175734E-3</v>
      </c>
      <c r="E41" s="94" t="s">
        <v>105</v>
      </c>
      <c r="F41" s="110">
        <v>6.956066945606694E-3</v>
      </c>
    </row>
    <row r="42" spans="1:6">
      <c r="A42" s="100"/>
      <c r="B42" s="58"/>
      <c r="C42" s="95" t="s">
        <v>106</v>
      </c>
      <c r="D42" s="104">
        <v>2.2479079497907946E-3</v>
      </c>
      <c r="E42" s="94" t="s">
        <v>107</v>
      </c>
      <c r="F42" s="110">
        <v>3.6464435146443513E-2</v>
      </c>
    </row>
    <row r="43" spans="1:6">
      <c r="A43" s="100"/>
      <c r="B43" s="58"/>
      <c r="C43" s="95" t="s">
        <v>108</v>
      </c>
      <c r="D43" s="104">
        <v>2.2479079497907946E-3</v>
      </c>
      <c r="E43" s="94" t="s">
        <v>109</v>
      </c>
      <c r="F43" s="110">
        <v>3.4546025104602508E-2</v>
      </c>
    </row>
    <row r="44" spans="1:6">
      <c r="A44" s="101"/>
      <c r="B44" s="95"/>
      <c r="C44" s="95" t="s">
        <v>110</v>
      </c>
      <c r="D44" s="104">
        <v>4.7813807531380753E-3</v>
      </c>
      <c r="E44" s="94" t="s">
        <v>111</v>
      </c>
      <c r="F44" s="110">
        <v>4.7645397489539741E-2</v>
      </c>
    </row>
    <row r="45" spans="1:6">
      <c r="A45" s="101"/>
      <c r="B45" s="95"/>
      <c r="C45" s="96"/>
      <c r="D45" s="95"/>
      <c r="E45" s="94" t="s">
        <v>112</v>
      </c>
      <c r="F45" s="110">
        <v>4.7645397489539741E-2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0.16138075313807532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0.1362217573221757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0.15856171548117157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4.9058577405857737E-3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5.4843096234309628E-2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0.51591317991631802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  <row r="71" spans="6:6">
      <c r="F71" s="15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J7" sqref="J7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142</v>
      </c>
      <c r="D1" s="4"/>
      <c r="E1" s="5"/>
    </row>
    <row r="2" spans="1:12">
      <c r="A2" s="1" t="s">
        <v>1</v>
      </c>
      <c r="B2" s="2"/>
      <c r="C2" s="49">
        <v>9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>
        <v>5.2301255230125528E-2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0.17546227561074373</v>
      </c>
      <c r="C10" s="123" t="s">
        <v>22</v>
      </c>
      <c r="D10" s="15">
        <v>5.7362667026589292E-2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>
        <v>4.723984343366177E-2</v>
      </c>
      <c r="C11" s="123" t="s">
        <v>25</v>
      </c>
      <c r="D11" s="15">
        <v>5.7362667026589292E-2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7.0859765150492637E-2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1.3075313807531381</v>
      </c>
      <c r="H13" s="15"/>
      <c r="I13" s="20"/>
      <c r="J13" s="15"/>
      <c r="L13" s="15"/>
    </row>
    <row r="14" spans="1:12">
      <c r="A14" s="122" t="s">
        <v>33</v>
      </c>
      <c r="B14" s="18">
        <v>0.25138345255770012</v>
      </c>
      <c r="C14" s="123" t="s">
        <v>34</v>
      </c>
      <c r="D14" s="15">
        <v>4.310635713321636</v>
      </c>
      <c r="E14" s="123" t="s">
        <v>35</v>
      </c>
      <c r="F14" s="16">
        <v>1.0831421244432449</v>
      </c>
      <c r="H14" s="15"/>
      <c r="I14" s="17"/>
      <c r="J14" s="15"/>
      <c r="L14" s="15"/>
    </row>
    <row r="15" spans="1:12">
      <c r="A15" s="122" t="s">
        <v>36</v>
      </c>
      <c r="B15" s="18">
        <v>0.25138345255770012</v>
      </c>
      <c r="C15" s="123" t="s">
        <v>37</v>
      </c>
      <c r="D15" s="15">
        <v>4.310635713321636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3.747131866648671</v>
      </c>
      <c r="E16" s="123" t="s">
        <v>41</v>
      </c>
      <c r="F16" s="16">
        <v>0.2243892563098934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0.25644486435416386</v>
      </c>
      <c r="H17" s="15"/>
      <c r="I17" s="20"/>
      <c r="J17" s="15"/>
      <c r="L17" s="15"/>
    </row>
    <row r="18" spans="1:12">
      <c r="A18" s="122" t="s">
        <v>45</v>
      </c>
      <c r="B18" s="18">
        <v>1.8086111486030507</v>
      </c>
      <c r="C18" s="123" t="s">
        <v>46</v>
      </c>
      <c r="D18" s="18" t="s">
        <v>187</v>
      </c>
      <c r="E18" s="123" t="s">
        <v>47</v>
      </c>
      <c r="F18" s="16">
        <v>0.25644486435416386</v>
      </c>
      <c r="H18" s="15"/>
      <c r="I18" s="17"/>
      <c r="J18" s="15"/>
      <c r="L18" s="15"/>
    </row>
    <row r="19" spans="1:12">
      <c r="A19" s="122" t="s">
        <v>48</v>
      </c>
      <c r="B19" s="18">
        <v>1.8086111486030507</v>
      </c>
      <c r="C19" s="123" t="s">
        <v>49</v>
      </c>
      <c r="D19" s="15">
        <v>13.554460790929953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12.749696315292216</v>
      </c>
      <c r="E20" s="123" t="s">
        <v>53</v>
      </c>
      <c r="F20" s="16">
        <v>0.6832905925226076</v>
      </c>
      <c r="H20" s="15"/>
      <c r="I20" s="17"/>
      <c r="J20" s="15"/>
      <c r="L20" s="15"/>
    </row>
    <row r="21" spans="1:12">
      <c r="A21" s="122" t="s">
        <v>54</v>
      </c>
      <c r="B21" s="18">
        <v>0.68666486705358365</v>
      </c>
      <c r="C21" s="29" t="s">
        <v>55</v>
      </c>
      <c r="D21" s="18" t="s">
        <v>187</v>
      </c>
      <c r="E21" s="123" t="s">
        <v>56</v>
      </c>
      <c r="F21" s="16">
        <v>0.6832905925226076</v>
      </c>
      <c r="H21" s="15"/>
      <c r="I21" s="17"/>
      <c r="J21" s="15"/>
      <c r="L21" s="15"/>
    </row>
    <row r="22" spans="1:12">
      <c r="A22" s="122" t="s">
        <v>57</v>
      </c>
      <c r="B22" s="18">
        <v>0.42009717910649214</v>
      </c>
      <c r="C22" s="29" t="s">
        <v>58</v>
      </c>
      <c r="D22" s="18">
        <v>0.10628964772573898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20.712984208395195</v>
      </c>
      <c r="C23" s="123" t="s">
        <v>61</v>
      </c>
      <c r="D23" s="15">
        <v>3.4940612768254828</v>
      </c>
      <c r="E23" s="123" t="s">
        <v>62</v>
      </c>
      <c r="F23" s="16">
        <v>0.17208800107976785</v>
      </c>
      <c r="H23" s="15"/>
      <c r="I23" s="17"/>
      <c r="J23" s="15"/>
      <c r="L23" s="15"/>
    </row>
    <row r="24" spans="1:12">
      <c r="A24" s="122" t="s">
        <v>63</v>
      </c>
      <c r="B24" s="18">
        <v>20.483533540288839</v>
      </c>
      <c r="C24" s="29" t="s">
        <v>64</v>
      </c>
      <c r="D24" s="15">
        <v>3.3759616682413283</v>
      </c>
      <c r="E24" s="123" t="s">
        <v>65</v>
      </c>
      <c r="F24" s="16">
        <v>0.17208800107976785</v>
      </c>
      <c r="H24" s="15"/>
      <c r="I24" s="17"/>
      <c r="J24" s="15"/>
      <c r="L24" s="15"/>
    </row>
    <row r="25" spans="1:12">
      <c r="A25" s="122" t="s">
        <v>66</v>
      </c>
      <c r="B25" s="18">
        <v>1.8440410311782969</v>
      </c>
      <c r="C25" s="29" t="s">
        <v>67</v>
      </c>
      <c r="D25" s="15">
        <v>0.11809960858415441</v>
      </c>
      <c r="E25" s="123" t="s">
        <v>68</v>
      </c>
      <c r="F25" s="16">
        <v>0.24800917802672426</v>
      </c>
      <c r="H25" s="15"/>
      <c r="I25" s="17"/>
      <c r="J25" s="15"/>
      <c r="L25" s="15"/>
    </row>
    <row r="26" spans="1:12">
      <c r="A26" s="122" t="s">
        <v>69</v>
      </c>
      <c r="B26" s="18">
        <v>0.34080172762855987</v>
      </c>
      <c r="C26" s="123" t="s">
        <v>70</v>
      </c>
      <c r="D26" s="15">
        <v>9.871440140369824</v>
      </c>
      <c r="E26" s="123" t="s">
        <v>71</v>
      </c>
      <c r="F26" s="16">
        <v>0.13159670670805779</v>
      </c>
      <c r="H26" s="15"/>
      <c r="I26" s="17"/>
      <c r="J26" s="15"/>
      <c r="L26" s="15"/>
    </row>
    <row r="27" spans="1:12">
      <c r="A27" s="122" t="s">
        <v>72</v>
      </c>
      <c r="B27" s="18">
        <v>9.8883115130246999</v>
      </c>
      <c r="C27" s="123" t="s">
        <v>73</v>
      </c>
      <c r="D27" s="15">
        <v>9.3737346470508864</v>
      </c>
      <c r="E27" s="123" t="s">
        <v>74</v>
      </c>
      <c r="F27" s="21">
        <v>3.0908354703738699</v>
      </c>
      <c r="H27" s="15"/>
      <c r="I27" s="17"/>
      <c r="J27" s="15"/>
      <c r="L27" s="15"/>
    </row>
    <row r="28" spans="1:12">
      <c r="A28" s="122" t="s">
        <v>75</v>
      </c>
      <c r="B28" s="18">
        <v>9.375421784316373</v>
      </c>
      <c r="C28" s="123" t="s">
        <v>76</v>
      </c>
      <c r="D28" s="15">
        <v>0.49770549331893654</v>
      </c>
      <c r="E28" s="123" t="s">
        <v>77</v>
      </c>
      <c r="F28" s="21">
        <v>2.8141449588338507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8.2669726008908082E-2</v>
      </c>
      <c r="E29" s="123" t="s">
        <v>80</v>
      </c>
      <c r="F29" s="16">
        <v>11.668241328114455</v>
      </c>
      <c r="H29" s="15"/>
      <c r="I29" s="20"/>
      <c r="J29" s="15"/>
      <c r="L29" s="15"/>
    </row>
    <row r="30" spans="1:12">
      <c r="A30" s="122" t="s">
        <v>81</v>
      </c>
      <c r="B30" s="18">
        <v>0.35429882575246335</v>
      </c>
      <c r="C30" s="123" t="s">
        <v>82</v>
      </c>
      <c r="D30" s="15">
        <v>1.6500202456471862</v>
      </c>
      <c r="E30" s="123" t="s">
        <v>83</v>
      </c>
      <c r="F30" s="16">
        <v>11.668241328114455</v>
      </c>
      <c r="H30" s="15"/>
      <c r="I30" s="17"/>
      <c r="J30" s="15"/>
      <c r="L30" s="15"/>
    </row>
    <row r="31" spans="1:12">
      <c r="A31" s="122" t="s">
        <v>84</v>
      </c>
      <c r="B31" s="18">
        <v>0.35429882575246335</v>
      </c>
      <c r="C31" s="123" t="s">
        <v>85</v>
      </c>
      <c r="D31" s="15">
        <v>1.6500202456471862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9.9541098663787284E-2</v>
      </c>
      <c r="C32" s="123" t="s">
        <v>88</v>
      </c>
      <c r="D32" s="15">
        <v>0.75752463220407618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9.9541098663787284E-2</v>
      </c>
      <c r="C33" s="123" t="s">
        <v>91</v>
      </c>
      <c r="D33" s="15">
        <v>0.8924956134431099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0.1332838439735457</v>
      </c>
      <c r="C34" s="123" t="s">
        <v>94</v>
      </c>
      <c r="D34" s="15">
        <v>0.29524902146038606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0.1332838439735457</v>
      </c>
      <c r="C35" s="29" t="s">
        <v>97</v>
      </c>
      <c r="D35" s="15">
        <v>0.29524902146038606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0.13834525577000945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0.13834525577000945</v>
      </c>
      <c r="E37" s="123" t="s">
        <v>103</v>
      </c>
      <c r="F37" s="16">
        <v>0.8773113780537185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0.15690376569037659</v>
      </c>
      <c r="E38" s="123" t="s">
        <v>105</v>
      </c>
      <c r="F38" s="16">
        <v>0.8773113780537185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0.31212039411526527</v>
      </c>
      <c r="E39" s="123" t="s">
        <v>107</v>
      </c>
      <c r="F39" s="16">
        <v>4.2920772034012682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0.31212039411526527</v>
      </c>
      <c r="E40" s="123" t="s">
        <v>109</v>
      </c>
      <c r="F40" s="16">
        <v>3.7758132001619655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0.80476447563773812</v>
      </c>
      <c r="E41" s="123" t="s">
        <v>111</v>
      </c>
      <c r="F41" s="16">
        <v>14.043730597921448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14.043730597921448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36.168848697530031</v>
      </c>
    </row>
    <row r="52" spans="1:6">
      <c r="A52" s="3"/>
      <c r="B52" s="15"/>
      <c r="C52" s="40"/>
      <c r="D52" s="5"/>
      <c r="E52" s="127" t="s">
        <v>121</v>
      </c>
      <c r="F52" s="21">
        <v>19.378458631394253</v>
      </c>
    </row>
    <row r="53" spans="1:6">
      <c r="A53" s="41"/>
      <c r="B53" s="42"/>
      <c r="C53" s="40"/>
      <c r="D53" s="5"/>
      <c r="E53" s="127" t="s">
        <v>122</v>
      </c>
      <c r="F53" s="21">
        <v>36.440477797273594</v>
      </c>
    </row>
    <row r="54" spans="1:6">
      <c r="A54" s="41"/>
      <c r="B54" s="42"/>
      <c r="C54" s="40"/>
      <c r="D54" s="5"/>
      <c r="E54" s="127" t="s">
        <v>123</v>
      </c>
      <c r="F54" s="21">
        <v>0.80645161290322598</v>
      </c>
    </row>
    <row r="55" spans="1:6">
      <c r="A55" s="41"/>
      <c r="B55" s="42"/>
      <c r="C55" s="40"/>
      <c r="D55" s="5"/>
      <c r="E55" s="127" t="s">
        <v>124</v>
      </c>
      <c r="F55" s="21">
        <v>6.98474827911999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99.778985018221093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142</v>
      </c>
      <c r="D1" s="4"/>
      <c r="E1" s="19"/>
      <c r="F1" s="29"/>
    </row>
    <row r="2" spans="1:8" ht="13.5" thickBot="1">
      <c r="A2" s="47" t="s">
        <v>1</v>
      </c>
      <c r="B2" s="48"/>
      <c r="C2" s="49">
        <v>9</v>
      </c>
      <c r="D2" s="50"/>
      <c r="E2" s="51"/>
      <c r="F2" s="52"/>
    </row>
    <row r="3" spans="1:8" ht="13.5" thickBot="1">
      <c r="A3" s="1" t="s">
        <v>126</v>
      </c>
      <c r="B3" s="2"/>
      <c r="C3" s="53">
        <v>0.62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0.434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>
        <v>2.2698744769874475E-4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7.6150627615062766E-4</v>
      </c>
      <c r="C13" s="94" t="s">
        <v>22</v>
      </c>
      <c r="D13" s="104">
        <v>2.4895397489539748E-4</v>
      </c>
      <c r="E13" s="94" t="s">
        <v>23</v>
      </c>
      <c r="F13" s="110" t="s">
        <v>11</v>
      </c>
    </row>
    <row r="14" spans="1:8">
      <c r="A14" s="100" t="s">
        <v>24</v>
      </c>
      <c r="B14" s="116">
        <v>2.0502092050209207E-4</v>
      </c>
      <c r="C14" s="94" t="s">
        <v>25</v>
      </c>
      <c r="D14" s="104">
        <v>2.4895397489539748E-4</v>
      </c>
      <c r="E14" s="94" t="s">
        <v>26</v>
      </c>
      <c r="F14" s="110" t="s">
        <v>11</v>
      </c>
    </row>
    <row r="15" spans="1:8">
      <c r="A15" s="100" t="s">
        <v>27</v>
      </c>
      <c r="B15" s="118">
        <v>3.0753138075313805E-4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5.6746861924686191E-3</v>
      </c>
    </row>
    <row r="17" spans="1:6">
      <c r="A17" s="100" t="s">
        <v>33</v>
      </c>
      <c r="B17" s="116">
        <v>1.0910041841004183E-3</v>
      </c>
      <c r="C17" s="94" t="s">
        <v>34</v>
      </c>
      <c r="D17" s="104">
        <v>1.8708158995815898E-2</v>
      </c>
      <c r="E17" s="94" t="s">
        <v>35</v>
      </c>
      <c r="F17" s="110">
        <v>4.7008368200836823E-3</v>
      </c>
    </row>
    <row r="18" spans="1:6">
      <c r="A18" s="100" t="s">
        <v>36</v>
      </c>
      <c r="B18" s="116">
        <v>1.0910041841004183E-3</v>
      </c>
      <c r="C18" s="94" t="s">
        <v>37</v>
      </c>
      <c r="D18" s="104">
        <v>1.8708158995815898E-2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1.6262552301255229E-2</v>
      </c>
      <c r="E19" s="94" t="s">
        <v>41</v>
      </c>
      <c r="F19" s="110">
        <v>9.7384937238493717E-4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1.1129707112970712E-3</v>
      </c>
    </row>
    <row r="21" spans="1:6">
      <c r="A21" s="100" t="s">
        <v>45</v>
      </c>
      <c r="B21" s="116">
        <v>7.8493723849372386E-3</v>
      </c>
      <c r="C21" s="94" t="s">
        <v>46</v>
      </c>
      <c r="D21" s="116" t="s">
        <v>187</v>
      </c>
      <c r="E21" s="94" t="s">
        <v>47</v>
      </c>
      <c r="F21" s="110">
        <v>1.1129707112970712E-3</v>
      </c>
    </row>
    <row r="22" spans="1:6">
      <c r="A22" s="100" t="s">
        <v>48</v>
      </c>
      <c r="B22" s="116">
        <v>7.8493723849372386E-3</v>
      </c>
      <c r="C22" s="94" t="s">
        <v>49</v>
      </c>
      <c r="D22" s="104">
        <v>5.882635983263599E-2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5.5333682008368204E-2</v>
      </c>
      <c r="E23" s="94" t="s">
        <v>53</v>
      </c>
      <c r="F23" s="110">
        <v>2.9654811715481167E-3</v>
      </c>
    </row>
    <row r="24" spans="1:6">
      <c r="A24" s="100" t="s">
        <v>54</v>
      </c>
      <c r="B24" s="116">
        <v>2.9801255230125527E-3</v>
      </c>
      <c r="C24" s="95" t="s">
        <v>55</v>
      </c>
      <c r="D24" s="116" t="s">
        <v>187</v>
      </c>
      <c r="E24" s="94" t="s">
        <v>56</v>
      </c>
      <c r="F24" s="110">
        <v>2.9654811715481167E-3</v>
      </c>
    </row>
    <row r="25" spans="1:6">
      <c r="A25" s="100" t="s">
        <v>57</v>
      </c>
      <c r="B25" s="116">
        <v>1.8232217573221758E-3</v>
      </c>
      <c r="C25" s="95" t="s">
        <v>58</v>
      </c>
      <c r="D25" s="104">
        <v>4.612970711297071E-4</v>
      </c>
      <c r="E25" s="94" t="s">
        <v>59</v>
      </c>
      <c r="F25" s="110" t="s">
        <v>11</v>
      </c>
    </row>
    <row r="26" spans="1:6">
      <c r="A26" s="100" t="s">
        <v>60</v>
      </c>
      <c r="B26" s="116">
        <v>8.989435146443514E-2</v>
      </c>
      <c r="C26" s="94" t="s">
        <v>61</v>
      </c>
      <c r="D26" s="104">
        <v>1.5164225941422593E-2</v>
      </c>
      <c r="E26" s="94" t="s">
        <v>62</v>
      </c>
      <c r="F26" s="110">
        <v>7.4686192468619245E-4</v>
      </c>
    </row>
    <row r="27" spans="1:6">
      <c r="A27" s="100" t="s">
        <v>63</v>
      </c>
      <c r="B27" s="116">
        <v>8.889853556485354E-2</v>
      </c>
      <c r="C27" s="95" t="s">
        <v>64</v>
      </c>
      <c r="D27" s="104">
        <v>1.4651673640167364E-2</v>
      </c>
      <c r="E27" s="94" t="s">
        <v>65</v>
      </c>
      <c r="F27" s="110">
        <v>7.4686192468619245E-4</v>
      </c>
    </row>
    <row r="28" spans="1:6">
      <c r="A28" s="100" t="s">
        <v>66</v>
      </c>
      <c r="B28" s="116">
        <v>8.0031380753138072E-3</v>
      </c>
      <c r="C28" s="95" t="s">
        <v>67</v>
      </c>
      <c r="D28" s="104">
        <v>5.1255230125523007E-4</v>
      </c>
      <c r="E28" s="94" t="s">
        <v>68</v>
      </c>
      <c r="F28" s="110">
        <v>1.0763598326359832E-3</v>
      </c>
    </row>
    <row r="29" spans="1:6">
      <c r="A29" s="100" t="s">
        <v>69</v>
      </c>
      <c r="B29" s="116">
        <v>1.4790794979079498E-3</v>
      </c>
      <c r="C29" s="94" t="s">
        <v>70</v>
      </c>
      <c r="D29" s="104">
        <v>4.2842050209205021E-2</v>
      </c>
      <c r="E29" s="94" t="s">
        <v>71</v>
      </c>
      <c r="F29" s="110">
        <v>5.7112970711297069E-4</v>
      </c>
    </row>
    <row r="30" spans="1:6">
      <c r="A30" s="100" t="s">
        <v>72</v>
      </c>
      <c r="B30" s="116">
        <v>4.2915271966527196E-2</v>
      </c>
      <c r="C30" s="94" t="s">
        <v>73</v>
      </c>
      <c r="D30" s="104">
        <v>4.0682008368200837E-2</v>
      </c>
      <c r="E30" s="94" t="s">
        <v>74</v>
      </c>
      <c r="F30" s="110">
        <v>1.3414225941422593E-2</v>
      </c>
    </row>
    <row r="31" spans="1:6">
      <c r="A31" s="100" t="s">
        <v>75</v>
      </c>
      <c r="B31" s="116">
        <v>4.0689330543933054E-2</v>
      </c>
      <c r="C31" s="94" t="s">
        <v>76</v>
      </c>
      <c r="D31" s="104">
        <v>2.1600418410041844E-3</v>
      </c>
      <c r="E31" s="94" t="s">
        <v>77</v>
      </c>
      <c r="F31" s="110">
        <v>1.2213389121338913E-2</v>
      </c>
    </row>
    <row r="32" spans="1:6">
      <c r="A32" s="100" t="s">
        <v>78</v>
      </c>
      <c r="B32" s="116" t="s">
        <v>11</v>
      </c>
      <c r="C32" s="95" t="s">
        <v>79</v>
      </c>
      <c r="D32" s="104">
        <v>3.5878661087866107E-4</v>
      </c>
      <c r="E32" s="94" t="s">
        <v>80</v>
      </c>
      <c r="F32" s="110">
        <v>5.0640167364016733E-2</v>
      </c>
    </row>
    <row r="33" spans="1:6">
      <c r="A33" s="100" t="s">
        <v>81</v>
      </c>
      <c r="B33" s="116">
        <v>1.5376569037656906E-3</v>
      </c>
      <c r="C33" s="94" t="s">
        <v>82</v>
      </c>
      <c r="D33" s="104">
        <v>7.1610878661087863E-3</v>
      </c>
      <c r="E33" s="94" t="s">
        <v>83</v>
      </c>
      <c r="F33" s="110">
        <v>5.0640167364016733E-2</v>
      </c>
    </row>
    <row r="34" spans="1:6">
      <c r="A34" s="100" t="s">
        <v>84</v>
      </c>
      <c r="B34" s="116">
        <v>1.5376569037656906E-3</v>
      </c>
      <c r="C34" s="94" t="s">
        <v>85</v>
      </c>
      <c r="D34" s="104">
        <v>7.1610878661087863E-3</v>
      </c>
      <c r="E34" s="94" t="s">
        <v>86</v>
      </c>
      <c r="F34" s="110" t="s">
        <v>11</v>
      </c>
    </row>
    <row r="35" spans="1:6">
      <c r="A35" s="100" t="s">
        <v>87</v>
      </c>
      <c r="B35" s="116">
        <v>4.3200836820083674E-4</v>
      </c>
      <c r="C35" s="94" t="s">
        <v>88</v>
      </c>
      <c r="D35" s="104">
        <v>3.2876569037656902E-3</v>
      </c>
      <c r="E35" s="94" t="s">
        <v>89</v>
      </c>
      <c r="F35" s="110" t="s">
        <v>11</v>
      </c>
    </row>
    <row r="36" spans="1:6">
      <c r="A36" s="100" t="s">
        <v>90</v>
      </c>
      <c r="B36" s="116">
        <v>4.3200836820083674E-4</v>
      </c>
      <c r="C36" s="94" t="s">
        <v>91</v>
      </c>
      <c r="D36" s="104">
        <v>3.8734309623430965E-3</v>
      </c>
      <c r="E36" s="94" t="s">
        <v>92</v>
      </c>
      <c r="F36" s="110" t="s">
        <v>11</v>
      </c>
    </row>
    <row r="37" spans="1:6">
      <c r="A37" s="100" t="s">
        <v>93</v>
      </c>
      <c r="B37" s="116">
        <v>5.7845188284518824E-4</v>
      </c>
      <c r="C37" s="94" t="s">
        <v>94</v>
      </c>
      <c r="D37" s="104">
        <v>1.2813807531380753E-3</v>
      </c>
      <c r="E37" s="94" t="s">
        <v>95</v>
      </c>
      <c r="F37" s="113" t="s">
        <v>187</v>
      </c>
    </row>
    <row r="38" spans="1:6">
      <c r="A38" s="100" t="s">
        <v>96</v>
      </c>
      <c r="B38" s="116">
        <v>5.7845188284518824E-4</v>
      </c>
      <c r="C38" s="95" t="s">
        <v>97</v>
      </c>
      <c r="D38" s="104">
        <v>1.2813807531380753E-3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6.00418410041841E-4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6.00418410041841E-4</v>
      </c>
      <c r="E40" s="94" t="s">
        <v>103</v>
      </c>
      <c r="F40" s="110">
        <v>3.8075313807531376E-3</v>
      </c>
    </row>
    <row r="41" spans="1:6">
      <c r="A41" s="100"/>
      <c r="B41" s="58"/>
      <c r="C41" s="95" t="s">
        <v>104</v>
      </c>
      <c r="D41" s="104">
        <v>6.8096234309623427E-4</v>
      </c>
      <c r="E41" s="94" t="s">
        <v>105</v>
      </c>
      <c r="F41" s="110">
        <v>3.8075313807531376E-3</v>
      </c>
    </row>
    <row r="42" spans="1:6">
      <c r="A42" s="100"/>
      <c r="B42" s="58"/>
      <c r="C42" s="95" t="s">
        <v>106</v>
      </c>
      <c r="D42" s="104">
        <v>1.354602510460251E-3</v>
      </c>
      <c r="E42" s="94" t="s">
        <v>107</v>
      </c>
      <c r="F42" s="110">
        <v>1.8627615062761504E-2</v>
      </c>
    </row>
    <row r="43" spans="1:6">
      <c r="A43" s="100"/>
      <c r="B43" s="58"/>
      <c r="C43" s="95" t="s">
        <v>108</v>
      </c>
      <c r="D43" s="104">
        <v>1.354602510460251E-3</v>
      </c>
      <c r="E43" s="94" t="s">
        <v>109</v>
      </c>
      <c r="F43" s="110">
        <v>1.6387029288702927E-2</v>
      </c>
    </row>
    <row r="44" spans="1:6">
      <c r="A44" s="101"/>
      <c r="B44" s="95"/>
      <c r="C44" s="95" t="s">
        <v>110</v>
      </c>
      <c r="D44" s="104">
        <v>3.492677824267783E-3</v>
      </c>
      <c r="E44" s="94" t="s">
        <v>111</v>
      </c>
      <c r="F44" s="110">
        <v>6.0949790794979072E-2</v>
      </c>
    </row>
    <row r="45" spans="1:6">
      <c r="A45" s="101"/>
      <c r="B45" s="95"/>
      <c r="C45" s="96"/>
      <c r="D45" s="95"/>
      <c r="E45" s="94" t="s">
        <v>112</v>
      </c>
      <c r="F45" s="110">
        <v>6.0949790794979072E-2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0.15697280334728031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8.4102510460251051E-2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0.15815167364016736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3.5000000000000001E-3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3.031380753138075E-2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0.43304079497907944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H12" sqref="H1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143</v>
      </c>
      <c r="D1" s="4"/>
      <c r="E1" s="5"/>
    </row>
    <row r="2" spans="1:12">
      <c r="A2" s="1" t="s">
        <v>1</v>
      </c>
      <c r="B2" s="2"/>
      <c r="C2" s="49">
        <v>10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>
        <v>1.4817173003456432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0.23376387120247408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0.10551209750773149</v>
      </c>
      <c r="C10" s="123" t="s">
        <v>22</v>
      </c>
      <c r="D10" s="15">
        <v>0.12370383845734038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0.12370383845734038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1.5690376569037661</v>
      </c>
      <c r="H13" s="15"/>
      <c r="I13" s="20"/>
      <c r="J13" s="15"/>
      <c r="L13" s="15"/>
    </row>
    <row r="14" spans="1:12">
      <c r="A14" s="122" t="s">
        <v>33</v>
      </c>
      <c r="B14" s="18">
        <v>8.186283427323994E-2</v>
      </c>
      <c r="C14" s="123" t="s">
        <v>34</v>
      </c>
      <c r="D14" s="15">
        <v>9.8026196106967429</v>
      </c>
      <c r="E14" s="123" t="s">
        <v>35</v>
      </c>
      <c r="F14" s="16">
        <v>1.3571038748408222</v>
      </c>
      <c r="H14" s="15"/>
      <c r="I14" s="17"/>
      <c r="J14" s="15"/>
      <c r="L14" s="15"/>
    </row>
    <row r="15" spans="1:12">
      <c r="A15" s="122" t="s">
        <v>36</v>
      </c>
      <c r="B15" s="18">
        <v>8.186283427323994E-2</v>
      </c>
      <c r="C15" s="123" t="s">
        <v>37</v>
      </c>
      <c r="D15" s="15">
        <v>9.8026196106967429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9.3869383299981806</v>
      </c>
      <c r="E16" s="123" t="s">
        <v>41</v>
      </c>
      <c r="F16" s="16">
        <v>0.21193378206294344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0.88320902310351113</v>
      </c>
      <c r="H17" s="15"/>
      <c r="I17" s="20"/>
      <c r="J17" s="15"/>
      <c r="L17" s="15"/>
    </row>
    <row r="18" spans="1:12">
      <c r="A18" s="122" t="s">
        <v>45</v>
      </c>
      <c r="B18" s="18">
        <v>4.5397489539748959</v>
      </c>
      <c r="C18" s="123" t="s">
        <v>46</v>
      </c>
      <c r="D18" s="18" t="s">
        <v>187</v>
      </c>
      <c r="E18" s="123" t="s">
        <v>47</v>
      </c>
      <c r="F18" s="16">
        <v>0.7686010551209751</v>
      </c>
      <c r="H18" s="15"/>
      <c r="I18" s="17"/>
      <c r="J18" s="15"/>
      <c r="L18" s="15"/>
    </row>
    <row r="19" spans="1:12">
      <c r="A19" s="122" t="s">
        <v>48</v>
      </c>
      <c r="B19" s="18">
        <v>4.4997271238857559</v>
      </c>
      <c r="C19" s="123" t="s">
        <v>49</v>
      </c>
      <c r="D19" s="15">
        <v>12.923412770602152</v>
      </c>
      <c r="E19" s="123" t="s">
        <v>50</v>
      </c>
      <c r="F19" s="16">
        <v>0.11460796798253595</v>
      </c>
      <c r="H19" s="15"/>
      <c r="I19" s="17"/>
      <c r="J19" s="15"/>
      <c r="L19" s="15"/>
    </row>
    <row r="20" spans="1:12">
      <c r="A20" s="122" t="s">
        <v>51</v>
      </c>
      <c r="B20" s="18">
        <v>4.0021830089139537E-2</v>
      </c>
      <c r="C20" s="123" t="s">
        <v>52</v>
      </c>
      <c r="D20" s="15">
        <v>12.241222484991814</v>
      </c>
      <c r="E20" s="123" t="s">
        <v>53</v>
      </c>
      <c r="F20" s="16">
        <v>1.9392395852283062</v>
      </c>
      <c r="H20" s="15"/>
      <c r="I20" s="17"/>
      <c r="J20" s="15"/>
      <c r="L20" s="15"/>
    </row>
    <row r="21" spans="1:12">
      <c r="A21" s="122" t="s">
        <v>54</v>
      </c>
      <c r="B21" s="18">
        <v>1.0478442786974713</v>
      </c>
      <c r="C21" s="29" t="s">
        <v>55</v>
      </c>
      <c r="D21" s="15">
        <v>9.823540112788795E-2</v>
      </c>
      <c r="E21" s="123" t="s">
        <v>56</v>
      </c>
      <c r="F21" s="16">
        <v>1.9392395852283062</v>
      </c>
      <c r="H21" s="15"/>
      <c r="I21" s="17"/>
      <c r="J21" s="15"/>
      <c r="L21" s="15"/>
    </row>
    <row r="22" spans="1:12">
      <c r="A22" s="122" t="s">
        <v>57</v>
      </c>
      <c r="B22" s="18">
        <v>0.62670547571402579</v>
      </c>
      <c r="C22" s="29" t="s">
        <v>58</v>
      </c>
      <c r="D22" s="18">
        <v>8.4591595415681287E-2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13.930325632163001</v>
      </c>
      <c r="C23" s="123" t="s">
        <v>61</v>
      </c>
      <c r="D23" s="15">
        <v>3.835728579225032</v>
      </c>
      <c r="E23" s="123" t="s">
        <v>62</v>
      </c>
      <c r="F23" s="16">
        <v>0.53756594506094246</v>
      </c>
      <c r="H23" s="15"/>
      <c r="I23" s="17"/>
      <c r="J23" s="15"/>
      <c r="L23" s="15"/>
    </row>
    <row r="24" spans="1:12">
      <c r="A24" s="122" t="s">
        <v>63</v>
      </c>
      <c r="B24" s="18">
        <v>13.58650172821539</v>
      </c>
      <c r="C24" s="29" t="s">
        <v>64</v>
      </c>
      <c r="D24" s="15">
        <v>3.753865744951792</v>
      </c>
      <c r="E24" s="123" t="s">
        <v>65</v>
      </c>
      <c r="F24" s="16">
        <v>0.53756594506094246</v>
      </c>
      <c r="H24" s="15"/>
      <c r="I24" s="17"/>
      <c r="J24" s="15"/>
      <c r="L24" s="15"/>
    </row>
    <row r="25" spans="1:12">
      <c r="A25" s="122" t="s">
        <v>66</v>
      </c>
      <c r="B25" s="18">
        <v>2.0647625977806077</v>
      </c>
      <c r="C25" s="29" t="s">
        <v>67</v>
      </c>
      <c r="D25" s="15">
        <v>8.186283427323994E-2</v>
      </c>
      <c r="E25" s="123" t="s">
        <v>68</v>
      </c>
      <c r="F25" s="16">
        <v>0.36292523194469717</v>
      </c>
      <c r="H25" s="15"/>
      <c r="I25" s="17"/>
      <c r="J25" s="15"/>
      <c r="L25" s="15"/>
    </row>
    <row r="26" spans="1:12">
      <c r="A26" s="122" t="s">
        <v>69</v>
      </c>
      <c r="B26" s="18">
        <v>0.36565399308713842</v>
      </c>
      <c r="C26" s="123" t="s">
        <v>70</v>
      </c>
      <c r="D26" s="15">
        <v>8.837547753319992</v>
      </c>
      <c r="E26" s="123" t="s">
        <v>71</v>
      </c>
      <c r="F26" s="16">
        <v>0.16736401673640169</v>
      </c>
      <c r="H26" s="15"/>
      <c r="I26" s="17"/>
      <c r="J26" s="15"/>
      <c r="L26" s="15"/>
    </row>
    <row r="27" spans="1:12">
      <c r="A27" s="122" t="s">
        <v>72</v>
      </c>
      <c r="B27" s="18">
        <v>3.0534837183918504</v>
      </c>
      <c r="C27" s="123" t="s">
        <v>73</v>
      </c>
      <c r="D27" s="15">
        <v>8.3891213389121351</v>
      </c>
      <c r="E27" s="123" t="s">
        <v>74</v>
      </c>
      <c r="F27" s="21">
        <v>1.3762052028379115</v>
      </c>
      <c r="H27" s="15"/>
      <c r="I27" s="17"/>
      <c r="J27" s="15"/>
      <c r="L27" s="15"/>
    </row>
    <row r="28" spans="1:12">
      <c r="A28" s="122" t="s">
        <v>75</v>
      </c>
      <c r="B28" s="18">
        <v>2.7314899035837734</v>
      </c>
      <c r="C28" s="123" t="s">
        <v>76</v>
      </c>
      <c r="D28" s="15">
        <v>0.44842641440785885</v>
      </c>
      <c r="E28" s="123" t="s">
        <v>77</v>
      </c>
      <c r="F28" s="21">
        <v>0.7877023831180644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6.7309441513552851E-2</v>
      </c>
      <c r="E29" s="123" t="s">
        <v>80</v>
      </c>
      <c r="F29" s="16">
        <v>9.0949608877569581</v>
      </c>
      <c r="H29" s="15"/>
      <c r="I29" s="20"/>
      <c r="J29" s="15"/>
      <c r="L29" s="15"/>
    </row>
    <row r="30" spans="1:12">
      <c r="A30" s="122" t="s">
        <v>81</v>
      </c>
      <c r="B30" s="18">
        <v>0.38475532108422777</v>
      </c>
      <c r="C30" s="123" t="s">
        <v>82</v>
      </c>
      <c r="D30" s="15">
        <v>4.5279243223576495</v>
      </c>
      <c r="E30" s="123" t="s">
        <v>83</v>
      </c>
      <c r="F30" s="16">
        <v>9.0949608877569581</v>
      </c>
      <c r="H30" s="15"/>
      <c r="I30" s="17"/>
      <c r="J30" s="15"/>
      <c r="L30" s="15"/>
    </row>
    <row r="31" spans="1:12">
      <c r="A31" s="122" t="s">
        <v>84</v>
      </c>
      <c r="B31" s="18">
        <v>0.38475532108422777</v>
      </c>
      <c r="C31" s="123" t="s">
        <v>85</v>
      </c>
      <c r="D31" s="15">
        <v>4.5279243223576495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7.367655084591597E-2</v>
      </c>
      <c r="C32" s="123" t="s">
        <v>88</v>
      </c>
      <c r="D32" s="15">
        <v>4.1768237220301989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7.367655084591597E-2</v>
      </c>
      <c r="C33" s="123" t="s">
        <v>91</v>
      </c>
      <c r="D33" s="15">
        <v>0.35110060032745133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6.821902856103329E-2</v>
      </c>
      <c r="C34" s="123" t="s">
        <v>94</v>
      </c>
      <c r="D34" s="15">
        <v>3.8102601418955797</v>
      </c>
      <c r="E34" s="123" t="s">
        <v>95</v>
      </c>
      <c r="F34" s="98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6.821902856103329E-2</v>
      </c>
      <c r="C35" s="29" t="s">
        <v>97</v>
      </c>
      <c r="D35" s="15">
        <v>3.8102601418955797</v>
      </c>
      <c r="E35" s="123" t="s">
        <v>98</v>
      </c>
      <c r="F35" s="98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3.3763871202474078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3.3763871202474078</v>
      </c>
      <c r="E37" s="123" t="s">
        <v>103</v>
      </c>
      <c r="F37" s="16">
        <v>0.47844278697471349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0.43387302164817176</v>
      </c>
      <c r="E38" s="123" t="s">
        <v>105</v>
      </c>
      <c r="F38" s="16">
        <v>0.47844278697471349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0.60760414771693649</v>
      </c>
      <c r="E39" s="123" t="s">
        <v>107</v>
      </c>
      <c r="F39" s="16">
        <v>4.3105330180098242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0.60760414771693649</v>
      </c>
      <c r="E40" s="123" t="s">
        <v>109</v>
      </c>
      <c r="F40" s="16">
        <v>4.0503911224304163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0.6821902856103329</v>
      </c>
      <c r="E41" s="123" t="s">
        <v>111</v>
      </c>
      <c r="F41" s="16">
        <v>11.078770238311806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11.078770238311806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27.150263780243776</v>
      </c>
    </row>
    <row r="52" spans="1:6">
      <c r="A52" s="3"/>
      <c r="B52" s="15"/>
      <c r="C52" s="40"/>
      <c r="D52" s="5"/>
      <c r="E52" s="127" t="s">
        <v>121</v>
      </c>
      <c r="F52" s="21">
        <v>31.131526287065675</v>
      </c>
    </row>
    <row r="53" spans="1:6">
      <c r="A53" s="41"/>
      <c r="B53" s="42"/>
      <c r="C53" s="40"/>
      <c r="D53" s="5"/>
      <c r="E53" s="127" t="s">
        <v>122</v>
      </c>
      <c r="F53" s="21">
        <v>31.419865381116978</v>
      </c>
    </row>
    <row r="54" spans="1:6">
      <c r="A54" s="41"/>
      <c r="B54" s="42"/>
      <c r="C54" s="40"/>
      <c r="D54" s="5"/>
      <c r="E54" s="127" t="s">
        <v>123</v>
      </c>
      <c r="F54" s="21">
        <v>0.6821902856103329</v>
      </c>
    </row>
    <row r="55" spans="1:6">
      <c r="A55" s="41"/>
      <c r="B55" s="42"/>
      <c r="C55" s="40"/>
      <c r="D55" s="5"/>
      <c r="E55" s="127" t="s">
        <v>124</v>
      </c>
      <c r="F55" s="21">
        <v>10.278333636529018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100.66217937056578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opLeftCell="A4" zoomScaleNormal="100" workbookViewId="0">
      <selection activeCell="I42" sqref="I42"/>
    </sheetView>
  </sheetViews>
  <sheetFormatPr defaultRowHeight="12.75"/>
  <cols>
    <col min="1" max="1" width="17" customWidth="1"/>
    <col min="2" max="2" width="8.28515625" style="84" customWidth="1"/>
    <col min="3" max="3" width="19.5703125" customWidth="1"/>
    <col min="4" max="4" width="10.7109375" style="78" customWidth="1"/>
    <col min="5" max="5" width="16.85546875" bestFit="1" customWidth="1"/>
    <col min="6" max="6" width="12.85546875" style="78" customWidth="1"/>
  </cols>
  <sheetData>
    <row r="1" spans="1:6">
      <c r="A1" s="1" t="s">
        <v>0</v>
      </c>
      <c r="B1" s="49"/>
      <c r="C1" s="69" t="s">
        <v>134</v>
      </c>
      <c r="D1" s="87"/>
      <c r="E1" s="19"/>
      <c r="F1" s="90"/>
    </row>
    <row r="2" spans="1:6" ht="13.5" thickBot="1">
      <c r="A2" s="47" t="s">
        <v>1</v>
      </c>
      <c r="B2" s="49"/>
      <c r="C2" s="49">
        <v>1</v>
      </c>
      <c r="D2" s="88"/>
      <c r="E2" s="51"/>
      <c r="F2" s="91"/>
    </row>
    <row r="3" spans="1:6" ht="13.5" thickBot="1">
      <c r="A3" s="1" t="s">
        <v>126</v>
      </c>
      <c r="B3" s="49"/>
      <c r="C3" s="53">
        <v>0.62</v>
      </c>
      <c r="D3" s="76" t="s">
        <v>127</v>
      </c>
      <c r="E3" s="19"/>
      <c r="F3" s="90"/>
    </row>
    <row r="4" spans="1:6" ht="13.5" thickBot="1">
      <c r="A4" s="1" t="s">
        <v>128</v>
      </c>
      <c r="C4" s="71">
        <v>0.7</v>
      </c>
      <c r="D4" s="87"/>
      <c r="E4" s="19"/>
      <c r="F4" s="90"/>
    </row>
    <row r="5" spans="1:6" ht="13.5" thickBot="1">
      <c r="A5" s="1" t="s">
        <v>129</v>
      </c>
      <c r="C5" s="55">
        <f>C4*C3</f>
        <v>0.434</v>
      </c>
      <c r="D5" s="76" t="s">
        <v>127</v>
      </c>
      <c r="E5" s="5"/>
    </row>
    <row r="6" spans="1:6" ht="13.5" thickBot="1">
      <c r="A6" s="1"/>
      <c r="C6" s="5"/>
      <c r="E6" s="5"/>
    </row>
    <row r="7" spans="1:6">
      <c r="A7" s="6" t="s">
        <v>2</v>
      </c>
      <c r="B7" s="85"/>
      <c r="C7" s="8" t="s">
        <v>3</v>
      </c>
      <c r="D7" s="89"/>
      <c r="E7" s="8" t="s">
        <v>4</v>
      </c>
      <c r="F7" s="92"/>
    </row>
    <row r="8" spans="1:6" ht="13.5" thickBot="1">
      <c r="A8" s="10" t="s">
        <v>5</v>
      </c>
      <c r="B8" s="79" t="s">
        <v>130</v>
      </c>
      <c r="C8" s="12" t="s">
        <v>5</v>
      </c>
      <c r="D8" s="77" t="s">
        <v>131</v>
      </c>
      <c r="E8" s="12" t="s">
        <v>5</v>
      </c>
      <c r="F8" s="75" t="s">
        <v>131</v>
      </c>
    </row>
    <row r="9" spans="1:6">
      <c r="A9" s="141" t="s">
        <v>8</v>
      </c>
      <c r="B9" s="142" t="s">
        <v>187</v>
      </c>
      <c r="C9" s="143" t="s">
        <v>9</v>
      </c>
      <c r="D9" s="142" t="s">
        <v>187</v>
      </c>
      <c r="E9" s="143" t="s">
        <v>10</v>
      </c>
      <c r="F9" s="115" t="s">
        <v>11</v>
      </c>
    </row>
    <row r="10" spans="1:6">
      <c r="A10" s="144" t="s">
        <v>12</v>
      </c>
      <c r="B10" s="130" t="s">
        <v>187</v>
      </c>
      <c r="C10" s="145" t="s">
        <v>13</v>
      </c>
      <c r="D10" s="130" t="s">
        <v>187</v>
      </c>
      <c r="E10" s="145" t="s">
        <v>14</v>
      </c>
      <c r="F10" s="110" t="s">
        <v>11</v>
      </c>
    </row>
    <row r="11" spans="1:6">
      <c r="A11" s="144" t="s">
        <v>15</v>
      </c>
      <c r="B11" s="130" t="s">
        <v>187</v>
      </c>
      <c r="C11" s="145" t="s">
        <v>16</v>
      </c>
      <c r="D11" s="130" t="s">
        <v>187</v>
      </c>
      <c r="E11" s="145" t="s">
        <v>17</v>
      </c>
      <c r="F11" s="110" t="s">
        <v>11</v>
      </c>
    </row>
    <row r="12" spans="1:6">
      <c r="A12" s="144" t="s">
        <v>18</v>
      </c>
      <c r="B12" s="130">
        <v>2.335774058577406E-3</v>
      </c>
      <c r="C12" s="145" t="s">
        <v>19</v>
      </c>
      <c r="D12" s="130" t="s">
        <v>187</v>
      </c>
      <c r="E12" s="145" t="s">
        <v>20</v>
      </c>
      <c r="F12" s="110" t="s">
        <v>11</v>
      </c>
    </row>
    <row r="13" spans="1:6">
      <c r="A13" s="144" t="s">
        <v>21</v>
      </c>
      <c r="B13" s="130">
        <v>6.8608786610878658E-3</v>
      </c>
      <c r="C13" s="145" t="s">
        <v>22</v>
      </c>
      <c r="D13" s="130" t="s">
        <v>187</v>
      </c>
      <c r="E13" s="145" t="s">
        <v>23</v>
      </c>
      <c r="F13" s="110" t="s">
        <v>11</v>
      </c>
    </row>
    <row r="14" spans="1:6">
      <c r="A14" s="144" t="s">
        <v>24</v>
      </c>
      <c r="B14" s="130">
        <v>2.0868200836820085E-3</v>
      </c>
      <c r="C14" s="145" t="s">
        <v>25</v>
      </c>
      <c r="D14" s="130" t="s">
        <v>187</v>
      </c>
      <c r="E14" s="145" t="s">
        <v>26</v>
      </c>
      <c r="F14" s="110" t="s">
        <v>11</v>
      </c>
    </row>
    <row r="15" spans="1:6">
      <c r="A15" s="144" t="s">
        <v>27</v>
      </c>
      <c r="B15" s="130" t="s">
        <v>187</v>
      </c>
      <c r="C15" s="145" t="s">
        <v>28</v>
      </c>
      <c r="D15" s="130" t="s">
        <v>187</v>
      </c>
      <c r="E15" s="145" t="s">
        <v>29</v>
      </c>
      <c r="F15" s="110" t="s">
        <v>11</v>
      </c>
    </row>
    <row r="16" spans="1:6">
      <c r="A16" s="144" t="s">
        <v>30</v>
      </c>
      <c r="B16" s="130" t="s">
        <v>11</v>
      </c>
      <c r="C16" s="145" t="s">
        <v>31</v>
      </c>
      <c r="D16" s="130" t="s">
        <v>187</v>
      </c>
      <c r="E16" s="145" t="s">
        <v>32</v>
      </c>
      <c r="F16" s="110">
        <v>2.7399581589958158E-2</v>
      </c>
    </row>
    <row r="17" spans="1:6">
      <c r="A17" s="144" t="s">
        <v>33</v>
      </c>
      <c r="B17" s="130">
        <v>3.0972803347280335E-3</v>
      </c>
      <c r="C17" s="145" t="s">
        <v>34</v>
      </c>
      <c r="D17" s="104">
        <v>3.2334728033472808E-2</v>
      </c>
      <c r="E17" s="145" t="s">
        <v>35</v>
      </c>
      <c r="F17" s="110">
        <v>2.7399581589958158E-2</v>
      </c>
    </row>
    <row r="18" spans="1:6">
      <c r="A18" s="144" t="s">
        <v>36</v>
      </c>
      <c r="B18" s="130">
        <v>3.0972803347280335E-3</v>
      </c>
      <c r="C18" s="145" t="s">
        <v>37</v>
      </c>
      <c r="D18" s="104">
        <v>3.2334728033472808E-2</v>
      </c>
      <c r="E18" s="145" t="s">
        <v>38</v>
      </c>
      <c r="F18" s="110" t="s">
        <v>187</v>
      </c>
    </row>
    <row r="19" spans="1:6">
      <c r="A19" s="144" t="s">
        <v>39</v>
      </c>
      <c r="B19" s="130" t="s">
        <v>187</v>
      </c>
      <c r="C19" s="145" t="s">
        <v>40</v>
      </c>
      <c r="D19" s="104">
        <v>2.9383891213389125E-2</v>
      </c>
      <c r="E19" s="145" t="s">
        <v>41</v>
      </c>
      <c r="F19" s="110" t="s">
        <v>187</v>
      </c>
    </row>
    <row r="20" spans="1:6">
      <c r="A20" s="144" t="s">
        <v>42</v>
      </c>
      <c r="B20" s="130" t="s">
        <v>187</v>
      </c>
      <c r="C20" s="145" t="s">
        <v>43</v>
      </c>
      <c r="D20" s="130" t="s">
        <v>187</v>
      </c>
      <c r="E20" s="145" t="s">
        <v>44</v>
      </c>
      <c r="F20" s="110">
        <v>3.8002092050209205E-3</v>
      </c>
    </row>
    <row r="21" spans="1:6">
      <c r="A21" s="144" t="s">
        <v>45</v>
      </c>
      <c r="B21" s="130">
        <v>6.5387029288702927E-3</v>
      </c>
      <c r="C21" s="145" t="s">
        <v>46</v>
      </c>
      <c r="D21" s="130" t="s">
        <v>187</v>
      </c>
      <c r="E21" s="145" t="s">
        <v>47</v>
      </c>
      <c r="F21" s="110">
        <v>3.8002092050209205E-3</v>
      </c>
    </row>
    <row r="22" spans="1:6">
      <c r="A22" s="144" t="s">
        <v>48</v>
      </c>
      <c r="B22" s="130">
        <v>6.5387029288702927E-3</v>
      </c>
      <c r="C22" s="145" t="s">
        <v>49</v>
      </c>
      <c r="D22" s="104">
        <v>9.518096234309624E-2</v>
      </c>
      <c r="E22" s="145" t="s">
        <v>50</v>
      </c>
      <c r="F22" s="110" t="s">
        <v>187</v>
      </c>
    </row>
    <row r="23" spans="1:6">
      <c r="A23" s="144" t="s">
        <v>51</v>
      </c>
      <c r="B23" s="130" t="s">
        <v>187</v>
      </c>
      <c r="C23" s="145" t="s">
        <v>52</v>
      </c>
      <c r="D23" s="104">
        <v>9.518096234309624E-2</v>
      </c>
      <c r="E23" s="145" t="s">
        <v>53</v>
      </c>
      <c r="F23" s="110">
        <v>1.4571129707112969E-3</v>
      </c>
    </row>
    <row r="24" spans="1:6">
      <c r="A24" s="144" t="s">
        <v>54</v>
      </c>
      <c r="B24" s="130">
        <v>1.3838912133891212E-3</v>
      </c>
      <c r="C24" s="146" t="s">
        <v>55</v>
      </c>
      <c r="D24" s="130" t="s">
        <v>187</v>
      </c>
      <c r="E24" s="145" t="s">
        <v>56</v>
      </c>
      <c r="F24" s="110">
        <v>1.4571129707112969E-3</v>
      </c>
    </row>
    <row r="25" spans="1:6">
      <c r="A25" s="144" t="s">
        <v>57</v>
      </c>
      <c r="B25" s="130">
        <v>1.3838912133891212E-3</v>
      </c>
      <c r="C25" s="146" t="s">
        <v>58</v>
      </c>
      <c r="D25" s="130" t="s">
        <v>187</v>
      </c>
      <c r="E25" s="145" t="s">
        <v>59</v>
      </c>
      <c r="F25" s="110" t="s">
        <v>11</v>
      </c>
    </row>
    <row r="26" spans="1:6">
      <c r="A26" s="144" t="s">
        <v>60</v>
      </c>
      <c r="B26" s="130">
        <v>0.1058786610878661</v>
      </c>
      <c r="C26" s="145" t="s">
        <v>61</v>
      </c>
      <c r="D26" s="104">
        <v>2.0567991631799162E-2</v>
      </c>
      <c r="E26" s="145" t="s">
        <v>62</v>
      </c>
      <c r="F26" s="110" t="s">
        <v>187</v>
      </c>
    </row>
    <row r="27" spans="1:6">
      <c r="A27" s="144" t="s">
        <v>63</v>
      </c>
      <c r="B27" s="130">
        <v>0.1058786610878661</v>
      </c>
      <c r="C27" s="146" t="s">
        <v>64</v>
      </c>
      <c r="D27" s="104">
        <v>2.0567991631799162E-2</v>
      </c>
      <c r="E27" s="145" t="s">
        <v>65</v>
      </c>
      <c r="F27" s="110" t="s">
        <v>187</v>
      </c>
    </row>
    <row r="28" spans="1:6">
      <c r="A28" s="144" t="s">
        <v>66</v>
      </c>
      <c r="B28" s="130">
        <v>4.7887029288702929E-3</v>
      </c>
      <c r="C28" s="146" t="s">
        <v>67</v>
      </c>
      <c r="D28" s="130" t="s">
        <v>187</v>
      </c>
      <c r="E28" s="145" t="s">
        <v>68</v>
      </c>
      <c r="F28" s="110" t="s">
        <v>187</v>
      </c>
    </row>
    <row r="29" spans="1:6">
      <c r="A29" s="144" t="s">
        <v>69</v>
      </c>
      <c r="B29" s="130">
        <v>1.6108786610878661E-3</v>
      </c>
      <c r="C29" s="145" t="s">
        <v>70</v>
      </c>
      <c r="D29" s="104">
        <v>7.4612970711297077E-2</v>
      </c>
      <c r="E29" s="145" t="s">
        <v>71</v>
      </c>
      <c r="F29" s="110" t="s">
        <v>187</v>
      </c>
    </row>
    <row r="30" spans="1:6">
      <c r="A30" s="144" t="s">
        <v>72</v>
      </c>
      <c r="B30" s="130">
        <v>2.8285564853556489E-2</v>
      </c>
      <c r="C30" s="145" t="s">
        <v>73</v>
      </c>
      <c r="D30" s="104">
        <v>7.4612970711297077E-2</v>
      </c>
      <c r="E30" s="145" t="s">
        <v>74</v>
      </c>
      <c r="F30" s="110">
        <v>4.898535564853557E-3</v>
      </c>
    </row>
    <row r="31" spans="1:6">
      <c r="A31" s="144" t="s">
        <v>75</v>
      </c>
      <c r="B31" s="130">
        <v>2.5407949790794981E-2</v>
      </c>
      <c r="C31" s="145" t="s">
        <v>76</v>
      </c>
      <c r="D31" s="130" t="s">
        <v>187</v>
      </c>
      <c r="E31" s="145" t="s">
        <v>77</v>
      </c>
      <c r="F31" s="110">
        <v>4.898535564853557E-3</v>
      </c>
    </row>
    <row r="32" spans="1:6">
      <c r="A32" s="144" t="s">
        <v>78</v>
      </c>
      <c r="B32" s="130" t="s">
        <v>11</v>
      </c>
      <c r="C32" s="146" t="s">
        <v>79</v>
      </c>
      <c r="D32" s="130" t="s">
        <v>187</v>
      </c>
      <c r="E32" s="145" t="s">
        <v>80</v>
      </c>
      <c r="F32" s="110">
        <v>2.3958158995815899E-2</v>
      </c>
    </row>
    <row r="33" spans="1:7">
      <c r="A33" s="144" t="s">
        <v>81</v>
      </c>
      <c r="B33" s="130" t="s">
        <v>187</v>
      </c>
      <c r="C33" s="145" t="s">
        <v>82</v>
      </c>
      <c r="D33" s="104">
        <v>8.2520920502092039E-3</v>
      </c>
      <c r="E33" s="145" t="s">
        <v>83</v>
      </c>
      <c r="F33" s="110">
        <v>2.3958158995815899E-2</v>
      </c>
    </row>
    <row r="34" spans="1:7">
      <c r="A34" s="144" t="s">
        <v>84</v>
      </c>
      <c r="B34" s="130" t="s">
        <v>187</v>
      </c>
      <c r="C34" s="145" t="s">
        <v>85</v>
      </c>
      <c r="D34" s="104">
        <v>8.2520920502092039E-3</v>
      </c>
      <c r="E34" s="145" t="s">
        <v>86</v>
      </c>
      <c r="F34" s="110" t="s">
        <v>11</v>
      </c>
    </row>
    <row r="35" spans="1:7">
      <c r="A35" s="144" t="s">
        <v>87</v>
      </c>
      <c r="B35" s="130" t="s">
        <v>187</v>
      </c>
      <c r="C35" s="145" t="s">
        <v>88</v>
      </c>
      <c r="D35" s="104">
        <v>6.6119246861924682E-3</v>
      </c>
      <c r="E35" s="145" t="s">
        <v>89</v>
      </c>
      <c r="F35" s="110" t="s">
        <v>11</v>
      </c>
    </row>
    <row r="36" spans="1:7">
      <c r="A36" s="144" t="s">
        <v>90</v>
      </c>
      <c r="B36" s="130" t="s">
        <v>187</v>
      </c>
      <c r="C36" s="145" t="s">
        <v>91</v>
      </c>
      <c r="D36" s="104">
        <v>1.6401673640167366E-3</v>
      </c>
      <c r="E36" s="145" t="s">
        <v>92</v>
      </c>
      <c r="F36" s="110" t="s">
        <v>11</v>
      </c>
    </row>
    <row r="37" spans="1:7">
      <c r="A37" s="144" t="s">
        <v>93</v>
      </c>
      <c r="B37" s="130" t="s">
        <v>187</v>
      </c>
      <c r="C37" s="145" t="s">
        <v>94</v>
      </c>
      <c r="D37" s="104">
        <v>2.4748953974895395E-3</v>
      </c>
      <c r="E37" s="145" t="s">
        <v>95</v>
      </c>
      <c r="F37" s="110" t="s">
        <v>187</v>
      </c>
    </row>
    <row r="38" spans="1:7">
      <c r="A38" s="144" t="s">
        <v>96</v>
      </c>
      <c r="B38" s="130" t="s">
        <v>187</v>
      </c>
      <c r="C38" s="146" t="s">
        <v>97</v>
      </c>
      <c r="D38" s="104">
        <v>2.4748953974895395E-3</v>
      </c>
      <c r="E38" s="145" t="s">
        <v>98</v>
      </c>
      <c r="F38" s="110" t="s">
        <v>187</v>
      </c>
    </row>
    <row r="39" spans="1:7">
      <c r="A39" s="144" t="s">
        <v>99</v>
      </c>
      <c r="B39" s="130" t="s">
        <v>187</v>
      </c>
      <c r="C39" s="146" t="s">
        <v>100</v>
      </c>
      <c r="D39" s="104">
        <v>2.4748953974895395E-3</v>
      </c>
      <c r="E39" s="145" t="s">
        <v>101</v>
      </c>
      <c r="F39" s="110" t="s">
        <v>11</v>
      </c>
    </row>
    <row r="40" spans="1:7">
      <c r="A40" s="144"/>
      <c r="B40" s="147"/>
      <c r="C40" s="146" t="s">
        <v>102</v>
      </c>
      <c r="D40" s="105">
        <v>2.4748953974895395E-3</v>
      </c>
      <c r="E40" s="145" t="s">
        <v>103</v>
      </c>
      <c r="F40" s="110" t="s">
        <v>187</v>
      </c>
      <c r="G40" s="72"/>
    </row>
    <row r="41" spans="1:7">
      <c r="A41" s="144"/>
      <c r="B41" s="147"/>
      <c r="C41" s="146" t="s">
        <v>104</v>
      </c>
      <c r="D41" s="130" t="s">
        <v>187</v>
      </c>
      <c r="E41" s="145" t="s">
        <v>105</v>
      </c>
      <c r="F41" s="110" t="s">
        <v>187</v>
      </c>
      <c r="G41" s="72"/>
    </row>
    <row r="42" spans="1:7">
      <c r="A42" s="144"/>
      <c r="B42" s="147"/>
      <c r="C42" s="146" t="s">
        <v>106</v>
      </c>
      <c r="D42" s="104">
        <v>1.5742677824267782E-3</v>
      </c>
      <c r="E42" s="145" t="s">
        <v>107</v>
      </c>
      <c r="F42" s="110">
        <v>1.9623430962343097E-3</v>
      </c>
      <c r="G42" s="72"/>
    </row>
    <row r="43" spans="1:7">
      <c r="A43" s="144"/>
      <c r="B43" s="147"/>
      <c r="C43" s="146" t="s">
        <v>108</v>
      </c>
      <c r="D43" s="104">
        <v>1.5742677824267782E-3</v>
      </c>
      <c r="E43" s="145" t="s">
        <v>109</v>
      </c>
      <c r="F43" s="110">
        <v>1.9623430962343097E-3</v>
      </c>
      <c r="G43" s="72"/>
    </row>
    <row r="44" spans="1:7">
      <c r="A44" s="148"/>
      <c r="B44" s="149"/>
      <c r="C44" s="146" t="s">
        <v>110</v>
      </c>
      <c r="D44" s="130" t="s">
        <v>187</v>
      </c>
      <c r="E44" s="145" t="s">
        <v>111</v>
      </c>
      <c r="F44" s="110">
        <v>5.0735355648535568E-2</v>
      </c>
    </row>
    <row r="45" spans="1:7">
      <c r="A45" s="148"/>
      <c r="B45" s="149"/>
      <c r="C45" s="105"/>
      <c r="D45" s="105"/>
      <c r="E45" s="145" t="s">
        <v>112</v>
      </c>
      <c r="F45" s="110">
        <v>5.0735355648535568E-2</v>
      </c>
    </row>
    <row r="46" spans="1:7">
      <c r="A46" s="148"/>
      <c r="B46" s="149"/>
      <c r="C46" s="105"/>
      <c r="D46" s="105"/>
      <c r="E46" s="145" t="s">
        <v>113</v>
      </c>
      <c r="F46" s="111" t="s">
        <v>11</v>
      </c>
    </row>
    <row r="47" spans="1:7">
      <c r="A47" s="148"/>
      <c r="B47" s="149"/>
      <c r="C47" s="105"/>
      <c r="D47" s="105"/>
      <c r="E47" s="145" t="s">
        <v>114</v>
      </c>
      <c r="F47" s="110" t="s">
        <v>187</v>
      </c>
    </row>
    <row r="48" spans="1:7" ht="13.5" thickBot="1">
      <c r="A48" s="150"/>
      <c r="B48" s="151"/>
      <c r="C48" s="107"/>
      <c r="D48" s="107"/>
      <c r="E48" s="107"/>
      <c r="F48" s="152"/>
    </row>
    <row r="49" spans="1:8">
      <c r="C49" s="5"/>
    </row>
    <row r="50" spans="1:8">
      <c r="A50" s="30" t="s">
        <v>115</v>
      </c>
      <c r="C50" s="31"/>
      <c r="E50" s="32" t="s">
        <v>116</v>
      </c>
    </row>
    <row r="51" spans="1:8">
      <c r="B51" s="86"/>
      <c r="C51" s="33"/>
    </row>
    <row r="52" spans="1:8" ht="13.5" thickBot="1">
      <c r="B52" s="86"/>
      <c r="C52" s="35"/>
    </row>
    <row r="53" spans="1:8" ht="22.5">
      <c r="A53" s="36" t="s">
        <v>117</v>
      </c>
      <c r="B53" s="80" t="s">
        <v>132</v>
      </c>
      <c r="C53" s="38" t="s">
        <v>133</v>
      </c>
      <c r="E53" s="137" t="s">
        <v>120</v>
      </c>
      <c r="F53" s="138">
        <v>0.16124895397489539</v>
      </c>
      <c r="H53" s="64"/>
    </row>
    <row r="54" spans="1:8">
      <c r="A54" s="65"/>
      <c r="B54" s="81"/>
      <c r="C54" s="67"/>
      <c r="E54" s="139" t="s">
        <v>121</v>
      </c>
      <c r="F54" s="111">
        <v>0.13981694560669455</v>
      </c>
      <c r="H54" s="64"/>
    </row>
    <row r="55" spans="1:8">
      <c r="A55" s="41"/>
      <c r="B55" s="82"/>
      <c r="C55" s="40"/>
      <c r="E55" s="139" t="s">
        <v>122</v>
      </c>
      <c r="F55" s="111">
        <v>0.11421129707112969</v>
      </c>
      <c r="H55" s="64"/>
    </row>
    <row r="56" spans="1:8">
      <c r="A56" s="41"/>
      <c r="B56" s="82"/>
      <c r="C56" s="40"/>
      <c r="E56" s="139" t="s">
        <v>123</v>
      </c>
      <c r="F56" s="111">
        <v>0</v>
      </c>
      <c r="H56" s="64"/>
    </row>
    <row r="57" spans="1:8">
      <c r="A57" s="41"/>
      <c r="B57" s="82"/>
      <c r="C57" s="40"/>
      <c r="E57" s="139" t="s">
        <v>124</v>
      </c>
      <c r="F57" s="111">
        <v>1.8744769874476989E-2</v>
      </c>
      <c r="H57" s="64"/>
    </row>
    <row r="58" spans="1:8" ht="13.5" thickBot="1">
      <c r="A58" s="41"/>
      <c r="B58" s="82"/>
      <c r="C58" s="40"/>
      <c r="E58" s="140" t="s">
        <v>125</v>
      </c>
      <c r="F58" s="136">
        <f>SUM(F53:F56)+F57</f>
        <v>0.4340219665271966</v>
      </c>
      <c r="H58" s="64"/>
    </row>
    <row r="59" spans="1:8">
      <c r="A59" s="41"/>
      <c r="B59" s="82"/>
      <c r="C59" s="40"/>
      <c r="E59" s="5"/>
    </row>
    <row r="60" spans="1:8" ht="13.5" thickBot="1">
      <c r="A60" s="44"/>
      <c r="B60" s="83"/>
      <c r="C60" s="46"/>
      <c r="E60" s="5"/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143</v>
      </c>
      <c r="D1" s="4"/>
      <c r="E1" s="19"/>
      <c r="F1" s="29"/>
    </row>
    <row r="2" spans="1:8" ht="13.5" thickBot="1">
      <c r="A2" s="47" t="s">
        <v>1</v>
      </c>
      <c r="B2" s="48"/>
      <c r="C2" s="49">
        <v>10</v>
      </c>
      <c r="D2" s="50"/>
      <c r="E2" s="51"/>
      <c r="F2" s="52"/>
    </row>
    <row r="3" spans="1:8" ht="13.5" thickBot="1">
      <c r="A3" s="1" t="s">
        <v>126</v>
      </c>
      <c r="B3" s="2"/>
      <c r="C3" s="53">
        <v>1.1599999999999999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0.81199999999999994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>
        <v>1.1927824267782425E-2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1.8817991631799162E-3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8.4937238493723848E-4</v>
      </c>
      <c r="C13" s="94" t="s">
        <v>22</v>
      </c>
      <c r="D13" s="104">
        <v>9.9581589958158993E-4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9.9581589958158993E-4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1.2630753138075315E-2</v>
      </c>
    </row>
    <row r="17" spans="1:6">
      <c r="A17" s="100" t="s">
        <v>33</v>
      </c>
      <c r="B17" s="116">
        <v>6.5899581589958151E-4</v>
      </c>
      <c r="C17" s="94" t="s">
        <v>34</v>
      </c>
      <c r="D17" s="104">
        <v>7.8911087866108773E-2</v>
      </c>
      <c r="E17" s="94" t="s">
        <v>35</v>
      </c>
      <c r="F17" s="110">
        <v>1.0924686192468619E-2</v>
      </c>
    </row>
    <row r="18" spans="1:6">
      <c r="A18" s="100" t="s">
        <v>36</v>
      </c>
      <c r="B18" s="116">
        <v>6.5899581589958151E-4</v>
      </c>
      <c r="C18" s="94" t="s">
        <v>37</v>
      </c>
      <c r="D18" s="104">
        <v>7.8911087866108773E-2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7.5564853556485359E-2</v>
      </c>
      <c r="E19" s="94" t="s">
        <v>41</v>
      </c>
      <c r="F19" s="110">
        <v>1.7060669456066945E-3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7.1098326359832634E-3</v>
      </c>
    </row>
    <row r="21" spans="1:6">
      <c r="A21" s="100" t="s">
        <v>45</v>
      </c>
      <c r="B21" s="116">
        <v>3.6544979079497907E-2</v>
      </c>
      <c r="C21" s="94" t="s">
        <v>46</v>
      </c>
      <c r="D21" s="116" t="s">
        <v>187</v>
      </c>
      <c r="E21" s="94" t="s">
        <v>47</v>
      </c>
      <c r="F21" s="110">
        <v>6.1872384937238485E-3</v>
      </c>
    </row>
    <row r="22" spans="1:6">
      <c r="A22" s="100" t="s">
        <v>48</v>
      </c>
      <c r="B22" s="116">
        <v>3.6222803347280334E-2</v>
      </c>
      <c r="C22" s="94" t="s">
        <v>49</v>
      </c>
      <c r="D22" s="104">
        <v>0.10403347280334731</v>
      </c>
      <c r="E22" s="94" t="s">
        <v>50</v>
      </c>
      <c r="F22" s="110">
        <v>9.2259414225941421E-4</v>
      </c>
    </row>
    <row r="23" spans="1:6">
      <c r="A23" s="100" t="s">
        <v>51</v>
      </c>
      <c r="B23" s="116">
        <v>3.2217573221757321E-4</v>
      </c>
      <c r="C23" s="94" t="s">
        <v>52</v>
      </c>
      <c r="D23" s="104">
        <v>9.8541841004184103E-2</v>
      </c>
      <c r="E23" s="94" t="s">
        <v>53</v>
      </c>
      <c r="F23" s="110">
        <v>1.5610878661087865E-2</v>
      </c>
    </row>
    <row r="24" spans="1:6">
      <c r="A24" s="100" t="s">
        <v>54</v>
      </c>
      <c r="B24" s="116">
        <v>8.4351464435146427E-3</v>
      </c>
      <c r="C24" s="95" t="s">
        <v>55</v>
      </c>
      <c r="D24" s="104">
        <v>7.9079497907949786E-4</v>
      </c>
      <c r="E24" s="94" t="s">
        <v>56</v>
      </c>
      <c r="F24" s="110">
        <v>1.5610878661087865E-2</v>
      </c>
    </row>
    <row r="25" spans="1:6">
      <c r="A25" s="100" t="s">
        <v>57</v>
      </c>
      <c r="B25" s="116">
        <v>5.0449790794979072E-3</v>
      </c>
      <c r="C25" s="95" t="s">
        <v>58</v>
      </c>
      <c r="D25" s="104">
        <v>6.8096234309623427E-4</v>
      </c>
      <c r="E25" s="94" t="s">
        <v>59</v>
      </c>
      <c r="F25" s="110" t="s">
        <v>11</v>
      </c>
    </row>
    <row r="26" spans="1:6">
      <c r="A26" s="100" t="s">
        <v>60</v>
      </c>
      <c r="B26" s="116">
        <v>0.11213912133891213</v>
      </c>
      <c r="C26" s="94" t="s">
        <v>61</v>
      </c>
      <c r="D26" s="104">
        <v>3.0877615062761505E-2</v>
      </c>
      <c r="E26" s="94" t="s">
        <v>62</v>
      </c>
      <c r="F26" s="110">
        <v>4.3274058577405855E-3</v>
      </c>
    </row>
    <row r="27" spans="1:6">
      <c r="A27" s="100" t="s">
        <v>63</v>
      </c>
      <c r="B27" s="116">
        <v>0.10937133891213389</v>
      </c>
      <c r="C27" s="95" t="s">
        <v>64</v>
      </c>
      <c r="D27" s="104">
        <v>3.0218619246861925E-2</v>
      </c>
      <c r="E27" s="94" t="s">
        <v>65</v>
      </c>
      <c r="F27" s="110">
        <v>4.3274058577405855E-3</v>
      </c>
    </row>
    <row r="28" spans="1:6">
      <c r="A28" s="100" t="s">
        <v>66</v>
      </c>
      <c r="B28" s="116">
        <v>1.6621338912133889E-2</v>
      </c>
      <c r="C28" s="95" t="s">
        <v>67</v>
      </c>
      <c r="D28" s="104">
        <v>6.5899581589958151E-4</v>
      </c>
      <c r="E28" s="94" t="s">
        <v>68</v>
      </c>
      <c r="F28" s="110">
        <v>2.9215481171548118E-3</v>
      </c>
    </row>
    <row r="29" spans="1:6">
      <c r="A29" s="100" t="s">
        <v>69</v>
      </c>
      <c r="B29" s="116">
        <v>2.9435146443514636E-3</v>
      </c>
      <c r="C29" s="94" t="s">
        <v>70</v>
      </c>
      <c r="D29" s="104">
        <v>7.1142259414225931E-2</v>
      </c>
      <c r="E29" s="94" t="s">
        <v>71</v>
      </c>
      <c r="F29" s="110">
        <v>1.3472803347280334E-3</v>
      </c>
    </row>
    <row r="30" spans="1:6">
      <c r="A30" s="100" t="s">
        <v>72</v>
      </c>
      <c r="B30" s="116">
        <v>2.4580543933054394E-2</v>
      </c>
      <c r="C30" s="94" t="s">
        <v>73</v>
      </c>
      <c r="D30" s="104">
        <v>6.7532426778242685E-2</v>
      </c>
      <c r="E30" s="94" t="s">
        <v>74</v>
      </c>
      <c r="F30" s="110">
        <v>1.1078451882845187E-2</v>
      </c>
    </row>
    <row r="31" spans="1:6">
      <c r="A31" s="100" t="s">
        <v>75</v>
      </c>
      <c r="B31" s="116">
        <v>2.1988493723849371E-2</v>
      </c>
      <c r="C31" s="94" t="s">
        <v>76</v>
      </c>
      <c r="D31" s="104">
        <v>3.6098326359832629E-3</v>
      </c>
      <c r="E31" s="94" t="s">
        <v>77</v>
      </c>
      <c r="F31" s="110">
        <v>6.341004184100418E-3</v>
      </c>
    </row>
    <row r="32" spans="1:6">
      <c r="A32" s="100" t="s">
        <v>78</v>
      </c>
      <c r="B32" s="116" t="s">
        <v>11</v>
      </c>
      <c r="C32" s="95" t="s">
        <v>79</v>
      </c>
      <c r="D32" s="104">
        <v>5.4184100418410038E-4</v>
      </c>
      <c r="E32" s="94" t="s">
        <v>80</v>
      </c>
      <c r="F32" s="110">
        <v>7.3214435146443504E-2</v>
      </c>
    </row>
    <row r="33" spans="1:6">
      <c r="A33" s="100" t="s">
        <v>81</v>
      </c>
      <c r="B33" s="116">
        <v>3.0972803347280335E-3</v>
      </c>
      <c r="C33" s="94" t="s">
        <v>82</v>
      </c>
      <c r="D33" s="104">
        <v>3.6449790794979078E-2</v>
      </c>
      <c r="E33" s="94" t="s">
        <v>83</v>
      </c>
      <c r="F33" s="110">
        <v>7.3214435146443504E-2</v>
      </c>
    </row>
    <row r="34" spans="1:6">
      <c r="A34" s="100" t="s">
        <v>84</v>
      </c>
      <c r="B34" s="116">
        <v>3.0972803347280335E-3</v>
      </c>
      <c r="C34" s="94" t="s">
        <v>85</v>
      </c>
      <c r="D34" s="104">
        <v>3.6449790794979078E-2</v>
      </c>
      <c r="E34" s="94" t="s">
        <v>86</v>
      </c>
      <c r="F34" s="110" t="s">
        <v>11</v>
      </c>
    </row>
    <row r="35" spans="1:6">
      <c r="A35" s="100" t="s">
        <v>87</v>
      </c>
      <c r="B35" s="116">
        <v>5.9309623430962345E-4</v>
      </c>
      <c r="C35" s="94" t="s">
        <v>88</v>
      </c>
      <c r="D35" s="104">
        <v>3.3623430962343097E-2</v>
      </c>
      <c r="E35" s="94" t="s">
        <v>89</v>
      </c>
      <c r="F35" s="110" t="s">
        <v>11</v>
      </c>
    </row>
    <row r="36" spans="1:6">
      <c r="A36" s="100" t="s">
        <v>90</v>
      </c>
      <c r="B36" s="116">
        <v>5.9309623430962345E-4</v>
      </c>
      <c r="C36" s="94" t="s">
        <v>91</v>
      </c>
      <c r="D36" s="104">
        <v>2.8263598326359828E-3</v>
      </c>
      <c r="E36" s="94" t="s">
        <v>92</v>
      </c>
      <c r="F36" s="110" t="s">
        <v>11</v>
      </c>
    </row>
    <row r="37" spans="1:6">
      <c r="A37" s="100" t="s">
        <v>93</v>
      </c>
      <c r="B37" s="116">
        <v>5.4916317991631793E-4</v>
      </c>
      <c r="C37" s="94" t="s">
        <v>94</v>
      </c>
      <c r="D37" s="104">
        <v>3.0672594142259417E-2</v>
      </c>
      <c r="E37" s="94" t="s">
        <v>95</v>
      </c>
      <c r="F37" s="113" t="s">
        <v>187</v>
      </c>
    </row>
    <row r="38" spans="1:6">
      <c r="A38" s="100" t="s">
        <v>96</v>
      </c>
      <c r="B38" s="116">
        <v>5.4916317991631793E-4</v>
      </c>
      <c r="C38" s="95" t="s">
        <v>97</v>
      </c>
      <c r="D38" s="104">
        <v>3.0672594142259417E-2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2.7179916317991631E-2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2.7179916317991631E-2</v>
      </c>
      <c r="E40" s="94" t="s">
        <v>103</v>
      </c>
      <c r="F40" s="110">
        <v>3.8514644351464434E-3</v>
      </c>
    </row>
    <row r="41" spans="1:6">
      <c r="A41" s="100"/>
      <c r="B41" s="58"/>
      <c r="C41" s="95" t="s">
        <v>104</v>
      </c>
      <c r="D41" s="104">
        <v>3.4926778242677821E-3</v>
      </c>
      <c r="E41" s="94" t="s">
        <v>105</v>
      </c>
      <c r="F41" s="110">
        <v>3.8514644351464434E-3</v>
      </c>
    </row>
    <row r="42" spans="1:6">
      <c r="A42" s="100"/>
      <c r="B42" s="58"/>
      <c r="C42" s="95" t="s">
        <v>106</v>
      </c>
      <c r="D42" s="104">
        <v>4.8912133891213386E-3</v>
      </c>
      <c r="E42" s="94" t="s">
        <v>107</v>
      </c>
      <c r="F42" s="110">
        <v>3.4699790794979077E-2</v>
      </c>
    </row>
    <row r="43" spans="1:6">
      <c r="A43" s="100"/>
      <c r="B43" s="58"/>
      <c r="C43" s="95" t="s">
        <v>108</v>
      </c>
      <c r="D43" s="104">
        <v>4.8912133891213386E-3</v>
      </c>
      <c r="E43" s="94" t="s">
        <v>109</v>
      </c>
      <c r="F43" s="110">
        <v>3.260564853556485E-2</v>
      </c>
    </row>
    <row r="44" spans="1:6">
      <c r="A44" s="101"/>
      <c r="B44" s="95"/>
      <c r="C44" s="95" t="s">
        <v>110</v>
      </c>
      <c r="D44" s="104">
        <v>5.4916317991631795E-3</v>
      </c>
      <c r="E44" s="94" t="s">
        <v>111</v>
      </c>
      <c r="F44" s="110">
        <v>8.9184100418410031E-2</v>
      </c>
    </row>
    <row r="45" spans="1:6">
      <c r="A45" s="101"/>
      <c r="B45" s="95"/>
      <c r="C45" s="96"/>
      <c r="D45" s="95"/>
      <c r="E45" s="94" t="s">
        <v>112</v>
      </c>
      <c r="F45" s="110">
        <v>8.9184100418410031E-2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0.21855962343096236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0.25060878661087865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0.25292991631799161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5.4916317991631795E-3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8.2740585774058573E-2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0.81033054393305437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H17" sqref="H17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144</v>
      </c>
      <c r="D1" s="4"/>
      <c r="E1" s="5"/>
    </row>
    <row r="2" spans="1:12">
      <c r="A2" s="1" t="s">
        <v>1</v>
      </c>
      <c r="B2" s="2"/>
      <c r="C2" s="49">
        <v>11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0.10847667751433439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6.5215145410403422E-2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8.7310811508858919</v>
      </c>
      <c r="H13" s="15"/>
      <c r="I13" s="20"/>
      <c r="J13" s="15"/>
      <c r="L13" s="15"/>
    </row>
    <row r="14" spans="1:12">
      <c r="A14" s="122" t="s">
        <v>33</v>
      </c>
      <c r="B14" s="18">
        <v>0.20920502092050208</v>
      </c>
      <c r="C14" s="123" t="s">
        <v>34</v>
      </c>
      <c r="D14" s="15">
        <v>0.90461800712846729</v>
      </c>
      <c r="E14" s="123" t="s">
        <v>35</v>
      </c>
      <c r="F14" s="16">
        <v>8.5967766930110017</v>
      </c>
      <c r="H14" s="15"/>
      <c r="I14" s="17"/>
      <c r="J14" s="15"/>
      <c r="L14" s="15"/>
    </row>
    <row r="15" spans="1:12">
      <c r="A15" s="122" t="s">
        <v>36</v>
      </c>
      <c r="B15" s="18">
        <v>0.20920502092050208</v>
      </c>
      <c r="C15" s="123" t="s">
        <v>37</v>
      </c>
      <c r="D15" s="15">
        <v>0.90461800712846729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0.90461800712846729</v>
      </c>
      <c r="E16" s="123" t="s">
        <v>41</v>
      </c>
      <c r="F16" s="16">
        <v>0.13430445787489023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0.76062813161836862</v>
      </c>
      <c r="H17" s="15"/>
      <c r="I17" s="20"/>
      <c r="J17" s="15"/>
      <c r="L17" s="15"/>
    </row>
    <row r="18" spans="1:12">
      <c r="A18" s="122" t="s">
        <v>45</v>
      </c>
      <c r="B18" s="18">
        <v>3.2878764398987546</v>
      </c>
      <c r="C18" s="123" t="s">
        <v>46</v>
      </c>
      <c r="D18" s="18" t="s">
        <v>187</v>
      </c>
      <c r="E18" s="123" t="s">
        <v>47</v>
      </c>
      <c r="F18" s="16">
        <v>0.45392323983676841</v>
      </c>
      <c r="H18" s="15"/>
      <c r="I18" s="17"/>
      <c r="J18" s="15"/>
      <c r="L18" s="15"/>
    </row>
    <row r="19" spans="1:12">
      <c r="A19" s="122" t="s">
        <v>48</v>
      </c>
      <c r="B19" s="18">
        <v>3.2878764398987546</v>
      </c>
      <c r="C19" s="123" t="s">
        <v>49</v>
      </c>
      <c r="D19" s="15">
        <v>36.632186579885328</v>
      </c>
      <c r="E19" s="123" t="s">
        <v>50</v>
      </c>
      <c r="F19" s="16">
        <v>0.30670489178160026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36.356475024536387</v>
      </c>
      <c r="E20" s="123" t="s">
        <v>53</v>
      </c>
      <c r="F20" s="21" t="s">
        <v>187</v>
      </c>
      <c r="H20" s="15"/>
      <c r="I20" s="17"/>
      <c r="J20" s="15"/>
      <c r="L20" s="15"/>
    </row>
    <row r="21" spans="1:12">
      <c r="A21" s="122" t="s">
        <v>54</v>
      </c>
      <c r="B21" s="18">
        <v>0.21824474404669658</v>
      </c>
      <c r="C21" s="29" t="s">
        <v>55</v>
      </c>
      <c r="D21" s="18" t="s">
        <v>187</v>
      </c>
      <c r="E21" s="123" t="s">
        <v>56</v>
      </c>
      <c r="F21" s="21" t="s">
        <v>187</v>
      </c>
      <c r="H21" s="15"/>
      <c r="I21" s="17"/>
      <c r="J21" s="15"/>
      <c r="L21" s="15"/>
    </row>
    <row r="22" spans="1:12">
      <c r="A22" s="122" t="s">
        <v>57</v>
      </c>
      <c r="B22" s="18">
        <v>0.1530295986362932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28.923885531277438</v>
      </c>
      <c r="C23" s="123" t="s">
        <v>61</v>
      </c>
      <c r="D23" s="15">
        <v>0.91301203574564782</v>
      </c>
      <c r="E23" s="123" t="s">
        <v>62</v>
      </c>
      <c r="F23" s="16">
        <v>0.5120357456480189</v>
      </c>
      <c r="H23" s="15"/>
      <c r="I23" s="17"/>
      <c r="J23" s="15"/>
      <c r="L23" s="15"/>
    </row>
    <row r="24" spans="1:12">
      <c r="A24" s="122" t="s">
        <v>63</v>
      </c>
      <c r="B24" s="18">
        <v>28.923885531277438</v>
      </c>
      <c r="C24" s="29" t="s">
        <v>64</v>
      </c>
      <c r="D24" s="15">
        <v>0.83617438917299436</v>
      </c>
      <c r="E24" s="123" t="s">
        <v>65</v>
      </c>
      <c r="F24" s="16">
        <v>0.5120357456480189</v>
      </c>
      <c r="H24" s="15"/>
      <c r="I24" s="17"/>
      <c r="J24" s="15"/>
      <c r="L24" s="15"/>
    </row>
    <row r="25" spans="1:12">
      <c r="A25" s="122" t="s">
        <v>66</v>
      </c>
      <c r="B25" s="18">
        <v>0.66377395526628435</v>
      </c>
      <c r="C25" s="29" t="s">
        <v>67</v>
      </c>
      <c r="D25" s="15">
        <v>7.6837646572653531E-2</v>
      </c>
      <c r="E25" s="123" t="s">
        <v>68</v>
      </c>
      <c r="F25" s="16">
        <v>1.035693992458288</v>
      </c>
      <c r="H25" s="15"/>
      <c r="I25" s="17"/>
      <c r="J25" s="15"/>
      <c r="L25" s="15"/>
    </row>
    <row r="26" spans="1:12">
      <c r="A26" s="122" t="s">
        <v>69</v>
      </c>
      <c r="B26" s="18">
        <v>0.18918849114107134</v>
      </c>
      <c r="C26" s="123" t="s">
        <v>70</v>
      </c>
      <c r="D26" s="15">
        <v>35.719174544139676</v>
      </c>
      <c r="E26" s="123" t="s">
        <v>71</v>
      </c>
      <c r="F26" s="16">
        <v>0.99372384937238489</v>
      </c>
      <c r="H26" s="15"/>
      <c r="I26" s="17"/>
      <c r="J26" s="15"/>
      <c r="L26" s="15"/>
    </row>
    <row r="27" spans="1:12">
      <c r="A27" s="122" t="s">
        <v>72</v>
      </c>
      <c r="B27" s="18">
        <v>9.5013947001394694</v>
      </c>
      <c r="C27" s="123" t="s">
        <v>73</v>
      </c>
      <c r="D27" s="15">
        <v>35.520300635363391</v>
      </c>
      <c r="E27" s="123" t="s">
        <v>74</v>
      </c>
      <c r="F27" s="21">
        <v>1.336587633658763</v>
      </c>
      <c r="H27" s="15"/>
      <c r="I27" s="17"/>
      <c r="J27" s="15"/>
      <c r="L27" s="15"/>
    </row>
    <row r="28" spans="1:12">
      <c r="A28" s="122" t="s">
        <v>75</v>
      </c>
      <c r="B28" s="18">
        <v>9.4348881657110368</v>
      </c>
      <c r="C28" s="123" t="s">
        <v>76</v>
      </c>
      <c r="D28" s="15">
        <v>0.19887390877627975</v>
      </c>
      <c r="E28" s="123" t="s">
        <v>77</v>
      </c>
      <c r="F28" s="21">
        <v>1.2733095717754013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0.13559584689291801</v>
      </c>
      <c r="H29" s="15"/>
      <c r="I29" s="20"/>
      <c r="J29" s="15"/>
      <c r="L29" s="15"/>
    </row>
    <row r="30" spans="1:12">
      <c r="A30" s="122" t="s">
        <v>81</v>
      </c>
      <c r="B30" s="18">
        <v>0.22599307815486333</v>
      </c>
      <c r="C30" s="123" t="s">
        <v>82</v>
      </c>
      <c r="D30" s="15">
        <v>1.3947001394700136</v>
      </c>
      <c r="E30" s="123" t="s">
        <v>83</v>
      </c>
      <c r="F30" s="16">
        <v>0.13559584689291801</v>
      </c>
      <c r="H30" s="15"/>
      <c r="I30" s="17"/>
      <c r="J30" s="15"/>
      <c r="L30" s="15"/>
    </row>
    <row r="31" spans="1:12">
      <c r="A31" s="122" t="s">
        <v>84</v>
      </c>
      <c r="B31" s="18">
        <v>0.22599307815486333</v>
      </c>
      <c r="C31" s="123" t="s">
        <v>85</v>
      </c>
      <c r="D31" s="15">
        <v>1.3947001394700136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8.26488971537786E-2</v>
      </c>
      <c r="C32" s="123" t="s">
        <v>88</v>
      </c>
      <c r="D32" s="15">
        <v>1.2836406839196237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8.26488971537786E-2</v>
      </c>
      <c r="C33" s="123" t="s">
        <v>91</v>
      </c>
      <c r="D33" s="15">
        <v>0.11105945555038998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9.7499870861098181E-2</v>
      </c>
      <c r="C34" s="123" t="s">
        <v>94</v>
      </c>
      <c r="D34" s="15">
        <v>4.7135699158014355E-2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9.7499870861098181E-2</v>
      </c>
      <c r="C35" s="29" t="s">
        <v>97</v>
      </c>
      <c r="D35" s="15">
        <v>4.7135699158014355E-2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16">
        <v>0.29120822356526677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4.7135699158014355E-2</v>
      </c>
      <c r="E38" s="123" t="s">
        <v>105</v>
      </c>
      <c r="F38" s="16">
        <v>0.29120822356526677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4.5198615630972667E-2</v>
      </c>
      <c r="E39" s="123" t="s">
        <v>107</v>
      </c>
      <c r="F39" s="16">
        <v>1.115760111576011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4.5198615630972667E-2</v>
      </c>
      <c r="E40" s="123" t="s">
        <v>109</v>
      </c>
      <c r="F40" s="16">
        <v>0.2795857224030166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0.27571155534893327</v>
      </c>
      <c r="E41" s="123" t="s">
        <v>111</v>
      </c>
      <c r="F41" s="16">
        <v>1.0518363551836354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1.0518363551836354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43.462343096234299</v>
      </c>
    </row>
    <row r="52" spans="1:6">
      <c r="A52" s="3"/>
      <c r="B52" s="15"/>
      <c r="C52" s="40"/>
      <c r="D52" s="5"/>
      <c r="E52" s="127" t="s">
        <v>121</v>
      </c>
      <c r="F52" s="21">
        <v>38.797845963117922</v>
      </c>
    </row>
    <row r="53" spans="1:6">
      <c r="A53" s="41"/>
      <c r="B53" s="42"/>
      <c r="C53" s="40"/>
      <c r="D53" s="5"/>
      <c r="E53" s="127" t="s">
        <v>122</v>
      </c>
      <c r="F53" s="21">
        <v>14.835477039103258</v>
      </c>
    </row>
    <row r="54" spans="1:6">
      <c r="A54" s="41"/>
      <c r="B54" s="42"/>
      <c r="C54" s="40"/>
      <c r="D54" s="5"/>
      <c r="E54" s="127" t="s">
        <v>123</v>
      </c>
      <c r="F54" s="21">
        <v>0.28733405651118338</v>
      </c>
    </row>
    <row r="55" spans="1:6">
      <c r="A55" s="41"/>
      <c r="B55" s="42"/>
      <c r="C55" s="40"/>
      <c r="D55" s="5"/>
      <c r="E55" s="127" t="s">
        <v>124</v>
      </c>
      <c r="F55" s="21">
        <v>3.0993336432666974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100.48233379823337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60"/>
  <sheetViews>
    <sheetView topLeftCell="A16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144</v>
      </c>
      <c r="D1" s="4"/>
      <c r="E1" s="19"/>
      <c r="F1" s="29"/>
    </row>
    <row r="2" spans="1:8" ht="13.5" thickBot="1">
      <c r="A2" s="47" t="s">
        <v>1</v>
      </c>
      <c r="B2" s="48"/>
      <c r="C2" s="49">
        <v>11</v>
      </c>
      <c r="D2" s="50"/>
      <c r="E2" s="51"/>
      <c r="F2" s="52"/>
    </row>
    <row r="3" spans="1:8" ht="13.5" thickBot="1">
      <c r="A3" s="1" t="s">
        <v>126</v>
      </c>
      <c r="B3" s="2"/>
      <c r="C3" s="53">
        <v>1.63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1.1409999999999998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1.2301255230125522E-3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7.395397489539749E-4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9.9010460251046026E-2</v>
      </c>
    </row>
    <row r="17" spans="1:6">
      <c r="A17" s="100" t="s">
        <v>33</v>
      </c>
      <c r="B17" s="116">
        <v>2.3723849372384938E-3</v>
      </c>
      <c r="C17" s="94" t="s">
        <v>34</v>
      </c>
      <c r="D17" s="104">
        <v>1.025836820083682E-2</v>
      </c>
      <c r="E17" s="94" t="s">
        <v>35</v>
      </c>
      <c r="F17" s="110">
        <v>9.7487447698744747E-2</v>
      </c>
    </row>
    <row r="18" spans="1:6">
      <c r="A18" s="100" t="s">
        <v>36</v>
      </c>
      <c r="B18" s="116">
        <v>2.3723849372384938E-3</v>
      </c>
      <c r="C18" s="94" t="s">
        <v>37</v>
      </c>
      <c r="D18" s="104">
        <v>1.025836820083682E-2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1.025836820083682E-2</v>
      </c>
      <c r="E19" s="94" t="s">
        <v>41</v>
      </c>
      <c r="F19" s="110">
        <v>1.5230125523012553E-3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8.6255230125523007E-3</v>
      </c>
    </row>
    <row r="21" spans="1:6">
      <c r="A21" s="100" t="s">
        <v>45</v>
      </c>
      <c r="B21" s="116">
        <v>3.7284518828451879E-2</v>
      </c>
      <c r="C21" s="94" t="s">
        <v>46</v>
      </c>
      <c r="D21" s="116" t="s">
        <v>187</v>
      </c>
      <c r="E21" s="94" t="s">
        <v>47</v>
      </c>
      <c r="F21" s="110">
        <v>5.1474895397489546E-3</v>
      </c>
    </row>
    <row r="22" spans="1:6">
      <c r="A22" s="100" t="s">
        <v>48</v>
      </c>
      <c r="B22" s="116">
        <v>3.7284518828451879E-2</v>
      </c>
      <c r="C22" s="94" t="s">
        <v>49</v>
      </c>
      <c r="D22" s="104">
        <v>0.41540899581589963</v>
      </c>
      <c r="E22" s="94" t="s">
        <v>50</v>
      </c>
      <c r="F22" s="110">
        <v>3.478033472803347E-3</v>
      </c>
    </row>
    <row r="23" spans="1:6">
      <c r="A23" s="100" t="s">
        <v>51</v>
      </c>
      <c r="B23" s="116" t="s">
        <v>187</v>
      </c>
      <c r="C23" s="94" t="s">
        <v>52</v>
      </c>
      <c r="D23" s="104">
        <v>0.41228242677824267</v>
      </c>
      <c r="E23" s="94" t="s">
        <v>53</v>
      </c>
      <c r="F23" s="113" t="s">
        <v>187</v>
      </c>
    </row>
    <row r="24" spans="1:6">
      <c r="A24" s="100" t="s">
        <v>54</v>
      </c>
      <c r="B24" s="116">
        <v>2.4748953974895395E-3</v>
      </c>
      <c r="C24" s="95" t="s">
        <v>55</v>
      </c>
      <c r="D24" s="116" t="s">
        <v>187</v>
      </c>
      <c r="E24" s="94" t="s">
        <v>56</v>
      </c>
      <c r="F24" s="113" t="s">
        <v>187</v>
      </c>
    </row>
    <row r="25" spans="1:6">
      <c r="A25" s="100" t="s">
        <v>57</v>
      </c>
      <c r="B25" s="116">
        <v>1.7353556485355649E-3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0.32799686192468619</v>
      </c>
      <c r="C26" s="94" t="s">
        <v>61</v>
      </c>
      <c r="D26" s="104">
        <v>1.0353556485355646E-2</v>
      </c>
      <c r="E26" s="94" t="s">
        <v>62</v>
      </c>
      <c r="F26" s="110">
        <v>5.806485355648535E-3</v>
      </c>
    </row>
    <row r="27" spans="1:6">
      <c r="A27" s="100" t="s">
        <v>63</v>
      </c>
      <c r="B27" s="116">
        <v>0.32799686192468619</v>
      </c>
      <c r="C27" s="95" t="s">
        <v>64</v>
      </c>
      <c r="D27" s="104">
        <v>9.4822175732217559E-3</v>
      </c>
      <c r="E27" s="94" t="s">
        <v>65</v>
      </c>
      <c r="F27" s="110">
        <v>5.806485355648535E-3</v>
      </c>
    </row>
    <row r="28" spans="1:6">
      <c r="A28" s="100" t="s">
        <v>66</v>
      </c>
      <c r="B28" s="116">
        <v>7.5271966527196655E-3</v>
      </c>
      <c r="C28" s="95" t="s">
        <v>67</v>
      </c>
      <c r="D28" s="104">
        <v>8.7133891213389103E-4</v>
      </c>
      <c r="E28" s="94" t="s">
        <v>68</v>
      </c>
      <c r="F28" s="110">
        <v>1.1744769874476986E-2</v>
      </c>
    </row>
    <row r="29" spans="1:6">
      <c r="A29" s="100" t="s">
        <v>69</v>
      </c>
      <c r="B29" s="116">
        <v>2.1453974895397493E-3</v>
      </c>
      <c r="C29" s="94" t="s">
        <v>70</v>
      </c>
      <c r="D29" s="104">
        <v>0.40505543933054394</v>
      </c>
      <c r="E29" s="94" t="s">
        <v>71</v>
      </c>
      <c r="F29" s="110">
        <v>1.1268828451882845E-2</v>
      </c>
    </row>
    <row r="30" spans="1:6">
      <c r="A30" s="100" t="s">
        <v>72</v>
      </c>
      <c r="B30" s="116">
        <v>0.10774581589958158</v>
      </c>
      <c r="C30" s="94" t="s">
        <v>73</v>
      </c>
      <c r="D30" s="104">
        <v>0.40280020920502091</v>
      </c>
      <c r="E30" s="94" t="s">
        <v>74</v>
      </c>
      <c r="F30" s="110">
        <v>1.5156903765690375E-2</v>
      </c>
    </row>
    <row r="31" spans="1:6">
      <c r="A31" s="100" t="s">
        <v>75</v>
      </c>
      <c r="B31" s="116">
        <v>0.10699163179916317</v>
      </c>
      <c r="C31" s="94" t="s">
        <v>76</v>
      </c>
      <c r="D31" s="104">
        <v>2.2552301255230126E-3</v>
      </c>
      <c r="E31" s="94" t="s">
        <v>77</v>
      </c>
      <c r="F31" s="110">
        <v>1.4439330543933052E-2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1.5376569037656906E-3</v>
      </c>
    </row>
    <row r="33" spans="1:6">
      <c r="A33" s="100" t="s">
        <v>81</v>
      </c>
      <c r="B33" s="116">
        <v>2.5627615062761505E-3</v>
      </c>
      <c r="C33" s="94" t="s">
        <v>82</v>
      </c>
      <c r="D33" s="104">
        <v>1.5815899581589955E-2</v>
      </c>
      <c r="E33" s="94" t="s">
        <v>83</v>
      </c>
      <c r="F33" s="110">
        <v>1.5376569037656906E-3</v>
      </c>
    </row>
    <row r="34" spans="1:6">
      <c r="A34" s="100" t="s">
        <v>84</v>
      </c>
      <c r="B34" s="116">
        <v>2.5627615062761505E-3</v>
      </c>
      <c r="C34" s="94" t="s">
        <v>85</v>
      </c>
      <c r="D34" s="104">
        <v>1.5815899581589955E-2</v>
      </c>
      <c r="E34" s="94" t="s">
        <v>86</v>
      </c>
      <c r="F34" s="110" t="s">
        <v>11</v>
      </c>
    </row>
    <row r="35" spans="1:6">
      <c r="A35" s="100" t="s">
        <v>87</v>
      </c>
      <c r="B35" s="116">
        <v>9.3723849372384942E-4</v>
      </c>
      <c r="C35" s="94" t="s">
        <v>88</v>
      </c>
      <c r="D35" s="104">
        <v>1.4556485355648534E-2</v>
      </c>
      <c r="E35" s="94" t="s">
        <v>89</v>
      </c>
      <c r="F35" s="110" t="s">
        <v>11</v>
      </c>
    </row>
    <row r="36" spans="1:6">
      <c r="A36" s="100" t="s">
        <v>90</v>
      </c>
      <c r="B36" s="116">
        <v>9.3723849372384942E-4</v>
      </c>
      <c r="C36" s="94" t="s">
        <v>91</v>
      </c>
      <c r="D36" s="104">
        <v>1.2594142259414224E-3</v>
      </c>
      <c r="E36" s="94" t="s">
        <v>92</v>
      </c>
      <c r="F36" s="110" t="s">
        <v>11</v>
      </c>
    </row>
    <row r="37" spans="1:6">
      <c r="A37" s="100" t="s">
        <v>93</v>
      </c>
      <c r="B37" s="116">
        <v>1.1056485355648536E-3</v>
      </c>
      <c r="C37" s="94" t="s">
        <v>94</v>
      </c>
      <c r="D37" s="104">
        <v>5.3451882845188283E-4</v>
      </c>
      <c r="E37" s="94" t="s">
        <v>95</v>
      </c>
      <c r="F37" s="113" t="s">
        <v>187</v>
      </c>
    </row>
    <row r="38" spans="1:6">
      <c r="A38" s="100" t="s">
        <v>96</v>
      </c>
      <c r="B38" s="116">
        <v>1.1056485355648536E-3</v>
      </c>
      <c r="C38" s="95" t="s">
        <v>97</v>
      </c>
      <c r="D38" s="104">
        <v>5.3451882845188283E-4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0">
        <v>3.3023012552301253E-3</v>
      </c>
    </row>
    <row r="41" spans="1:6">
      <c r="A41" s="100"/>
      <c r="B41" s="58"/>
      <c r="C41" s="95" t="s">
        <v>104</v>
      </c>
      <c r="D41" s="104">
        <v>5.3451882845188283E-4</v>
      </c>
      <c r="E41" s="94" t="s">
        <v>105</v>
      </c>
      <c r="F41" s="110">
        <v>3.3023012552301253E-3</v>
      </c>
    </row>
    <row r="42" spans="1:6">
      <c r="A42" s="100"/>
      <c r="B42" s="58"/>
      <c r="C42" s="95" t="s">
        <v>106</v>
      </c>
      <c r="D42" s="104">
        <v>5.1255230125523007E-4</v>
      </c>
      <c r="E42" s="94" t="s">
        <v>107</v>
      </c>
      <c r="F42" s="110">
        <v>1.2652719665271966E-2</v>
      </c>
    </row>
    <row r="43" spans="1:6">
      <c r="A43" s="100"/>
      <c r="B43" s="58"/>
      <c r="C43" s="95" t="s">
        <v>108</v>
      </c>
      <c r="D43" s="104">
        <v>5.1255230125523007E-4</v>
      </c>
      <c r="E43" s="94" t="s">
        <v>109</v>
      </c>
      <c r="F43" s="110">
        <v>3.170502092050209E-3</v>
      </c>
    </row>
    <row r="44" spans="1:6">
      <c r="A44" s="101"/>
      <c r="B44" s="95"/>
      <c r="C44" s="95" t="s">
        <v>110</v>
      </c>
      <c r="D44" s="104">
        <v>3.1265690376569033E-3</v>
      </c>
      <c r="E44" s="94" t="s">
        <v>111</v>
      </c>
      <c r="F44" s="110">
        <v>1.1927824267782425E-2</v>
      </c>
    </row>
    <row r="45" spans="1:6">
      <c r="A45" s="101"/>
      <c r="B45" s="95"/>
      <c r="C45" s="96"/>
      <c r="D45" s="95"/>
      <c r="E45" s="94" t="s">
        <v>112</v>
      </c>
      <c r="F45" s="110">
        <v>1.1927824267782425E-2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0.49286297071129703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0.43996757322175734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0.16823430962343094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3.25836820083682E-3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3.5146443514644347E-2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1.1394696652719665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J11" sqref="J11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145</v>
      </c>
      <c r="D1" s="4"/>
      <c r="E1" s="5"/>
    </row>
    <row r="2" spans="1:12">
      <c r="A2" s="1" t="s">
        <v>1</v>
      </c>
      <c r="B2" s="2"/>
      <c r="C2" s="49">
        <v>12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0.79117535184480792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5">
        <v>7.8927348801825795E-2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5">
        <v>7.8927348801825795E-2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0.38322556104982886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>
        <v>0.14644351464435146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0.17782426778242677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1.5195891974134652</v>
      </c>
      <c r="H13" s="15"/>
      <c r="I13" s="20"/>
      <c r="J13" s="15"/>
      <c r="L13" s="15"/>
    </row>
    <row r="14" spans="1:12">
      <c r="A14" s="122" t="s">
        <v>33</v>
      </c>
      <c r="B14" s="18">
        <v>0.25389882084442755</v>
      </c>
      <c r="C14" s="123" t="s">
        <v>34</v>
      </c>
      <c r="D14" s="15">
        <v>5.7055914796500566</v>
      </c>
      <c r="E14" s="123" t="s">
        <v>35</v>
      </c>
      <c r="F14" s="16">
        <v>1.3702928870292888</v>
      </c>
      <c r="H14" s="15"/>
      <c r="I14" s="17"/>
      <c r="J14" s="15"/>
      <c r="L14" s="15"/>
    </row>
    <row r="15" spans="1:12">
      <c r="A15" s="122" t="s">
        <v>36</v>
      </c>
      <c r="B15" s="18">
        <v>0.25389882084442755</v>
      </c>
      <c r="C15" s="123" t="s">
        <v>37</v>
      </c>
      <c r="D15" s="15">
        <v>5.7055914796500566</v>
      </c>
      <c r="E15" s="123" t="s">
        <v>38</v>
      </c>
      <c r="F15" s="16">
        <v>4.5644731837200449E-2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5.2196652719665266</v>
      </c>
      <c r="E16" s="123" t="s">
        <v>41</v>
      </c>
      <c r="F16" s="16">
        <v>0.10365157854697604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0.51065043742867999</v>
      </c>
      <c r="H17" s="15"/>
      <c r="I17" s="20"/>
      <c r="J17" s="15"/>
      <c r="L17" s="15"/>
    </row>
    <row r="18" spans="1:12">
      <c r="A18" s="122" t="s">
        <v>45</v>
      </c>
      <c r="B18" s="18">
        <v>2.0939520730315708</v>
      </c>
      <c r="C18" s="123" t="s">
        <v>46</v>
      </c>
      <c r="D18" s="18" t="s">
        <v>187</v>
      </c>
      <c r="E18" s="123" t="s">
        <v>47</v>
      </c>
      <c r="F18" s="16">
        <v>0.46500570559147958</v>
      </c>
      <c r="H18" s="15"/>
      <c r="I18" s="17"/>
      <c r="J18" s="15"/>
      <c r="L18" s="15"/>
    </row>
    <row r="19" spans="1:12">
      <c r="A19" s="122" t="s">
        <v>48</v>
      </c>
      <c r="B19" s="18">
        <v>2.0939520730315708</v>
      </c>
      <c r="C19" s="123" t="s">
        <v>49</v>
      </c>
      <c r="D19" s="15">
        <v>15.056104982883221</v>
      </c>
      <c r="E19" s="123" t="s">
        <v>50</v>
      </c>
      <c r="F19" s="16">
        <v>4.5644731837200449E-2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14.805058957778622</v>
      </c>
      <c r="E20" s="123" t="s">
        <v>53</v>
      </c>
      <c r="F20" s="16">
        <v>0.75789273488018261</v>
      </c>
      <c r="H20" s="15"/>
      <c r="I20" s="17"/>
      <c r="J20" s="15"/>
      <c r="L20" s="15"/>
    </row>
    <row r="21" spans="1:12">
      <c r="A21" s="122" t="s">
        <v>54</v>
      </c>
      <c r="B21" s="18">
        <v>0.59718524153670594</v>
      </c>
      <c r="C21" s="29" t="s">
        <v>55</v>
      </c>
      <c r="D21" s="15">
        <v>5.6104982883225546E-2</v>
      </c>
      <c r="E21" s="123" t="s">
        <v>56</v>
      </c>
      <c r="F21" s="16">
        <v>0.75789273488018261</v>
      </c>
      <c r="H21" s="15"/>
      <c r="I21" s="17"/>
      <c r="J21" s="15"/>
      <c r="L21" s="15"/>
    </row>
    <row r="22" spans="1:12">
      <c r="A22" s="122" t="s">
        <v>57</v>
      </c>
      <c r="B22" s="18">
        <v>0.28527957398250287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14.871624191707873</v>
      </c>
      <c r="C23" s="123" t="s">
        <v>61</v>
      </c>
      <c r="D23" s="15">
        <v>5.8444275389882083</v>
      </c>
      <c r="E23" s="123" t="s">
        <v>62</v>
      </c>
      <c r="F23" s="16">
        <v>0.29098516546215292</v>
      </c>
      <c r="H23" s="15"/>
      <c r="I23" s="17"/>
      <c r="J23" s="15"/>
      <c r="L23" s="15"/>
    </row>
    <row r="24" spans="1:12">
      <c r="A24" s="122" t="s">
        <v>63</v>
      </c>
      <c r="B24" s="18">
        <v>14.766070749334347</v>
      </c>
      <c r="C24" s="29" t="s">
        <v>64</v>
      </c>
      <c r="D24" s="15">
        <v>5.7046405477367816</v>
      </c>
      <c r="E24" s="123" t="s">
        <v>65</v>
      </c>
      <c r="F24" s="16">
        <v>0.29098516546215292</v>
      </c>
      <c r="H24" s="15"/>
      <c r="I24" s="17"/>
      <c r="J24" s="15"/>
      <c r="L24" s="15"/>
    </row>
    <row r="25" spans="1:12">
      <c r="A25" s="122" t="s">
        <v>66</v>
      </c>
      <c r="B25" s="18">
        <v>0.7483834157474325</v>
      </c>
      <c r="C25" s="29" t="s">
        <v>67</v>
      </c>
      <c r="D25" s="15">
        <v>0.13978699125142638</v>
      </c>
      <c r="E25" s="123" t="s">
        <v>68</v>
      </c>
      <c r="F25" s="16">
        <v>0.18352985926207682</v>
      </c>
      <c r="H25" s="15"/>
      <c r="I25" s="17"/>
      <c r="J25" s="15"/>
      <c r="L25" s="15"/>
    </row>
    <row r="26" spans="1:12">
      <c r="A26" s="122" t="s">
        <v>69</v>
      </c>
      <c r="B26" s="18">
        <v>0.29859262076835297</v>
      </c>
      <c r="C26" s="123" t="s">
        <v>70</v>
      </c>
      <c r="D26" s="15">
        <v>9.1555724610117917</v>
      </c>
      <c r="E26" s="123" t="s">
        <v>71</v>
      </c>
      <c r="F26" s="16">
        <v>6.1810574362875612E-2</v>
      </c>
      <c r="H26" s="15"/>
      <c r="I26" s="17"/>
      <c r="J26" s="15"/>
      <c r="L26" s="15"/>
    </row>
    <row r="27" spans="1:12">
      <c r="A27" s="122" t="s">
        <v>72</v>
      </c>
      <c r="B27" s="18">
        <v>5.2054012932674025</v>
      </c>
      <c r="C27" s="123" t="s">
        <v>73</v>
      </c>
      <c r="D27" s="15">
        <v>9.0443134271586132</v>
      </c>
      <c r="E27" s="123" t="s">
        <v>74</v>
      </c>
      <c r="F27" s="21">
        <v>1.1896158235070369</v>
      </c>
      <c r="H27" s="15"/>
      <c r="I27" s="17"/>
      <c r="J27" s="15"/>
      <c r="L27" s="15"/>
    </row>
    <row r="28" spans="1:12">
      <c r="A28" s="122" t="s">
        <v>75</v>
      </c>
      <c r="B28" s="18">
        <v>4.8773297831875233</v>
      </c>
      <c r="C28" s="123" t="s">
        <v>76</v>
      </c>
      <c r="D28" s="15">
        <v>0.11125903385317611</v>
      </c>
      <c r="E28" s="123" t="s">
        <v>77</v>
      </c>
      <c r="F28" s="21">
        <v>0.86534804108025865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 t="s">
        <v>187</v>
      </c>
      <c r="E29" s="123" t="s">
        <v>80</v>
      </c>
      <c r="F29" s="16">
        <v>4.8373906428299733</v>
      </c>
      <c r="H29" s="15"/>
      <c r="I29" s="20"/>
      <c r="J29" s="15"/>
      <c r="L29" s="15"/>
    </row>
    <row r="30" spans="1:12">
      <c r="A30" s="122" t="s">
        <v>81</v>
      </c>
      <c r="B30" s="18">
        <v>0.20730315709395208</v>
      </c>
      <c r="C30" s="123" t="s">
        <v>82</v>
      </c>
      <c r="D30" s="15">
        <v>7.028337771015595</v>
      </c>
      <c r="E30" s="123" t="s">
        <v>83</v>
      </c>
      <c r="F30" s="16">
        <v>4.8373906428299733</v>
      </c>
      <c r="H30" s="15"/>
      <c r="I30" s="17"/>
      <c r="J30" s="15"/>
      <c r="L30" s="15"/>
    </row>
    <row r="31" spans="1:12">
      <c r="A31" s="122" t="s">
        <v>84</v>
      </c>
      <c r="B31" s="18">
        <v>0.20730315709395208</v>
      </c>
      <c r="C31" s="123" t="s">
        <v>85</v>
      </c>
      <c r="D31" s="15">
        <v>7.028337771015595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 t="s">
        <v>187</v>
      </c>
      <c r="C32" s="123" t="s">
        <v>88</v>
      </c>
      <c r="D32" s="15">
        <v>6.0469760365157859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 t="s">
        <v>187</v>
      </c>
      <c r="C33" s="123" t="s">
        <v>91</v>
      </c>
      <c r="D33" s="15">
        <v>0.9813617344998099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5.1350323316850514E-2</v>
      </c>
      <c r="C34" s="123" t="s">
        <v>94</v>
      </c>
      <c r="D34" s="15">
        <v>5.9632940281475832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5.1350323316850514E-2</v>
      </c>
      <c r="C35" s="29" t="s">
        <v>97</v>
      </c>
      <c r="D35" s="15">
        <v>5.9632940281475832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5.561049828832255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5.561049828832255</v>
      </c>
      <c r="E37" s="123" t="s">
        <v>103</v>
      </c>
      <c r="F37" s="16">
        <v>4.0890072270825403E-2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0.40224419931532901</v>
      </c>
      <c r="E38" s="123" t="s">
        <v>105</v>
      </c>
      <c r="F38" s="16">
        <v>4.0890072270825403E-2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0.5116013693419551</v>
      </c>
      <c r="E39" s="123" t="s">
        <v>107</v>
      </c>
      <c r="F39" s="16">
        <v>1.863826550019019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0.5116013693419551</v>
      </c>
      <c r="E40" s="123" t="s">
        <v>109</v>
      </c>
      <c r="F40" s="16">
        <v>1.404526435907189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0.25104602510460244</v>
      </c>
      <c r="E41" s="123" t="s">
        <v>111</v>
      </c>
      <c r="F41" s="16">
        <v>24.42278432864207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24.42278432864207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16">
        <v>4.5644731837200449E-2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25.527767211867626</v>
      </c>
    </row>
    <row r="52" spans="1:6">
      <c r="A52" s="3"/>
      <c r="B52" s="15"/>
      <c r="C52" s="40"/>
      <c r="D52" s="5"/>
      <c r="E52" s="127" t="s">
        <v>121</v>
      </c>
      <c r="F52" s="21">
        <v>34.093761886648913</v>
      </c>
    </row>
    <row r="53" spans="1:6">
      <c r="A53" s="41"/>
      <c r="B53" s="42"/>
      <c r="C53" s="40"/>
      <c r="D53" s="5"/>
      <c r="E53" s="127" t="s">
        <v>122</v>
      </c>
      <c r="F53" s="21">
        <v>35.469760365157853</v>
      </c>
    </row>
    <row r="54" spans="1:6">
      <c r="A54" s="41"/>
      <c r="B54" s="42"/>
      <c r="C54" s="40"/>
      <c r="D54" s="5"/>
      <c r="E54" s="127" t="s">
        <v>123</v>
      </c>
      <c r="F54" s="21">
        <v>0.29669075694180291</v>
      </c>
    </row>
    <row r="55" spans="1:6">
      <c r="A55" s="41"/>
      <c r="B55" s="42"/>
      <c r="C55" s="40"/>
      <c r="D55" s="5"/>
      <c r="E55" s="127" t="s">
        <v>124</v>
      </c>
      <c r="F55" s="21">
        <v>5.4203119056675542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100.80829212628376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145</v>
      </c>
      <c r="D1" s="4"/>
      <c r="E1" s="19"/>
      <c r="F1" s="29"/>
    </row>
    <row r="2" spans="1:8" ht="13.5" thickBot="1">
      <c r="A2" s="47" t="s">
        <v>1</v>
      </c>
      <c r="B2" s="48"/>
      <c r="C2" s="49">
        <v>12</v>
      </c>
      <c r="D2" s="50"/>
      <c r="E2" s="51"/>
      <c r="F2" s="52"/>
    </row>
    <row r="3" spans="1:8" ht="13.5" thickBot="1">
      <c r="A3" s="1" t="s">
        <v>126</v>
      </c>
      <c r="B3" s="2"/>
      <c r="C3" s="53">
        <v>1.1100000000000001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0.77700000000000002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6.0920502092050213E-3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04">
        <v>6.0774058577405855E-4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04">
        <v>6.0774058577405855E-4</v>
      </c>
      <c r="E12" s="94" t="s">
        <v>20</v>
      </c>
      <c r="F12" s="110" t="s">
        <v>11</v>
      </c>
    </row>
    <row r="13" spans="1:8">
      <c r="A13" s="100" t="s">
        <v>21</v>
      </c>
      <c r="B13" s="116">
        <v>2.9508368200836825E-3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>
        <v>1.1276150627615063E-3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8">
        <v>1.3692468619246863E-3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1.1700836820083682E-2</v>
      </c>
    </row>
    <row r="17" spans="1:6">
      <c r="A17" s="100" t="s">
        <v>33</v>
      </c>
      <c r="B17" s="116">
        <v>1.9550209205020921E-3</v>
      </c>
      <c r="C17" s="94" t="s">
        <v>34</v>
      </c>
      <c r="D17" s="104">
        <v>4.3933054393305436E-2</v>
      </c>
      <c r="E17" s="94" t="s">
        <v>35</v>
      </c>
      <c r="F17" s="110">
        <v>1.0551255230125524E-2</v>
      </c>
    </row>
    <row r="18" spans="1:6">
      <c r="A18" s="100" t="s">
        <v>36</v>
      </c>
      <c r="B18" s="116">
        <v>1.9550209205020921E-3</v>
      </c>
      <c r="C18" s="94" t="s">
        <v>37</v>
      </c>
      <c r="D18" s="104">
        <v>4.3933054393305436E-2</v>
      </c>
      <c r="E18" s="94" t="s">
        <v>38</v>
      </c>
      <c r="F18" s="110">
        <v>3.5146443514644346E-4</v>
      </c>
    </row>
    <row r="19" spans="1:6">
      <c r="A19" s="100" t="s">
        <v>39</v>
      </c>
      <c r="B19" s="116" t="s">
        <v>187</v>
      </c>
      <c r="C19" s="94" t="s">
        <v>40</v>
      </c>
      <c r="D19" s="104">
        <v>4.0191422594142261E-2</v>
      </c>
      <c r="E19" s="94" t="s">
        <v>41</v>
      </c>
      <c r="F19" s="110">
        <v>7.9811715481171552E-4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3.932008368200836E-3</v>
      </c>
    </row>
    <row r="21" spans="1:6">
      <c r="A21" s="100" t="s">
        <v>45</v>
      </c>
      <c r="B21" s="116">
        <v>1.6123430962343095E-2</v>
      </c>
      <c r="C21" s="94" t="s">
        <v>46</v>
      </c>
      <c r="D21" s="116" t="s">
        <v>187</v>
      </c>
      <c r="E21" s="94" t="s">
        <v>47</v>
      </c>
      <c r="F21" s="110">
        <v>3.5805439330543927E-3</v>
      </c>
    </row>
    <row r="22" spans="1:6">
      <c r="A22" s="100" t="s">
        <v>48</v>
      </c>
      <c r="B22" s="116">
        <v>1.6123430962343095E-2</v>
      </c>
      <c r="C22" s="94" t="s">
        <v>49</v>
      </c>
      <c r="D22" s="104">
        <v>0.11593200836820081</v>
      </c>
      <c r="E22" s="94" t="s">
        <v>50</v>
      </c>
      <c r="F22" s="110">
        <v>3.5146443514644346E-4</v>
      </c>
    </row>
    <row r="23" spans="1:6">
      <c r="A23" s="100" t="s">
        <v>51</v>
      </c>
      <c r="B23" s="116" t="s">
        <v>187</v>
      </c>
      <c r="C23" s="94" t="s">
        <v>52</v>
      </c>
      <c r="D23" s="104">
        <v>0.11399895397489539</v>
      </c>
      <c r="E23" s="94" t="s">
        <v>53</v>
      </c>
      <c r="F23" s="110">
        <v>5.8357740585774052E-3</v>
      </c>
    </row>
    <row r="24" spans="1:6">
      <c r="A24" s="100" t="s">
        <v>54</v>
      </c>
      <c r="B24" s="116">
        <v>4.5983263598326348E-3</v>
      </c>
      <c r="C24" s="95" t="s">
        <v>55</v>
      </c>
      <c r="D24" s="104">
        <v>4.3200836820083674E-4</v>
      </c>
      <c r="E24" s="94" t="s">
        <v>56</v>
      </c>
      <c r="F24" s="110">
        <v>5.8357740585774052E-3</v>
      </c>
    </row>
    <row r="25" spans="1:6">
      <c r="A25" s="100" t="s">
        <v>57</v>
      </c>
      <c r="B25" s="116">
        <v>2.1966527196652717E-3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0.11451150627615063</v>
      </c>
      <c r="C26" s="94" t="s">
        <v>61</v>
      </c>
      <c r="D26" s="104">
        <v>4.5002092050209205E-2</v>
      </c>
      <c r="E26" s="94" t="s">
        <v>62</v>
      </c>
      <c r="F26" s="110">
        <v>2.2405857740585775E-3</v>
      </c>
    </row>
    <row r="27" spans="1:6">
      <c r="A27" s="100" t="s">
        <v>63</v>
      </c>
      <c r="B27" s="116">
        <v>0.11369874476987447</v>
      </c>
      <c r="C27" s="95" t="s">
        <v>64</v>
      </c>
      <c r="D27" s="104">
        <v>4.3925732217573218E-2</v>
      </c>
      <c r="E27" s="94" t="s">
        <v>65</v>
      </c>
      <c r="F27" s="110">
        <v>2.2405857740585775E-3</v>
      </c>
    </row>
    <row r="28" spans="1:6">
      <c r="A28" s="100" t="s">
        <v>66</v>
      </c>
      <c r="B28" s="116">
        <v>5.7625523012552297E-3</v>
      </c>
      <c r="C28" s="95" t="s">
        <v>67</v>
      </c>
      <c r="D28" s="104">
        <v>1.0763598326359832E-3</v>
      </c>
      <c r="E28" s="94" t="s">
        <v>68</v>
      </c>
      <c r="F28" s="110">
        <v>1.4131799163179916E-3</v>
      </c>
    </row>
    <row r="29" spans="1:6">
      <c r="A29" s="100" t="s">
        <v>69</v>
      </c>
      <c r="B29" s="116">
        <v>2.2991631799163179E-3</v>
      </c>
      <c r="C29" s="94" t="s">
        <v>70</v>
      </c>
      <c r="D29" s="104">
        <v>7.04979079497908E-2</v>
      </c>
      <c r="E29" s="94" t="s">
        <v>71</v>
      </c>
      <c r="F29" s="110">
        <v>4.759414225941422E-4</v>
      </c>
    </row>
    <row r="30" spans="1:6">
      <c r="A30" s="100" t="s">
        <v>72</v>
      </c>
      <c r="B30" s="116">
        <v>4.0081589958158997E-2</v>
      </c>
      <c r="C30" s="94" t="s">
        <v>73</v>
      </c>
      <c r="D30" s="104">
        <v>6.964121338912134E-2</v>
      </c>
      <c r="E30" s="94" t="s">
        <v>74</v>
      </c>
      <c r="F30" s="110">
        <v>9.1600418410041837E-3</v>
      </c>
    </row>
    <row r="31" spans="1:6">
      <c r="A31" s="100" t="s">
        <v>75</v>
      </c>
      <c r="B31" s="116">
        <v>3.7555439330543935E-2</v>
      </c>
      <c r="C31" s="94" t="s">
        <v>76</v>
      </c>
      <c r="D31" s="104">
        <v>8.5669456066945603E-4</v>
      </c>
      <c r="E31" s="94" t="s">
        <v>77</v>
      </c>
      <c r="F31" s="110">
        <v>6.6631799163179919E-3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3.7247907949790791E-2</v>
      </c>
    </row>
    <row r="33" spans="1:6">
      <c r="A33" s="100" t="s">
        <v>81</v>
      </c>
      <c r="B33" s="116">
        <v>1.596234309623431E-3</v>
      </c>
      <c r="C33" s="94" t="s">
        <v>82</v>
      </c>
      <c r="D33" s="104">
        <v>5.4118200836820084E-2</v>
      </c>
      <c r="E33" s="94" t="s">
        <v>83</v>
      </c>
      <c r="F33" s="110">
        <v>3.7247907949790791E-2</v>
      </c>
    </row>
    <row r="34" spans="1:6">
      <c r="A34" s="100" t="s">
        <v>84</v>
      </c>
      <c r="B34" s="116">
        <v>1.596234309623431E-3</v>
      </c>
      <c r="C34" s="94" t="s">
        <v>85</v>
      </c>
      <c r="D34" s="104">
        <v>5.4118200836820084E-2</v>
      </c>
      <c r="E34" s="94" t="s">
        <v>86</v>
      </c>
      <c r="F34" s="110" t="s">
        <v>11</v>
      </c>
    </row>
    <row r="35" spans="1:6">
      <c r="A35" s="100" t="s">
        <v>87</v>
      </c>
      <c r="B35" s="116" t="s">
        <v>187</v>
      </c>
      <c r="C35" s="94" t="s">
        <v>88</v>
      </c>
      <c r="D35" s="104">
        <v>4.6561715481171551E-2</v>
      </c>
      <c r="E35" s="94" t="s">
        <v>89</v>
      </c>
      <c r="F35" s="110" t="s">
        <v>11</v>
      </c>
    </row>
    <row r="36" spans="1:6">
      <c r="A36" s="100" t="s">
        <v>90</v>
      </c>
      <c r="B36" s="116" t="s">
        <v>187</v>
      </c>
      <c r="C36" s="94" t="s">
        <v>91</v>
      </c>
      <c r="D36" s="104">
        <v>7.5564853556485357E-3</v>
      </c>
      <c r="E36" s="94" t="s">
        <v>92</v>
      </c>
      <c r="F36" s="110" t="s">
        <v>11</v>
      </c>
    </row>
    <row r="37" spans="1:6">
      <c r="A37" s="100" t="s">
        <v>93</v>
      </c>
      <c r="B37" s="116">
        <v>3.9539748953974893E-4</v>
      </c>
      <c r="C37" s="94" t="s">
        <v>94</v>
      </c>
      <c r="D37" s="104">
        <v>4.5917364016736392E-2</v>
      </c>
      <c r="E37" s="94" t="s">
        <v>95</v>
      </c>
      <c r="F37" s="113" t="s">
        <v>187</v>
      </c>
    </row>
    <row r="38" spans="1:6">
      <c r="A38" s="100" t="s">
        <v>96</v>
      </c>
      <c r="B38" s="116">
        <v>3.9539748953974893E-4</v>
      </c>
      <c r="C38" s="95" t="s">
        <v>97</v>
      </c>
      <c r="D38" s="104">
        <v>4.5917364016736392E-2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4.2820083682008361E-2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4.2820083682008361E-2</v>
      </c>
      <c r="E40" s="94" t="s">
        <v>103</v>
      </c>
      <c r="F40" s="110">
        <v>3.148535564853556E-4</v>
      </c>
    </row>
    <row r="41" spans="1:6">
      <c r="A41" s="100"/>
      <c r="B41" s="58"/>
      <c r="C41" s="95" t="s">
        <v>104</v>
      </c>
      <c r="D41" s="104">
        <v>3.0972803347280335E-3</v>
      </c>
      <c r="E41" s="94" t="s">
        <v>105</v>
      </c>
      <c r="F41" s="110">
        <v>3.148535564853556E-4</v>
      </c>
    </row>
    <row r="42" spans="1:6">
      <c r="A42" s="100"/>
      <c r="B42" s="58"/>
      <c r="C42" s="95" t="s">
        <v>106</v>
      </c>
      <c r="D42" s="104">
        <v>3.9393305439330544E-3</v>
      </c>
      <c r="E42" s="94" t="s">
        <v>107</v>
      </c>
      <c r="F42" s="110">
        <v>1.4351464435146444E-2</v>
      </c>
    </row>
    <row r="43" spans="1:6">
      <c r="A43" s="100"/>
      <c r="B43" s="58"/>
      <c r="C43" s="95" t="s">
        <v>108</v>
      </c>
      <c r="D43" s="104">
        <v>3.9393305439330544E-3</v>
      </c>
      <c r="E43" s="94" t="s">
        <v>109</v>
      </c>
      <c r="F43" s="110">
        <v>1.0814853556485355E-2</v>
      </c>
    </row>
    <row r="44" spans="1:6">
      <c r="A44" s="101"/>
      <c r="B44" s="95"/>
      <c r="C44" s="95" t="s">
        <v>110</v>
      </c>
      <c r="D44" s="104">
        <v>1.933054393305439E-3</v>
      </c>
      <c r="E44" s="94" t="s">
        <v>111</v>
      </c>
      <c r="F44" s="110">
        <v>0.18805543933054392</v>
      </c>
    </row>
    <row r="45" spans="1:6">
      <c r="A45" s="101"/>
      <c r="B45" s="95"/>
      <c r="C45" s="96"/>
      <c r="D45" s="95"/>
      <c r="E45" s="94" t="s">
        <v>112</v>
      </c>
      <c r="F45" s="110">
        <v>0.18805543933054392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0">
        <v>3.5146443514644346E-4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0.19656380753138072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0.26252196652719662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0.27311715481171545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2.2845188284518828E-3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4.1736401673640164E-2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0.77622384937238476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8" sqref="I8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146</v>
      </c>
      <c r="D1" s="4"/>
      <c r="E1" s="5"/>
    </row>
    <row r="2" spans="1:12">
      <c r="A2" s="1" t="s">
        <v>1</v>
      </c>
      <c r="B2" s="2"/>
      <c r="C2" s="49">
        <v>13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2.2841772692340532E-2</v>
      </c>
      <c r="C10" s="123" t="s">
        <v>22</v>
      </c>
      <c r="D10" s="15">
        <v>5.6464008197421235E-2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5.6464008197421235E-2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11.818482623174793</v>
      </c>
      <c r="H13" s="15"/>
      <c r="I13" s="20"/>
      <c r="J13" s="15"/>
      <c r="L13" s="15"/>
    </row>
    <row r="14" spans="1:12">
      <c r="A14" s="122" t="s">
        <v>33</v>
      </c>
      <c r="B14" s="18">
        <v>3.8105200239091454E-2</v>
      </c>
      <c r="C14" s="123" t="s">
        <v>34</v>
      </c>
      <c r="D14" s="15">
        <v>4.4877679105114847</v>
      </c>
      <c r="E14" s="123" t="s">
        <v>35</v>
      </c>
      <c r="F14" s="16">
        <v>11.757855862010075</v>
      </c>
      <c r="H14" s="15"/>
      <c r="I14" s="17"/>
      <c r="J14" s="15"/>
      <c r="L14" s="15"/>
    </row>
    <row r="15" spans="1:12">
      <c r="A15" s="122" t="s">
        <v>36</v>
      </c>
      <c r="B15" s="18">
        <v>3.8105200239091454E-2</v>
      </c>
      <c r="C15" s="123" t="s">
        <v>37</v>
      </c>
      <c r="D15" s="15">
        <v>4.4877679105114847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4.3728118862607808</v>
      </c>
      <c r="E16" s="123" t="s">
        <v>41</v>
      </c>
      <c r="F16" s="16">
        <v>6.0626761164716922E-2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2.508645717701306</v>
      </c>
      <c r="H17" s="15"/>
      <c r="I17" s="20"/>
      <c r="J17" s="15"/>
      <c r="L17" s="15"/>
    </row>
    <row r="18" spans="1:12">
      <c r="A18" s="122" t="s">
        <v>45</v>
      </c>
      <c r="B18" s="18">
        <v>3.270216036205277</v>
      </c>
      <c r="C18" s="123" t="s">
        <v>46</v>
      </c>
      <c r="D18" s="18" t="s">
        <v>187</v>
      </c>
      <c r="E18" s="123" t="s">
        <v>47</v>
      </c>
      <c r="F18" s="16">
        <v>2.3322090342413113</v>
      </c>
      <c r="H18" s="15"/>
      <c r="I18" s="17"/>
      <c r="J18" s="15"/>
      <c r="L18" s="15"/>
    </row>
    <row r="19" spans="1:12">
      <c r="A19" s="122" t="s">
        <v>48</v>
      </c>
      <c r="B19" s="18">
        <v>3.270216036205277</v>
      </c>
      <c r="C19" s="123" t="s">
        <v>49</v>
      </c>
      <c r="D19" s="15">
        <v>28.450068311843562</v>
      </c>
      <c r="E19" s="123" t="s">
        <v>50</v>
      </c>
      <c r="F19" s="16">
        <v>0.17643668345999489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28.181837588591925</v>
      </c>
      <c r="E20" s="123" t="s">
        <v>53</v>
      </c>
      <c r="F20" s="16">
        <v>0.86062249167449401</v>
      </c>
      <c r="H20" s="15"/>
      <c r="I20" s="17"/>
      <c r="J20" s="15"/>
      <c r="L20" s="15"/>
    </row>
    <row r="21" spans="1:12">
      <c r="A21" s="122" t="s">
        <v>54</v>
      </c>
      <c r="B21" s="18">
        <v>0.50764238749893253</v>
      </c>
      <c r="C21" s="29" t="s">
        <v>55</v>
      </c>
      <c r="D21" s="15">
        <v>9.467594569208436E-2</v>
      </c>
      <c r="E21" s="123" t="s">
        <v>56</v>
      </c>
      <c r="F21" s="16">
        <v>0.86062249167449401</v>
      </c>
      <c r="H21" s="15"/>
      <c r="I21" s="17"/>
      <c r="J21" s="15"/>
      <c r="L21" s="15"/>
    </row>
    <row r="22" spans="1:12">
      <c r="A22" s="122" t="s">
        <v>57</v>
      </c>
      <c r="B22" s="18">
        <v>0.32981811971650582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15.440184441977628</v>
      </c>
      <c r="C23" s="123" t="s">
        <v>61</v>
      </c>
      <c r="D23" s="15">
        <v>3.0451071642045937</v>
      </c>
      <c r="E23" s="123" t="s">
        <v>62</v>
      </c>
      <c r="F23" s="16">
        <v>0.785159251985313</v>
      </c>
      <c r="H23" s="15"/>
      <c r="I23" s="17"/>
      <c r="J23" s="15"/>
      <c r="L23" s="15"/>
    </row>
    <row r="24" spans="1:12">
      <c r="A24" s="122" t="s">
        <v>63</v>
      </c>
      <c r="B24" s="18">
        <v>15.377422935701478</v>
      </c>
      <c r="C24" s="29" t="s">
        <v>64</v>
      </c>
      <c r="D24" s="15">
        <v>2.9475493126120735</v>
      </c>
      <c r="E24" s="123" t="s">
        <v>65</v>
      </c>
      <c r="F24" s="16">
        <v>0.785159251985313</v>
      </c>
      <c r="H24" s="15"/>
      <c r="I24" s="17"/>
      <c r="J24" s="15"/>
      <c r="L24" s="15"/>
    </row>
    <row r="25" spans="1:12">
      <c r="A25" s="122" t="s">
        <v>66</v>
      </c>
      <c r="B25" s="18">
        <v>1.0798608146187345</v>
      </c>
      <c r="C25" s="29" t="s">
        <v>67</v>
      </c>
      <c r="D25" s="15">
        <v>9.7557851592519867E-2</v>
      </c>
      <c r="E25" s="123" t="s">
        <v>68</v>
      </c>
      <c r="F25" s="16">
        <v>0.32010502945948255</v>
      </c>
      <c r="H25" s="15"/>
      <c r="I25" s="17"/>
      <c r="J25" s="15"/>
      <c r="L25" s="15"/>
    </row>
    <row r="26" spans="1:12">
      <c r="A26" s="122" t="s">
        <v>69</v>
      </c>
      <c r="B26" s="18">
        <v>0.29075228417726917</v>
      </c>
      <c r="C26" s="123" t="s">
        <v>70</v>
      </c>
      <c r="D26" s="15">
        <v>25.310285201946886</v>
      </c>
      <c r="E26" s="123" t="s">
        <v>71</v>
      </c>
      <c r="F26" s="16">
        <v>0.13523610280932458</v>
      </c>
      <c r="H26" s="15"/>
      <c r="I26" s="17"/>
      <c r="J26" s="15"/>
      <c r="L26" s="15"/>
    </row>
    <row r="27" spans="1:12">
      <c r="A27" s="122" t="s">
        <v>72</v>
      </c>
      <c r="B27" s="18">
        <v>3.5371659123900603</v>
      </c>
      <c r="C27" s="123" t="s">
        <v>73</v>
      </c>
      <c r="D27" s="15">
        <v>25.139612330287765</v>
      </c>
      <c r="E27" s="123" t="s">
        <v>74</v>
      </c>
      <c r="F27" s="21">
        <v>1.1281060541371359</v>
      </c>
      <c r="H27" s="15"/>
      <c r="I27" s="17"/>
      <c r="J27" s="15"/>
      <c r="L27" s="15"/>
    </row>
    <row r="28" spans="1:12">
      <c r="A28" s="122" t="s">
        <v>75</v>
      </c>
      <c r="B28" s="18">
        <v>3.2711766715054225</v>
      </c>
      <c r="C28" s="123" t="s">
        <v>76</v>
      </c>
      <c r="D28" s="15">
        <v>0.17067287165912393</v>
      </c>
      <c r="E28" s="123" t="s">
        <v>77</v>
      </c>
      <c r="F28" s="21">
        <v>0.42684228503116728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5.4983562462641959</v>
      </c>
      <c r="H29" s="15"/>
      <c r="I29" s="20"/>
      <c r="J29" s="15"/>
      <c r="L29" s="15"/>
    </row>
    <row r="30" spans="1:12">
      <c r="A30" s="122" t="s">
        <v>81</v>
      </c>
      <c r="B30" s="18">
        <v>0.41499444966271032</v>
      </c>
      <c r="C30" s="123" t="s">
        <v>82</v>
      </c>
      <c r="D30" s="15">
        <v>3.3691614721202297</v>
      </c>
      <c r="E30" s="123" t="s">
        <v>83</v>
      </c>
      <c r="F30" s="16">
        <v>5.4983562462641959</v>
      </c>
      <c r="H30" s="15"/>
      <c r="I30" s="17"/>
      <c r="J30" s="15"/>
      <c r="L30" s="15"/>
    </row>
    <row r="31" spans="1:12">
      <c r="A31" s="122" t="s">
        <v>84</v>
      </c>
      <c r="B31" s="18">
        <v>0.41499444966271032</v>
      </c>
      <c r="C31" s="123" t="s">
        <v>85</v>
      </c>
      <c r="D31" s="15">
        <v>3.3691614721202297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9.1153616258218759E-2</v>
      </c>
      <c r="C32" s="123" t="s">
        <v>88</v>
      </c>
      <c r="D32" s="15">
        <v>2.9438135086670649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9.1153616258218759E-2</v>
      </c>
      <c r="C33" s="123" t="s">
        <v>91</v>
      </c>
      <c r="D33" s="15">
        <v>0.42534796345316378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8.3788745623772518E-2</v>
      </c>
      <c r="C34" s="123" t="s">
        <v>94</v>
      </c>
      <c r="D34" s="15">
        <v>2.0907693621381607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8.3788745623772518E-2</v>
      </c>
      <c r="C35" s="29" t="s">
        <v>97</v>
      </c>
      <c r="D35" s="15">
        <v>2.0907693621381607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1.7502775168644862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1.7502775168644862</v>
      </c>
      <c r="E37" s="123" t="s">
        <v>103</v>
      </c>
      <c r="F37" s="16">
        <v>6.916574161045172E-2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0.34049184527367432</v>
      </c>
      <c r="E38" s="123" t="s">
        <v>105</v>
      </c>
      <c r="F38" s="16">
        <v>6.916574161045172E-2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0.36194603364358291</v>
      </c>
      <c r="E39" s="123" t="s">
        <v>107</v>
      </c>
      <c r="F39" s="16">
        <v>1.9515839808726838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0.36194603364358291</v>
      </c>
      <c r="E40" s="123" t="s">
        <v>109</v>
      </c>
      <c r="F40" s="16">
        <v>1.7528392109982069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0.26823072325164377</v>
      </c>
      <c r="E41" s="123" t="s">
        <v>111</v>
      </c>
      <c r="F41" s="16">
        <v>8.1130987960037579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8.1130987960037579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24.516160020493547</v>
      </c>
    </row>
    <row r="52" spans="1:6">
      <c r="A52" s="3"/>
      <c r="B52" s="15"/>
      <c r="C52" s="40"/>
      <c r="D52" s="5"/>
      <c r="E52" s="127" t="s">
        <v>121</v>
      </c>
      <c r="F52" s="21">
        <v>38.547946375202798</v>
      </c>
    </row>
    <row r="53" spans="1:6">
      <c r="A53" s="41"/>
      <c r="B53" s="42"/>
      <c r="C53" s="40"/>
      <c r="D53" s="5"/>
      <c r="E53" s="127" t="s">
        <v>122</v>
      </c>
      <c r="F53" s="21">
        <v>32.992699171718897</v>
      </c>
    </row>
    <row r="54" spans="1:6">
      <c r="A54" s="41"/>
      <c r="B54" s="42"/>
      <c r="C54" s="40"/>
      <c r="D54" s="5"/>
      <c r="E54" s="127" t="s">
        <v>123</v>
      </c>
      <c r="F54" s="21">
        <v>0.26823072325164371</v>
      </c>
    </row>
    <row r="55" spans="1:6">
      <c r="A55" s="41"/>
      <c r="B55" s="42"/>
      <c r="C55" s="40"/>
      <c r="D55" s="5"/>
      <c r="E55" s="127" t="s">
        <v>124</v>
      </c>
      <c r="F55" s="21">
        <v>3.7144564938946285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100.03949278456152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I26" sqref="I2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146</v>
      </c>
      <c r="D1" s="4"/>
      <c r="E1" s="19"/>
      <c r="F1" s="29"/>
    </row>
    <row r="2" spans="1:8" ht="13.5" thickBot="1">
      <c r="A2" s="47" t="s">
        <v>1</v>
      </c>
      <c r="B2" s="48"/>
      <c r="C2" s="49">
        <v>13</v>
      </c>
      <c r="D2" s="50"/>
      <c r="E2" s="51"/>
      <c r="F2" s="52"/>
    </row>
    <row r="3" spans="1:8" ht="13.5" thickBot="1">
      <c r="A3" s="1" t="s">
        <v>126</v>
      </c>
      <c r="B3" s="2"/>
      <c r="C3" s="53">
        <v>9.8000000000000007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8.82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2.0146443514644351E-3</v>
      </c>
      <c r="C13" s="94" t="s">
        <v>22</v>
      </c>
      <c r="D13" s="104">
        <v>4.9801255230125527E-3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4.9801255230125527E-3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1.0423901673640168</v>
      </c>
    </row>
    <row r="17" spans="1:6">
      <c r="A17" s="100" t="s">
        <v>33</v>
      </c>
      <c r="B17" s="116">
        <v>3.3608786610878662E-3</v>
      </c>
      <c r="C17" s="94" t="s">
        <v>34</v>
      </c>
      <c r="D17" s="104">
        <v>0.39582112970711297</v>
      </c>
      <c r="E17" s="94" t="s">
        <v>35</v>
      </c>
      <c r="F17" s="110">
        <v>1.0370428870292887</v>
      </c>
    </row>
    <row r="18" spans="1:6">
      <c r="A18" s="100" t="s">
        <v>36</v>
      </c>
      <c r="B18" s="116">
        <v>3.3608786610878662E-3</v>
      </c>
      <c r="C18" s="94" t="s">
        <v>37</v>
      </c>
      <c r="D18" s="104">
        <v>0.39582112970711297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0.38568200836820088</v>
      </c>
      <c r="E19" s="94" t="s">
        <v>41</v>
      </c>
      <c r="F19" s="110">
        <v>5.3472803347280329E-3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0.22126255230125524</v>
      </c>
    </row>
    <row r="21" spans="1:6">
      <c r="A21" s="100" t="s">
        <v>45</v>
      </c>
      <c r="B21" s="116">
        <v>0.28843305439330547</v>
      </c>
      <c r="C21" s="94" t="s">
        <v>46</v>
      </c>
      <c r="D21" s="116" t="s">
        <v>187</v>
      </c>
      <c r="E21" s="94" t="s">
        <v>47</v>
      </c>
      <c r="F21" s="110">
        <v>0.20570083682008369</v>
      </c>
    </row>
    <row r="22" spans="1:6">
      <c r="A22" s="100" t="s">
        <v>48</v>
      </c>
      <c r="B22" s="116">
        <v>0.28843305439330547</v>
      </c>
      <c r="C22" s="94" t="s">
        <v>49</v>
      </c>
      <c r="D22" s="104">
        <v>2.5092960251046024</v>
      </c>
      <c r="E22" s="94" t="s">
        <v>50</v>
      </c>
      <c r="F22" s="110">
        <v>1.5561715481171549E-2</v>
      </c>
    </row>
    <row r="23" spans="1:6">
      <c r="A23" s="100" t="s">
        <v>51</v>
      </c>
      <c r="B23" s="116" t="s">
        <v>187</v>
      </c>
      <c r="C23" s="94" t="s">
        <v>52</v>
      </c>
      <c r="D23" s="104">
        <v>2.4856380753138079</v>
      </c>
      <c r="E23" s="94" t="s">
        <v>53</v>
      </c>
      <c r="F23" s="110">
        <v>7.590690376569037E-2</v>
      </c>
    </row>
    <row r="24" spans="1:6">
      <c r="A24" s="100" t="s">
        <v>54</v>
      </c>
      <c r="B24" s="116">
        <v>4.4774058577405858E-2</v>
      </c>
      <c r="C24" s="95" t="s">
        <v>55</v>
      </c>
      <c r="D24" s="104">
        <v>8.3504184100418408E-3</v>
      </c>
      <c r="E24" s="94" t="s">
        <v>56</v>
      </c>
      <c r="F24" s="110">
        <v>7.590690376569037E-2</v>
      </c>
    </row>
    <row r="25" spans="1:6">
      <c r="A25" s="100" t="s">
        <v>57</v>
      </c>
      <c r="B25" s="116">
        <v>2.9089958158995816E-2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1.361824267782427</v>
      </c>
      <c r="C26" s="94" t="s">
        <v>61</v>
      </c>
      <c r="D26" s="104">
        <v>0.26857845188284518</v>
      </c>
      <c r="E26" s="94" t="s">
        <v>62</v>
      </c>
      <c r="F26" s="110">
        <v>6.9251046025104609E-2</v>
      </c>
    </row>
    <row r="27" spans="1:6">
      <c r="A27" s="100" t="s">
        <v>63</v>
      </c>
      <c r="B27" s="116">
        <v>1.3562887029288704</v>
      </c>
      <c r="C27" s="95" t="s">
        <v>64</v>
      </c>
      <c r="D27" s="104">
        <v>0.25997384937238494</v>
      </c>
      <c r="E27" s="94" t="s">
        <v>65</v>
      </c>
      <c r="F27" s="110">
        <v>6.9251046025104609E-2</v>
      </c>
    </row>
    <row r="28" spans="1:6">
      <c r="A28" s="100" t="s">
        <v>66</v>
      </c>
      <c r="B28" s="116">
        <v>9.5243723849372394E-2</v>
      </c>
      <c r="C28" s="95" t="s">
        <v>67</v>
      </c>
      <c r="D28" s="104">
        <v>8.6046025104602516E-3</v>
      </c>
      <c r="E28" s="94" t="s">
        <v>68</v>
      </c>
      <c r="F28" s="110">
        <v>2.8233263598326366E-2</v>
      </c>
    </row>
    <row r="29" spans="1:6">
      <c r="A29" s="100" t="s">
        <v>69</v>
      </c>
      <c r="B29" s="116">
        <v>2.5644351464435146E-2</v>
      </c>
      <c r="C29" s="94" t="s">
        <v>70</v>
      </c>
      <c r="D29" s="104">
        <v>2.2323671548117154</v>
      </c>
      <c r="E29" s="94" t="s">
        <v>71</v>
      </c>
      <c r="F29" s="110">
        <v>1.1927824267782428E-2</v>
      </c>
    </row>
    <row r="30" spans="1:6">
      <c r="A30" s="100" t="s">
        <v>72</v>
      </c>
      <c r="B30" s="116">
        <v>0.31197803347280334</v>
      </c>
      <c r="C30" s="94" t="s">
        <v>73</v>
      </c>
      <c r="D30" s="104">
        <v>2.2173138075313807</v>
      </c>
      <c r="E30" s="94" t="s">
        <v>74</v>
      </c>
      <c r="F30" s="110">
        <v>9.9498953974895402E-2</v>
      </c>
    </row>
    <row r="31" spans="1:6">
      <c r="A31" s="100" t="s">
        <v>75</v>
      </c>
      <c r="B31" s="116">
        <v>0.28851778242677828</v>
      </c>
      <c r="C31" s="94" t="s">
        <v>76</v>
      </c>
      <c r="D31" s="104">
        <v>1.5053347280334729E-2</v>
      </c>
      <c r="E31" s="94" t="s">
        <v>77</v>
      </c>
      <c r="F31" s="110">
        <v>3.764748953974896E-2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0.48495502092050213</v>
      </c>
    </row>
    <row r="33" spans="1:6">
      <c r="A33" s="100" t="s">
        <v>81</v>
      </c>
      <c r="B33" s="116">
        <v>3.660251046025105E-2</v>
      </c>
      <c r="C33" s="94" t="s">
        <v>82</v>
      </c>
      <c r="D33" s="104">
        <v>0.29716004184100425</v>
      </c>
      <c r="E33" s="94" t="s">
        <v>83</v>
      </c>
      <c r="F33" s="110">
        <v>0.48495502092050213</v>
      </c>
    </row>
    <row r="34" spans="1:6">
      <c r="A34" s="100" t="s">
        <v>84</v>
      </c>
      <c r="B34" s="116">
        <v>3.660251046025105E-2</v>
      </c>
      <c r="C34" s="94" t="s">
        <v>85</v>
      </c>
      <c r="D34" s="104">
        <v>0.29716004184100425</v>
      </c>
      <c r="E34" s="94" t="s">
        <v>86</v>
      </c>
      <c r="F34" s="110" t="s">
        <v>11</v>
      </c>
    </row>
    <row r="35" spans="1:6">
      <c r="A35" s="100" t="s">
        <v>87</v>
      </c>
      <c r="B35" s="116">
        <v>8.0397489539748949E-3</v>
      </c>
      <c r="C35" s="94" t="s">
        <v>88</v>
      </c>
      <c r="D35" s="104">
        <v>0.25964435146443515</v>
      </c>
      <c r="E35" s="94" t="s">
        <v>89</v>
      </c>
      <c r="F35" s="110" t="s">
        <v>11</v>
      </c>
    </row>
    <row r="36" spans="1:6">
      <c r="A36" s="100" t="s">
        <v>90</v>
      </c>
      <c r="B36" s="116">
        <v>8.0397489539748949E-3</v>
      </c>
      <c r="C36" s="94" t="s">
        <v>91</v>
      </c>
      <c r="D36" s="104">
        <v>3.7515690376569044E-2</v>
      </c>
      <c r="E36" s="94" t="s">
        <v>92</v>
      </c>
      <c r="F36" s="110" t="s">
        <v>11</v>
      </c>
    </row>
    <row r="37" spans="1:6">
      <c r="A37" s="100" t="s">
        <v>93</v>
      </c>
      <c r="B37" s="116">
        <v>7.3901673640167365E-3</v>
      </c>
      <c r="C37" s="94" t="s">
        <v>94</v>
      </c>
      <c r="D37" s="104">
        <v>0.18440585774058579</v>
      </c>
      <c r="E37" s="94" t="s">
        <v>95</v>
      </c>
      <c r="F37" s="113" t="s">
        <v>187</v>
      </c>
    </row>
    <row r="38" spans="1:6">
      <c r="A38" s="100" t="s">
        <v>96</v>
      </c>
      <c r="B38" s="116">
        <v>7.3901673640167365E-3</v>
      </c>
      <c r="C38" s="95" t="s">
        <v>97</v>
      </c>
      <c r="D38" s="104">
        <v>0.18440585774058579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0.15437447698744769</v>
      </c>
      <c r="E39" s="94" t="s">
        <v>101</v>
      </c>
      <c r="F39" s="110" t="s">
        <v>11</v>
      </c>
    </row>
    <row r="40" spans="1:6">
      <c r="A40" s="100"/>
      <c r="B40" s="106"/>
      <c r="C40" s="95" t="s">
        <v>102</v>
      </c>
      <c r="D40" s="105">
        <v>0.15437447698744769</v>
      </c>
      <c r="E40" s="94" t="s">
        <v>103</v>
      </c>
      <c r="F40" s="110">
        <v>6.1004184100418423E-3</v>
      </c>
    </row>
    <row r="41" spans="1:6">
      <c r="A41" s="100"/>
      <c r="B41" s="58"/>
      <c r="C41" s="95" t="s">
        <v>104</v>
      </c>
      <c r="D41" s="104">
        <v>3.0031380753138076E-2</v>
      </c>
      <c r="E41" s="94" t="s">
        <v>105</v>
      </c>
      <c r="F41" s="110">
        <v>6.1004184100418423E-3</v>
      </c>
    </row>
    <row r="42" spans="1:6">
      <c r="A42" s="100"/>
      <c r="B42" s="58"/>
      <c r="C42" s="95" t="s">
        <v>106</v>
      </c>
      <c r="D42" s="104">
        <v>3.1923640167364015E-2</v>
      </c>
      <c r="E42" s="94" t="s">
        <v>107</v>
      </c>
      <c r="F42" s="110">
        <v>0.17212970711297074</v>
      </c>
    </row>
    <row r="43" spans="1:6">
      <c r="A43" s="100"/>
      <c r="B43" s="58"/>
      <c r="C43" s="95" t="s">
        <v>108</v>
      </c>
      <c r="D43" s="104">
        <v>3.1923640167364015E-2</v>
      </c>
      <c r="E43" s="94" t="s">
        <v>109</v>
      </c>
      <c r="F43" s="110">
        <v>0.15460041841004185</v>
      </c>
    </row>
    <row r="44" spans="1:6">
      <c r="A44" s="101"/>
      <c r="B44" s="95"/>
      <c r="C44" s="95" t="s">
        <v>110</v>
      </c>
      <c r="D44" s="104">
        <v>2.3657949790794983E-2</v>
      </c>
      <c r="E44" s="94" t="s">
        <v>111</v>
      </c>
      <c r="F44" s="110">
        <v>0.71557531380753148</v>
      </c>
    </row>
    <row r="45" spans="1:6">
      <c r="A45" s="101"/>
      <c r="B45" s="95"/>
      <c r="C45" s="96"/>
      <c r="D45" s="95"/>
      <c r="E45" s="94" t="s">
        <v>112</v>
      </c>
      <c r="F45" s="110">
        <v>0.71557531380753148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2.1623253138075311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3.3999288702928872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2.9099560669456066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2.3657949790794979E-2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0.32761506276150626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8.8234832635983267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8" sqref="I8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147</v>
      </c>
      <c r="D1" s="4"/>
      <c r="E1" s="5"/>
    </row>
    <row r="2" spans="1:12">
      <c r="A2" s="1" t="s">
        <v>1</v>
      </c>
      <c r="B2" s="2"/>
      <c r="C2" s="49">
        <v>14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3.0919271474280082E-2</v>
      </c>
      <c r="C10" s="123" t="s">
        <v>22</v>
      </c>
      <c r="D10" s="15">
        <v>4.8917056362293869E-2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4.8917056362293869E-2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12.177731971449667</v>
      </c>
      <c r="H13" s="15"/>
      <c r="I13" s="20"/>
      <c r="J13" s="15"/>
      <c r="L13" s="15"/>
    </row>
    <row r="14" spans="1:12">
      <c r="A14" s="122" t="s">
        <v>33</v>
      </c>
      <c r="B14" s="18">
        <v>3.5072606448437113E-2</v>
      </c>
      <c r="C14" s="123" t="s">
        <v>34</v>
      </c>
      <c r="D14" s="15">
        <v>4.2780888506030026</v>
      </c>
      <c r="E14" s="123" t="s">
        <v>35</v>
      </c>
      <c r="F14" s="16">
        <v>12.125430716219542</v>
      </c>
      <c r="H14" s="15"/>
      <c r="I14" s="17"/>
      <c r="J14" s="15"/>
      <c r="L14" s="15"/>
    </row>
    <row r="15" spans="1:12">
      <c r="A15" s="122" t="s">
        <v>36</v>
      </c>
      <c r="B15" s="18">
        <v>3.5072606448437113E-2</v>
      </c>
      <c r="C15" s="123" t="s">
        <v>37</v>
      </c>
      <c r="D15" s="15">
        <v>4.2780888506030026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4.1564115185823285</v>
      </c>
      <c r="E16" s="123" t="s">
        <v>41</v>
      </c>
      <c r="F16" s="16">
        <v>5.2301255230125521E-2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2.6042948560177206</v>
      </c>
      <c r="H17" s="15"/>
      <c r="I17" s="20"/>
      <c r="J17" s="15"/>
      <c r="L17" s="15"/>
    </row>
    <row r="18" spans="1:12">
      <c r="A18" s="122" t="s">
        <v>45</v>
      </c>
      <c r="B18" s="18">
        <v>3.1070022151119856</v>
      </c>
      <c r="C18" s="123" t="s">
        <v>46</v>
      </c>
      <c r="D18" s="18" t="s">
        <v>187</v>
      </c>
      <c r="E18" s="123" t="s">
        <v>47</v>
      </c>
      <c r="F18" s="16">
        <v>2.4263167610140286</v>
      </c>
      <c r="H18" s="15"/>
      <c r="I18" s="17"/>
      <c r="J18" s="15"/>
      <c r="L18" s="15"/>
    </row>
    <row r="19" spans="1:12">
      <c r="A19" s="122" t="s">
        <v>48</v>
      </c>
      <c r="B19" s="18">
        <v>3.1070022151119856</v>
      </c>
      <c r="C19" s="123" t="s">
        <v>49</v>
      </c>
      <c r="D19" s="15">
        <v>27.264798178685702</v>
      </c>
      <c r="E19" s="123" t="s">
        <v>50</v>
      </c>
      <c r="F19" s="16">
        <v>0.17797809500369186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27.155734678808763</v>
      </c>
      <c r="E20" s="123" t="s">
        <v>53</v>
      </c>
      <c r="F20" s="16">
        <v>0.88142997784888011</v>
      </c>
      <c r="H20" s="15"/>
      <c r="I20" s="17"/>
      <c r="J20" s="15"/>
      <c r="L20" s="15"/>
    </row>
    <row r="21" spans="1:12">
      <c r="A21" s="122" t="s">
        <v>54</v>
      </c>
      <c r="B21" s="18">
        <v>0.47501845926655173</v>
      </c>
      <c r="C21" s="29" t="s">
        <v>55</v>
      </c>
      <c r="D21" s="15">
        <v>3.6918533103618013E-2</v>
      </c>
      <c r="E21" s="123" t="s">
        <v>56</v>
      </c>
      <c r="F21" s="16">
        <v>0.88142997784888011</v>
      </c>
      <c r="H21" s="15"/>
      <c r="I21" s="17"/>
      <c r="J21" s="15"/>
      <c r="L21" s="15"/>
    </row>
    <row r="22" spans="1:12">
      <c r="A22" s="122" t="s">
        <v>57</v>
      </c>
      <c r="B22" s="18">
        <v>0.3118077775043071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15.294271474280087</v>
      </c>
      <c r="C23" s="123" t="s">
        <v>61</v>
      </c>
      <c r="D23" s="15">
        <v>2.8035011075559928</v>
      </c>
      <c r="E23" s="123" t="s">
        <v>62</v>
      </c>
      <c r="F23" s="16">
        <v>0.76375215358109771</v>
      </c>
      <c r="H23" s="15"/>
      <c r="I23" s="17"/>
      <c r="J23" s="15"/>
      <c r="L23" s="15"/>
    </row>
    <row r="24" spans="1:12">
      <c r="A24" s="122" t="s">
        <v>63</v>
      </c>
      <c r="B24" s="18">
        <v>15.242277873492492</v>
      </c>
      <c r="C24" s="29" t="s">
        <v>64</v>
      </c>
      <c r="D24" s="15">
        <v>2.8035011075559928</v>
      </c>
      <c r="E24" s="123" t="s">
        <v>65</v>
      </c>
      <c r="F24" s="16">
        <v>0.76375215358109771</v>
      </c>
      <c r="H24" s="15"/>
      <c r="I24" s="17"/>
      <c r="J24" s="15"/>
      <c r="L24" s="15"/>
    </row>
    <row r="25" spans="1:12">
      <c r="A25" s="122" t="s">
        <v>66</v>
      </c>
      <c r="B25" s="18">
        <v>1.04510214127492</v>
      </c>
      <c r="C25" s="29" t="s">
        <v>67</v>
      </c>
      <c r="D25" s="18" t="s">
        <v>187</v>
      </c>
      <c r="E25" s="123" t="s">
        <v>68</v>
      </c>
      <c r="F25" s="16">
        <v>0.30427024366231853</v>
      </c>
      <c r="H25" s="15"/>
      <c r="I25" s="17"/>
      <c r="J25" s="15"/>
      <c r="L25" s="15"/>
    </row>
    <row r="26" spans="1:12">
      <c r="A26" s="122" t="s">
        <v>69</v>
      </c>
      <c r="B26" s="18">
        <v>0.26996677332020674</v>
      </c>
      <c r="C26" s="123" t="s">
        <v>70</v>
      </c>
      <c r="D26" s="15">
        <v>24.424378538026087</v>
      </c>
      <c r="E26" s="123" t="s">
        <v>71</v>
      </c>
      <c r="F26" s="16">
        <v>0.13859832635983266</v>
      </c>
      <c r="H26" s="15"/>
      <c r="I26" s="17"/>
      <c r="J26" s="15"/>
      <c r="L26" s="15"/>
    </row>
    <row r="27" spans="1:12">
      <c r="A27" s="122" t="s">
        <v>72</v>
      </c>
      <c r="B27" s="18">
        <v>3.4360386413979818</v>
      </c>
      <c r="C27" s="123" t="s">
        <v>73</v>
      </c>
      <c r="D27" s="15">
        <v>24.315315038149151</v>
      </c>
      <c r="E27" s="123" t="s">
        <v>74</v>
      </c>
      <c r="F27" s="21">
        <v>1.180470095988186</v>
      </c>
      <c r="H27" s="15"/>
      <c r="I27" s="17"/>
      <c r="J27" s="15"/>
      <c r="L27" s="15"/>
    </row>
    <row r="28" spans="1:12">
      <c r="A28" s="122" t="s">
        <v>75</v>
      </c>
      <c r="B28" s="18">
        <v>3.2323714004430224</v>
      </c>
      <c r="C28" s="123" t="s">
        <v>76</v>
      </c>
      <c r="D28" s="15">
        <v>0.10906349987693821</v>
      </c>
      <c r="E28" s="123" t="s">
        <v>77</v>
      </c>
      <c r="F28" s="21">
        <v>0.48793994585281808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5.6932992862416931</v>
      </c>
      <c r="H29" s="15"/>
      <c r="I29" s="20"/>
      <c r="J29" s="15"/>
      <c r="L29" s="15"/>
    </row>
    <row r="30" spans="1:12">
      <c r="A30" s="122" t="s">
        <v>81</v>
      </c>
      <c r="B30" s="18">
        <v>0.39349003199606197</v>
      </c>
      <c r="C30" s="123" t="s">
        <v>82</v>
      </c>
      <c r="D30" s="15">
        <v>3.3540487324636969</v>
      </c>
      <c r="E30" s="123" t="s">
        <v>83</v>
      </c>
      <c r="F30" s="16">
        <v>5.6932992862416931</v>
      </c>
      <c r="H30" s="15"/>
      <c r="I30" s="17"/>
      <c r="J30" s="15"/>
      <c r="L30" s="15"/>
    </row>
    <row r="31" spans="1:12">
      <c r="A31" s="122" t="s">
        <v>84</v>
      </c>
      <c r="B31" s="18">
        <v>0.39349003199606197</v>
      </c>
      <c r="C31" s="123" t="s">
        <v>85</v>
      </c>
      <c r="D31" s="15">
        <v>3.3540487324636969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8.3374353925670691E-2</v>
      </c>
      <c r="C32" s="123" t="s">
        <v>88</v>
      </c>
      <c r="D32" s="15">
        <v>2.933638936746247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8.3374353925670691E-2</v>
      </c>
      <c r="C33" s="123" t="s">
        <v>91</v>
      </c>
      <c r="D33" s="15">
        <v>0.42040979571745013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6.9376076790548843E-2</v>
      </c>
      <c r="C34" s="123" t="s">
        <v>94</v>
      </c>
      <c r="D34" s="15">
        <v>2.1512736893920748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6.9376076790548843E-2</v>
      </c>
      <c r="C35" s="29" t="s">
        <v>97</v>
      </c>
      <c r="D35" s="15">
        <v>2.1512736893920748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1.817622446468127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1.817622446468127</v>
      </c>
      <c r="E37" s="123" t="s">
        <v>103</v>
      </c>
      <c r="F37" s="16">
        <v>6.7376322914102879E-2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0.33365124292394782</v>
      </c>
      <c r="E38" s="123" t="s">
        <v>105</v>
      </c>
      <c r="F38" s="16">
        <v>6.7376322914102879E-2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0.36303224218557723</v>
      </c>
      <c r="E39" s="123" t="s">
        <v>107</v>
      </c>
      <c r="F39" s="16">
        <v>1.9623738616785629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0.36303224218557723</v>
      </c>
      <c r="E40" s="123" t="s">
        <v>109</v>
      </c>
      <c r="F40" s="16">
        <v>1.7640905734678809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0.10906349987693821</v>
      </c>
      <c r="E41" s="123" t="s">
        <v>111</v>
      </c>
      <c r="F41" s="16">
        <v>8.5155673147920261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8.5155673147920261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23.998277135121828</v>
      </c>
    </row>
    <row r="52" spans="1:6">
      <c r="A52" s="3"/>
      <c r="B52" s="15"/>
      <c r="C52" s="40"/>
      <c r="D52" s="5"/>
      <c r="E52" s="127" t="s">
        <v>121</v>
      </c>
      <c r="F52" s="21">
        <v>37.351095249815401</v>
      </c>
    </row>
    <row r="53" spans="1:6">
      <c r="A53" s="41"/>
      <c r="B53" s="42"/>
      <c r="C53" s="40"/>
      <c r="D53" s="5"/>
      <c r="E53" s="127" t="s">
        <v>122</v>
      </c>
      <c r="F53" s="21">
        <v>34.098111001722863</v>
      </c>
    </row>
    <row r="54" spans="1:6">
      <c r="A54" s="41"/>
      <c r="B54" s="42"/>
      <c r="C54" s="40"/>
      <c r="D54" s="5"/>
      <c r="E54" s="127" t="s">
        <v>123</v>
      </c>
      <c r="F54" s="21">
        <v>0.15059684961850844</v>
      </c>
    </row>
    <row r="55" spans="1:6">
      <c r="A55" s="41"/>
      <c r="B55" s="42"/>
      <c r="C55" s="40"/>
      <c r="D55" s="5"/>
      <c r="E55" s="127" t="s">
        <v>124</v>
      </c>
      <c r="F55" s="21">
        <v>3.7687669209943389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99.366847157272929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0"/>
  <sheetViews>
    <sheetView topLeftCell="A31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147</v>
      </c>
      <c r="D1" s="4"/>
      <c r="E1" s="19"/>
      <c r="F1" s="29"/>
    </row>
    <row r="2" spans="1:8" ht="13.5" thickBot="1">
      <c r="A2" s="47" t="s">
        <v>1</v>
      </c>
      <c r="B2" s="48"/>
      <c r="C2" s="49">
        <v>14</v>
      </c>
      <c r="D2" s="50"/>
      <c r="E2" s="51"/>
      <c r="F2" s="52"/>
    </row>
    <row r="3" spans="1:8" ht="13.5" thickBot="1">
      <c r="A3" s="1" t="s">
        <v>126</v>
      </c>
      <c r="B3" s="2"/>
      <c r="C3" s="53">
        <v>6.76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6.0839999999999996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1.8922594142259412E-3</v>
      </c>
      <c r="C13" s="94" t="s">
        <v>22</v>
      </c>
      <c r="D13" s="104">
        <v>2.9937238493723851E-3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2.9937238493723851E-3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0.74527719665271974</v>
      </c>
    </row>
    <row r="17" spans="1:6">
      <c r="A17" s="100" t="s">
        <v>33</v>
      </c>
      <c r="B17" s="116">
        <v>2.1464435146443515E-3</v>
      </c>
      <c r="C17" s="94" t="s">
        <v>34</v>
      </c>
      <c r="D17" s="104">
        <v>0.26181903765690379</v>
      </c>
      <c r="E17" s="94" t="s">
        <v>35</v>
      </c>
      <c r="F17" s="110">
        <v>0.74207635983263609</v>
      </c>
    </row>
    <row r="18" spans="1:6">
      <c r="A18" s="100" t="s">
        <v>36</v>
      </c>
      <c r="B18" s="116">
        <v>2.1464435146443515E-3</v>
      </c>
      <c r="C18" s="94" t="s">
        <v>37</v>
      </c>
      <c r="D18" s="104">
        <v>0.26181903765690379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0.25437238493723852</v>
      </c>
      <c r="E19" s="94" t="s">
        <v>41</v>
      </c>
      <c r="F19" s="110">
        <v>3.2008368200836823E-3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0.15938284518828452</v>
      </c>
    </row>
    <row r="21" spans="1:6">
      <c r="A21" s="100" t="s">
        <v>45</v>
      </c>
      <c r="B21" s="116">
        <v>0.19014853556485356</v>
      </c>
      <c r="C21" s="94" t="s">
        <v>46</v>
      </c>
      <c r="D21" s="116" t="s">
        <v>187</v>
      </c>
      <c r="E21" s="94" t="s">
        <v>47</v>
      </c>
      <c r="F21" s="110">
        <v>0.14849058577405858</v>
      </c>
    </row>
    <row r="22" spans="1:6">
      <c r="A22" s="100" t="s">
        <v>48</v>
      </c>
      <c r="B22" s="116">
        <v>0.19014853556485356</v>
      </c>
      <c r="C22" s="94" t="s">
        <v>49</v>
      </c>
      <c r="D22" s="104">
        <v>1.6686056485355651</v>
      </c>
      <c r="E22" s="94" t="s">
        <v>50</v>
      </c>
      <c r="F22" s="110">
        <v>1.0892259414225943E-2</v>
      </c>
    </row>
    <row r="23" spans="1:6">
      <c r="A23" s="100" t="s">
        <v>51</v>
      </c>
      <c r="B23" s="116" t="s">
        <v>187</v>
      </c>
      <c r="C23" s="94" t="s">
        <v>52</v>
      </c>
      <c r="D23" s="104">
        <v>1.6619309623430965</v>
      </c>
      <c r="E23" s="94" t="s">
        <v>53</v>
      </c>
      <c r="F23" s="110">
        <v>5.3943514644351466E-2</v>
      </c>
    </row>
    <row r="24" spans="1:6">
      <c r="A24" s="100" t="s">
        <v>54</v>
      </c>
      <c r="B24" s="116">
        <v>2.907112970711297E-2</v>
      </c>
      <c r="C24" s="95" t="s">
        <v>55</v>
      </c>
      <c r="D24" s="104">
        <v>2.2594142259414226E-3</v>
      </c>
      <c r="E24" s="94" t="s">
        <v>56</v>
      </c>
      <c r="F24" s="110">
        <v>5.3943514644351466E-2</v>
      </c>
    </row>
    <row r="25" spans="1:6">
      <c r="A25" s="100" t="s">
        <v>57</v>
      </c>
      <c r="B25" s="116">
        <v>1.90826359832636E-2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0.93600941422594142</v>
      </c>
      <c r="C26" s="94" t="s">
        <v>61</v>
      </c>
      <c r="D26" s="104">
        <v>0.17157426778242679</v>
      </c>
      <c r="E26" s="94" t="s">
        <v>62</v>
      </c>
      <c r="F26" s="110">
        <v>4.6741631799163186E-2</v>
      </c>
    </row>
    <row r="27" spans="1:6">
      <c r="A27" s="100" t="s">
        <v>63</v>
      </c>
      <c r="B27" s="116">
        <v>0.93282740585774071</v>
      </c>
      <c r="C27" s="95" t="s">
        <v>64</v>
      </c>
      <c r="D27" s="104">
        <v>0.17157426778242679</v>
      </c>
      <c r="E27" s="94" t="s">
        <v>65</v>
      </c>
      <c r="F27" s="110">
        <v>4.6741631799163186E-2</v>
      </c>
    </row>
    <row r="28" spans="1:6">
      <c r="A28" s="100" t="s">
        <v>66</v>
      </c>
      <c r="B28" s="116">
        <v>6.396025104602511E-2</v>
      </c>
      <c r="C28" s="95" t="s">
        <v>67</v>
      </c>
      <c r="D28" s="116" t="s">
        <v>187</v>
      </c>
      <c r="E28" s="94" t="s">
        <v>68</v>
      </c>
      <c r="F28" s="110">
        <v>1.8621338912133894E-2</v>
      </c>
    </row>
    <row r="29" spans="1:6">
      <c r="A29" s="100" t="s">
        <v>69</v>
      </c>
      <c r="B29" s="116">
        <v>1.6521966527196653E-2</v>
      </c>
      <c r="C29" s="94" t="s">
        <v>70</v>
      </c>
      <c r="D29" s="104">
        <v>1.4947719665271968</v>
      </c>
      <c r="E29" s="94" t="s">
        <v>71</v>
      </c>
      <c r="F29" s="110">
        <v>8.4822175732217585E-3</v>
      </c>
    </row>
    <row r="30" spans="1:6">
      <c r="A30" s="100" t="s">
        <v>72</v>
      </c>
      <c r="B30" s="116">
        <v>0.21028556485355651</v>
      </c>
      <c r="C30" s="94" t="s">
        <v>73</v>
      </c>
      <c r="D30" s="104">
        <v>1.4880972803347283</v>
      </c>
      <c r="E30" s="94" t="s">
        <v>74</v>
      </c>
      <c r="F30" s="110">
        <v>7.2244769874476991E-2</v>
      </c>
    </row>
    <row r="31" spans="1:6">
      <c r="A31" s="100" t="s">
        <v>75</v>
      </c>
      <c r="B31" s="116">
        <v>0.19782112970711296</v>
      </c>
      <c r="C31" s="94" t="s">
        <v>76</v>
      </c>
      <c r="D31" s="104">
        <v>6.67468619246862E-3</v>
      </c>
      <c r="E31" s="94" t="s">
        <v>77</v>
      </c>
      <c r="F31" s="110">
        <v>2.9861924686192469E-2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0.34842991631799164</v>
      </c>
    </row>
    <row r="33" spans="1:6">
      <c r="A33" s="100" t="s">
        <v>81</v>
      </c>
      <c r="B33" s="116">
        <v>2.4081589958158997E-2</v>
      </c>
      <c r="C33" s="94" t="s">
        <v>82</v>
      </c>
      <c r="D33" s="104">
        <v>0.20526778242677826</v>
      </c>
      <c r="E33" s="94" t="s">
        <v>83</v>
      </c>
      <c r="F33" s="110">
        <v>0.34842991631799164</v>
      </c>
    </row>
    <row r="34" spans="1:6">
      <c r="A34" s="100" t="s">
        <v>84</v>
      </c>
      <c r="B34" s="116">
        <v>2.4081589958158997E-2</v>
      </c>
      <c r="C34" s="94" t="s">
        <v>85</v>
      </c>
      <c r="D34" s="104">
        <v>0.20526778242677826</v>
      </c>
      <c r="E34" s="94" t="s">
        <v>86</v>
      </c>
      <c r="F34" s="110" t="s">
        <v>11</v>
      </c>
    </row>
    <row r="35" spans="1:6">
      <c r="A35" s="100" t="s">
        <v>87</v>
      </c>
      <c r="B35" s="116">
        <v>5.1025104602510467E-3</v>
      </c>
      <c r="C35" s="94" t="s">
        <v>88</v>
      </c>
      <c r="D35" s="104">
        <v>0.17953870292887034</v>
      </c>
      <c r="E35" s="94" t="s">
        <v>89</v>
      </c>
      <c r="F35" s="110" t="s">
        <v>11</v>
      </c>
    </row>
    <row r="36" spans="1:6">
      <c r="A36" s="100" t="s">
        <v>90</v>
      </c>
      <c r="B36" s="116">
        <v>5.1025104602510467E-3</v>
      </c>
      <c r="C36" s="94" t="s">
        <v>91</v>
      </c>
      <c r="D36" s="104">
        <v>2.5729079497907949E-2</v>
      </c>
      <c r="E36" s="94" t="s">
        <v>92</v>
      </c>
      <c r="F36" s="110" t="s">
        <v>11</v>
      </c>
    </row>
    <row r="37" spans="1:6">
      <c r="A37" s="100" t="s">
        <v>93</v>
      </c>
      <c r="B37" s="116">
        <v>4.2458158995815906E-3</v>
      </c>
      <c r="C37" s="94" t="s">
        <v>94</v>
      </c>
      <c r="D37" s="104">
        <v>0.13165794979079498</v>
      </c>
      <c r="E37" s="94" t="s">
        <v>95</v>
      </c>
      <c r="F37" s="113" t="s">
        <v>187</v>
      </c>
    </row>
    <row r="38" spans="1:6">
      <c r="A38" s="100" t="s">
        <v>96</v>
      </c>
      <c r="B38" s="116">
        <v>4.2458158995815906E-3</v>
      </c>
      <c r="C38" s="95" t="s">
        <v>97</v>
      </c>
      <c r="D38" s="104">
        <v>0.13165794979079498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0.11123849372384938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0.11123849372384938</v>
      </c>
      <c r="E40" s="94" t="s">
        <v>103</v>
      </c>
      <c r="F40" s="110">
        <v>4.1234309623430967E-3</v>
      </c>
    </row>
    <row r="41" spans="1:6">
      <c r="A41" s="100"/>
      <c r="B41" s="58"/>
      <c r="C41" s="95" t="s">
        <v>104</v>
      </c>
      <c r="D41" s="104">
        <v>2.0419456066945608E-2</v>
      </c>
      <c r="E41" s="94" t="s">
        <v>105</v>
      </c>
      <c r="F41" s="110">
        <v>4.1234309623430967E-3</v>
      </c>
    </row>
    <row r="42" spans="1:6">
      <c r="A42" s="100"/>
      <c r="B42" s="58"/>
      <c r="C42" s="95" t="s">
        <v>106</v>
      </c>
      <c r="D42" s="104">
        <v>2.2217573221757325E-2</v>
      </c>
      <c r="E42" s="94" t="s">
        <v>107</v>
      </c>
      <c r="F42" s="110">
        <v>0.12009728033472805</v>
      </c>
    </row>
    <row r="43" spans="1:6">
      <c r="A43" s="100"/>
      <c r="B43" s="58"/>
      <c r="C43" s="95" t="s">
        <v>108</v>
      </c>
      <c r="D43" s="104">
        <v>2.2217573221757325E-2</v>
      </c>
      <c r="E43" s="94" t="s">
        <v>109</v>
      </c>
      <c r="F43" s="110">
        <v>0.10796234309623433</v>
      </c>
    </row>
    <row r="44" spans="1:6">
      <c r="A44" s="101"/>
      <c r="B44" s="95"/>
      <c r="C44" s="95" t="s">
        <v>110</v>
      </c>
      <c r="D44" s="104">
        <v>6.67468619246862E-3</v>
      </c>
      <c r="E44" s="94" t="s">
        <v>111</v>
      </c>
      <c r="F44" s="110">
        <v>0.5211527196652721</v>
      </c>
    </row>
    <row r="45" spans="1:6">
      <c r="A45" s="101"/>
      <c r="B45" s="95"/>
      <c r="C45" s="96"/>
      <c r="D45" s="95"/>
      <c r="E45" s="94" t="s">
        <v>112</v>
      </c>
      <c r="F45" s="110">
        <v>0.5211527196652721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89">
        <v>1.4686945606694561</v>
      </c>
      <c r="H53" s="64"/>
    </row>
    <row r="54" spans="1:8">
      <c r="A54" s="65"/>
      <c r="B54" s="66"/>
      <c r="C54" s="67"/>
      <c r="D54" s="5"/>
      <c r="E54" s="154" t="s">
        <v>121</v>
      </c>
      <c r="F54" s="188">
        <v>2.2858870292887028</v>
      </c>
      <c r="H54" s="64"/>
    </row>
    <row r="55" spans="1:8">
      <c r="A55" s="41"/>
      <c r="B55" s="42"/>
      <c r="C55" s="40"/>
      <c r="D55" s="5"/>
      <c r="E55" s="154" t="s">
        <v>122</v>
      </c>
      <c r="F55" s="188">
        <v>2.0868043933054397</v>
      </c>
      <c r="H55" s="64"/>
    </row>
    <row r="56" spans="1:8">
      <c r="A56" s="41"/>
      <c r="B56" s="42"/>
      <c r="C56" s="40"/>
      <c r="D56" s="5"/>
      <c r="E56" s="154" t="s">
        <v>123</v>
      </c>
      <c r="F56" s="188">
        <v>9.2165271966527188E-3</v>
      </c>
      <c r="H56" s="64"/>
    </row>
    <row r="57" spans="1:8">
      <c r="A57" s="41"/>
      <c r="B57" s="42"/>
      <c r="C57" s="40"/>
      <c r="D57" s="5"/>
      <c r="E57" s="154" t="s">
        <v>124</v>
      </c>
      <c r="F57" s="188">
        <v>0.23064853556485357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90">
        <f>F53+F54+F55+F56+F57</f>
        <v>6.0812510460251046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58"/>
  <sheetViews>
    <sheetView topLeftCell="A31" workbookViewId="0">
      <selection activeCell="I55" sqref="I55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148</v>
      </c>
      <c r="D1" s="4"/>
      <c r="E1" s="5"/>
    </row>
    <row r="2" spans="1:12">
      <c r="A2" s="1" t="s">
        <v>1</v>
      </c>
      <c r="B2" s="2"/>
      <c r="C2" s="49">
        <v>15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0.17514838960786222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9.4872044370925362E-2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0.11433297654957672</v>
      </c>
      <c r="C10" s="123" t="s">
        <v>22</v>
      </c>
      <c r="D10" s="15">
        <v>3.6489247834971296E-2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>
        <v>3.6489247834971296E-2</v>
      </c>
      <c r="C11" s="123" t="s">
        <v>25</v>
      </c>
      <c r="D11" s="15">
        <v>3.6489247834971296E-2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4.3787097401965555E-2</v>
      </c>
      <c r="C12" s="123" t="s">
        <v>28</v>
      </c>
      <c r="D12" s="18">
        <v>3.6489247834971296E-2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>
        <v>3.6489247834971296E-2</v>
      </c>
      <c r="E13" s="123" t="s">
        <v>32</v>
      </c>
      <c r="F13" s="16">
        <v>1.4790308455775032</v>
      </c>
      <c r="H13" s="15"/>
      <c r="I13" s="20"/>
      <c r="J13" s="15"/>
      <c r="L13" s="15"/>
    </row>
    <row r="14" spans="1:12">
      <c r="A14" s="122" t="s">
        <v>33</v>
      </c>
      <c r="B14" s="18">
        <v>0.16298530699620514</v>
      </c>
      <c r="C14" s="123" t="s">
        <v>34</v>
      </c>
      <c r="D14" s="15">
        <v>7.2686581687262821</v>
      </c>
      <c r="E14" s="123" t="s">
        <v>35</v>
      </c>
      <c r="F14" s="16">
        <v>1.3501021698939379</v>
      </c>
      <c r="H14" s="15"/>
      <c r="I14" s="17"/>
      <c r="J14" s="15"/>
      <c r="L14" s="15"/>
    </row>
    <row r="15" spans="1:12">
      <c r="A15" s="122" t="s">
        <v>36</v>
      </c>
      <c r="B15" s="18">
        <v>0.16298530699620514</v>
      </c>
      <c r="C15" s="123" t="s">
        <v>37</v>
      </c>
      <c r="D15" s="15">
        <v>7.2686581687262821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7.1640556582660313</v>
      </c>
      <c r="E16" s="123" t="s">
        <v>41</v>
      </c>
      <c r="F16" s="16">
        <v>0.12892867568356525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0.45368298141480978</v>
      </c>
      <c r="H17" s="15"/>
      <c r="I17" s="20"/>
      <c r="J17" s="15"/>
      <c r="L17" s="15"/>
    </row>
    <row r="18" spans="1:12">
      <c r="A18" s="122" t="s">
        <v>45</v>
      </c>
      <c r="B18" s="18">
        <v>2.1844896370536149</v>
      </c>
      <c r="C18" s="123" t="s">
        <v>46</v>
      </c>
      <c r="D18" s="18" t="s">
        <v>187</v>
      </c>
      <c r="E18" s="123" t="s">
        <v>47</v>
      </c>
      <c r="F18" s="16">
        <v>0.40259803444584996</v>
      </c>
      <c r="H18" s="15"/>
      <c r="I18" s="17"/>
      <c r="J18" s="15"/>
      <c r="L18" s="15"/>
    </row>
    <row r="19" spans="1:12">
      <c r="A19" s="122" t="s">
        <v>48</v>
      </c>
      <c r="B19" s="18">
        <v>2.1844896370536149</v>
      </c>
      <c r="C19" s="123" t="s">
        <v>49</v>
      </c>
      <c r="D19" s="15">
        <v>19.553371606499951</v>
      </c>
      <c r="E19" s="123" t="s">
        <v>50</v>
      </c>
      <c r="F19" s="16">
        <v>5.1084946968959807E-2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19.016979663325873</v>
      </c>
      <c r="E20" s="123" t="s">
        <v>53</v>
      </c>
      <c r="F20" s="16">
        <v>0.38435341052836436</v>
      </c>
      <c r="H20" s="15"/>
      <c r="I20" s="17"/>
      <c r="J20" s="15"/>
      <c r="L20" s="15"/>
    </row>
    <row r="21" spans="1:12">
      <c r="A21" s="122" t="s">
        <v>54</v>
      </c>
      <c r="B21" s="18">
        <v>0.75289481366157429</v>
      </c>
      <c r="C21" s="29" t="s">
        <v>55</v>
      </c>
      <c r="D21" s="15">
        <v>6.2031721319451207E-2</v>
      </c>
      <c r="E21" s="123" t="s">
        <v>56</v>
      </c>
      <c r="F21" s="16">
        <v>0.38435341052836436</v>
      </c>
      <c r="H21" s="15"/>
      <c r="I21" s="17"/>
      <c r="J21" s="15"/>
      <c r="L21" s="15"/>
    </row>
    <row r="22" spans="1:12">
      <c r="A22" s="122" t="s">
        <v>57</v>
      </c>
      <c r="B22" s="18">
        <v>0.5132820862119295</v>
      </c>
      <c r="C22" s="29" t="s">
        <v>58</v>
      </c>
      <c r="D22" s="18">
        <v>0.34299892964873019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16.556388050987643</v>
      </c>
      <c r="C23" s="123" t="s">
        <v>61</v>
      </c>
      <c r="D23" s="15">
        <v>5.5731244526612818</v>
      </c>
      <c r="E23" s="123" t="s">
        <v>62</v>
      </c>
      <c r="F23" s="16">
        <v>0.15447114916804516</v>
      </c>
      <c r="H23" s="15"/>
      <c r="I23" s="17"/>
      <c r="J23" s="15"/>
      <c r="L23" s="15"/>
    </row>
    <row r="24" spans="1:12">
      <c r="A24" s="122" t="s">
        <v>63</v>
      </c>
      <c r="B24" s="18">
        <v>16.466381239661381</v>
      </c>
      <c r="C24" s="29" t="s">
        <v>64</v>
      </c>
      <c r="D24" s="15">
        <v>5.5378515130874773</v>
      </c>
      <c r="E24" s="123" t="s">
        <v>65</v>
      </c>
      <c r="F24" s="16">
        <v>0.15447114916804516</v>
      </c>
      <c r="H24" s="15"/>
      <c r="I24" s="17"/>
      <c r="J24" s="15"/>
      <c r="L24" s="15"/>
    </row>
    <row r="25" spans="1:12">
      <c r="A25" s="122" t="s">
        <v>66</v>
      </c>
      <c r="B25" s="18">
        <v>1.1859005546365671</v>
      </c>
      <c r="C25" s="29" t="s">
        <v>67</v>
      </c>
      <c r="D25" s="15">
        <v>3.527293957380559E-2</v>
      </c>
      <c r="E25" s="123" t="s">
        <v>68</v>
      </c>
      <c r="F25" s="16">
        <v>9.9737277415588216E-2</v>
      </c>
      <c r="H25" s="15"/>
      <c r="I25" s="17"/>
      <c r="J25" s="15"/>
      <c r="L25" s="15"/>
    </row>
    <row r="26" spans="1:12">
      <c r="A26" s="122" t="s">
        <v>69</v>
      </c>
      <c r="B26" s="18">
        <v>0.36367617008854725</v>
      </c>
      <c r="C26" s="123" t="s">
        <v>70</v>
      </c>
      <c r="D26" s="15">
        <v>13.575216502870489</v>
      </c>
      <c r="E26" s="123" t="s">
        <v>71</v>
      </c>
      <c r="F26" s="16">
        <v>3.8921864357302723E-2</v>
      </c>
      <c r="H26" s="15"/>
      <c r="I26" s="17"/>
      <c r="J26" s="15"/>
      <c r="L26" s="15"/>
    </row>
    <row r="27" spans="1:12">
      <c r="A27" s="122" t="s">
        <v>72</v>
      </c>
      <c r="B27" s="18">
        <v>3.1453731633745257</v>
      </c>
      <c r="C27" s="123" t="s">
        <v>73</v>
      </c>
      <c r="D27" s="15">
        <v>13.417096428918947</v>
      </c>
      <c r="E27" s="123" t="s">
        <v>74</v>
      </c>
      <c r="F27" s="21">
        <v>1.3525347864162696</v>
      </c>
      <c r="H27" s="15"/>
      <c r="I27" s="17"/>
      <c r="J27" s="15"/>
      <c r="L27" s="15"/>
    </row>
    <row r="28" spans="1:12">
      <c r="A28" s="122" t="s">
        <v>75</v>
      </c>
      <c r="B28" s="18">
        <v>1.8281113165320619</v>
      </c>
      <c r="C28" s="123" t="s">
        <v>76</v>
      </c>
      <c r="D28" s="15">
        <v>0.15812007395154229</v>
      </c>
      <c r="E28" s="123" t="s">
        <v>77</v>
      </c>
      <c r="F28" s="21">
        <v>1.1007589763549674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0</v>
      </c>
      <c r="E29" s="123" t="s">
        <v>80</v>
      </c>
      <c r="F29" s="16">
        <v>18.249489150530309</v>
      </c>
      <c r="H29" s="15"/>
      <c r="I29" s="20"/>
      <c r="J29" s="15"/>
      <c r="L29" s="15"/>
    </row>
    <row r="30" spans="1:12">
      <c r="A30" s="122" t="s">
        <v>81</v>
      </c>
      <c r="B30" s="18">
        <v>0.21042132918166781</v>
      </c>
      <c r="C30" s="123" t="s">
        <v>82</v>
      </c>
      <c r="D30" s="15">
        <v>3.1295611559793715</v>
      </c>
      <c r="E30" s="123" t="s">
        <v>83</v>
      </c>
      <c r="F30" s="16">
        <v>18.249489150530309</v>
      </c>
      <c r="H30" s="15"/>
      <c r="I30" s="17"/>
      <c r="J30" s="15"/>
      <c r="L30" s="15"/>
    </row>
    <row r="31" spans="1:12">
      <c r="A31" s="122" t="s">
        <v>84</v>
      </c>
      <c r="B31" s="18">
        <v>0.21042132918166781</v>
      </c>
      <c r="C31" s="123" t="s">
        <v>85</v>
      </c>
      <c r="D31" s="15">
        <v>3.1295611559793715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3.527293957380559E-2</v>
      </c>
      <c r="C32" s="123" t="s">
        <v>88</v>
      </c>
      <c r="D32" s="15">
        <v>2.7160163471830301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3.527293957380559E-2</v>
      </c>
      <c r="C33" s="123" t="s">
        <v>91</v>
      </c>
      <c r="D33" s="15">
        <v>0.41354480879634137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7.2978495669942592E-2</v>
      </c>
      <c r="C34" s="123" t="s">
        <v>94</v>
      </c>
      <c r="D34" s="15">
        <v>1.8001362265252507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7.2978495669942592E-2</v>
      </c>
      <c r="C35" s="29" t="s">
        <v>97</v>
      </c>
      <c r="D35" s="15">
        <v>1.8001362265252507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1.4693003794881776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1.4693003794881776</v>
      </c>
      <c r="E37" s="123" t="s">
        <v>103</v>
      </c>
      <c r="F37" s="16">
        <v>5.3517563491291234E-2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0.33083584703707308</v>
      </c>
      <c r="E38" s="123" t="s">
        <v>105</v>
      </c>
      <c r="F38" s="16">
        <v>5.3517563491291234E-2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0.36002724530505009</v>
      </c>
      <c r="E39" s="123" t="s">
        <v>107</v>
      </c>
      <c r="F39" s="16">
        <v>0.67018585190230628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0.36002724530505009</v>
      </c>
      <c r="E40" s="123" t="s">
        <v>109</v>
      </c>
      <c r="F40" s="16">
        <v>0.56071810839739233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0.53639194317407801</v>
      </c>
      <c r="E41" s="123" t="s">
        <v>111</v>
      </c>
      <c r="F41" s="16">
        <v>14.105526904738738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14.105526904738738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24.80174175342999</v>
      </c>
    </row>
    <row r="52" spans="1:6">
      <c r="A52" s="3"/>
      <c r="B52" s="15"/>
      <c r="C52" s="40"/>
      <c r="D52" s="5"/>
      <c r="E52" s="127" t="s">
        <v>121</v>
      </c>
      <c r="F52" s="21">
        <v>31.68239758684442</v>
      </c>
    </row>
    <row r="53" spans="1:6">
      <c r="A53" s="41"/>
      <c r="B53" s="42"/>
      <c r="C53" s="40"/>
      <c r="D53" s="5"/>
      <c r="E53" s="127" t="s">
        <v>122</v>
      </c>
      <c r="F53" s="21">
        <v>36.874817553760828</v>
      </c>
    </row>
    <row r="54" spans="1:6">
      <c r="A54" s="41"/>
      <c r="B54" s="42"/>
      <c r="C54" s="40"/>
      <c r="D54" s="5"/>
      <c r="E54" s="127" t="s">
        <v>123</v>
      </c>
      <c r="F54" s="21">
        <v>0.53639194317407801</v>
      </c>
    </row>
    <row r="55" spans="1:6">
      <c r="A55" s="41"/>
      <c r="B55" s="42"/>
      <c r="C55" s="40"/>
      <c r="D55" s="5"/>
      <c r="E55" s="127" t="s">
        <v>124</v>
      </c>
      <c r="F55" s="21">
        <v>5.9720735623236356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99.867422399532941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topLeftCell="A30" workbookViewId="0">
      <selection activeCell="H48" sqref="H48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135</v>
      </c>
      <c r="D1" s="4"/>
      <c r="E1" s="5"/>
    </row>
    <row r="2" spans="1:12">
      <c r="A2" s="1" t="s">
        <v>1</v>
      </c>
      <c r="B2" s="2"/>
      <c r="C2" s="49">
        <v>2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I6" s="17"/>
      <c r="J6" s="15"/>
      <c r="L6" s="15"/>
    </row>
    <row r="7" spans="1:12">
      <c r="A7" s="122" t="s">
        <v>12</v>
      </c>
      <c r="B7" s="18">
        <v>0.41446277729533443</v>
      </c>
      <c r="C7" s="123" t="s">
        <v>13</v>
      </c>
      <c r="D7" s="18" t="s">
        <v>187</v>
      </c>
      <c r="E7" s="123" t="s">
        <v>14</v>
      </c>
      <c r="F7" s="16" t="s">
        <v>11</v>
      </c>
      <c r="I7" s="17"/>
      <c r="J7" s="15"/>
      <c r="L7" s="15"/>
    </row>
    <row r="8" spans="1:12">
      <c r="A8" s="122" t="s">
        <v>15</v>
      </c>
      <c r="B8" s="18">
        <v>0.23880950501302595</v>
      </c>
      <c r="C8" s="123" t="s">
        <v>16</v>
      </c>
      <c r="D8" s="18" t="s">
        <v>187</v>
      </c>
      <c r="E8" s="123" t="s">
        <v>17</v>
      </c>
      <c r="F8" s="16" t="s">
        <v>11</v>
      </c>
      <c r="I8" s="17"/>
      <c r="J8" s="15"/>
      <c r="L8" s="15"/>
    </row>
    <row r="9" spans="1:12">
      <c r="A9" s="122" t="s">
        <v>18</v>
      </c>
      <c r="B9" s="18">
        <v>0.11447067182442568</v>
      </c>
      <c r="C9" s="123" t="s">
        <v>19</v>
      </c>
      <c r="D9" s="18" t="s">
        <v>187</v>
      </c>
      <c r="E9" s="123" t="s">
        <v>20</v>
      </c>
      <c r="F9" s="16" t="s">
        <v>11</v>
      </c>
      <c r="I9" s="17"/>
      <c r="J9" s="15"/>
      <c r="L9" s="15"/>
    </row>
    <row r="10" spans="1:12">
      <c r="A10" s="122" t="s">
        <v>21</v>
      </c>
      <c r="B10" s="18">
        <v>0.68682403094655398</v>
      </c>
      <c r="C10" s="123" t="s">
        <v>22</v>
      </c>
      <c r="D10" s="18" t="s">
        <v>187</v>
      </c>
      <c r="E10" s="123" t="s">
        <v>23</v>
      </c>
      <c r="F10" s="16" t="s">
        <v>11</v>
      </c>
      <c r="I10" s="17"/>
      <c r="J10" s="15"/>
      <c r="L10" s="15"/>
    </row>
    <row r="11" spans="1:12">
      <c r="A11" s="122" t="s">
        <v>24</v>
      </c>
      <c r="B11" s="18">
        <v>0.18552143364648299</v>
      </c>
      <c r="C11" s="123" t="s">
        <v>25</v>
      </c>
      <c r="D11" s="18" t="s">
        <v>187</v>
      </c>
      <c r="E11" s="123" t="s">
        <v>26</v>
      </c>
      <c r="F11" s="16" t="s">
        <v>11</v>
      </c>
      <c r="I11" s="17"/>
      <c r="J11" s="15"/>
      <c r="L11" s="15"/>
    </row>
    <row r="12" spans="1:12">
      <c r="A12" s="122" t="s">
        <v>27</v>
      </c>
      <c r="B12" s="18">
        <v>0.43025183547801377</v>
      </c>
      <c r="C12" s="123" t="s">
        <v>28</v>
      </c>
      <c r="D12" s="18" t="s">
        <v>187</v>
      </c>
      <c r="E12" s="123" t="s">
        <v>29</v>
      </c>
      <c r="F12" s="16" t="s">
        <v>11</v>
      </c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3.0492618615299598</v>
      </c>
      <c r="I13" s="20"/>
      <c r="J13" s="15"/>
      <c r="L13" s="15"/>
    </row>
    <row r="14" spans="1:12">
      <c r="A14" s="122" t="s">
        <v>33</v>
      </c>
      <c r="B14" s="18">
        <v>2.1098128996605356</v>
      </c>
      <c r="C14" s="123" t="s">
        <v>34</v>
      </c>
      <c r="D14" s="15">
        <v>2.2992815978526884</v>
      </c>
      <c r="E14" s="123" t="s">
        <v>35</v>
      </c>
      <c r="F14" s="16">
        <v>2.9821583642535727</v>
      </c>
      <c r="I14" s="17"/>
      <c r="J14" s="15"/>
      <c r="L14" s="15"/>
    </row>
    <row r="15" spans="1:12">
      <c r="A15" s="122" t="s">
        <v>36</v>
      </c>
      <c r="B15" s="18">
        <v>2.1098128996605356</v>
      </c>
      <c r="C15" s="123" t="s">
        <v>37</v>
      </c>
      <c r="D15" s="15">
        <v>2.2992815978526884</v>
      </c>
      <c r="E15" s="123" t="s">
        <v>38</v>
      </c>
      <c r="F15" s="16">
        <v>6.7103497276387467E-2</v>
      </c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1.7466645614589089</v>
      </c>
      <c r="E16" s="123" t="s">
        <v>41</v>
      </c>
      <c r="F16" s="21" t="s">
        <v>187</v>
      </c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0.27433488592405464</v>
      </c>
      <c r="I17" s="20"/>
      <c r="J17" s="15"/>
      <c r="L17" s="15"/>
    </row>
    <row r="18" spans="1:12">
      <c r="A18" s="122" t="s">
        <v>45</v>
      </c>
      <c r="B18" s="18">
        <v>1.9085024078313728</v>
      </c>
      <c r="C18" s="123" t="s">
        <v>46</v>
      </c>
      <c r="D18" s="18" t="s">
        <v>187</v>
      </c>
      <c r="E18" s="123" t="s">
        <v>47</v>
      </c>
      <c r="F18" s="16">
        <v>0.27433488592405464</v>
      </c>
      <c r="I18" s="17"/>
      <c r="J18" s="15"/>
      <c r="L18" s="15"/>
    </row>
    <row r="19" spans="1:12">
      <c r="A19" s="122" t="s">
        <v>48</v>
      </c>
      <c r="B19" s="18">
        <v>1.9085024078313728</v>
      </c>
      <c r="C19" s="123" t="s">
        <v>49</v>
      </c>
      <c r="D19" s="15">
        <v>16.469961316807456</v>
      </c>
      <c r="E19" s="123" t="s">
        <v>50</v>
      </c>
      <c r="F19" s="21" t="s">
        <v>187</v>
      </c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16.197600063156234</v>
      </c>
      <c r="E20" s="123" t="s">
        <v>53</v>
      </c>
      <c r="F20" s="16">
        <v>0.19736322728349256</v>
      </c>
      <c r="I20" s="17"/>
      <c r="J20" s="15"/>
      <c r="L20" s="15"/>
    </row>
    <row r="21" spans="1:12">
      <c r="A21" s="122" t="s">
        <v>54</v>
      </c>
      <c r="B21" s="18">
        <v>1.0519460014210151</v>
      </c>
      <c r="C21" s="29" t="s">
        <v>55</v>
      </c>
      <c r="D21" s="18" t="s">
        <v>187</v>
      </c>
      <c r="E21" s="123" t="s">
        <v>56</v>
      </c>
      <c r="F21" s="16">
        <v>0.19736322728349256</v>
      </c>
      <c r="I21" s="17"/>
      <c r="J21" s="15"/>
      <c r="L21" s="15"/>
    </row>
    <row r="22" spans="1:12">
      <c r="A22" s="122" t="s">
        <v>57</v>
      </c>
      <c r="B22" s="18">
        <v>0.27433488592405464</v>
      </c>
      <c r="C22" s="29" t="s">
        <v>58</v>
      </c>
      <c r="D22" s="18" t="s">
        <v>187</v>
      </c>
      <c r="E22" s="123" t="s">
        <v>59</v>
      </c>
      <c r="F22" s="16" t="s">
        <v>11</v>
      </c>
      <c r="I22" s="17"/>
      <c r="J22" s="15"/>
      <c r="L22" s="15"/>
    </row>
    <row r="23" spans="1:12">
      <c r="A23" s="122" t="s">
        <v>60</v>
      </c>
      <c r="B23" s="18">
        <v>19.071208652403886</v>
      </c>
      <c r="C23" s="123" t="s">
        <v>61</v>
      </c>
      <c r="D23" s="15">
        <v>3.0611036551669693</v>
      </c>
      <c r="E23" s="123" t="s">
        <v>62</v>
      </c>
      <c r="F23" s="16">
        <v>0.14012789137127968</v>
      </c>
      <c r="I23" s="17"/>
      <c r="J23" s="15"/>
      <c r="L23" s="15"/>
    </row>
    <row r="24" spans="1:12">
      <c r="A24" s="122" t="s">
        <v>63</v>
      </c>
      <c r="B24" s="18">
        <v>18.958711612852298</v>
      </c>
      <c r="C24" s="29" t="s">
        <v>64</v>
      </c>
      <c r="D24" s="15">
        <v>2.9446593510697086</v>
      </c>
      <c r="E24" s="123" t="s">
        <v>65</v>
      </c>
      <c r="F24" s="16">
        <v>0.14012789137127968</v>
      </c>
      <c r="I24" s="17"/>
      <c r="J24" s="15"/>
      <c r="L24" s="15"/>
    </row>
    <row r="25" spans="1:12">
      <c r="A25" s="122" t="s">
        <v>66</v>
      </c>
      <c r="B25" s="18">
        <v>0.82103102549932905</v>
      </c>
      <c r="C25" s="29" t="s">
        <v>67</v>
      </c>
      <c r="D25" s="15">
        <v>0.11644430409726059</v>
      </c>
      <c r="E25" s="123" t="s">
        <v>68</v>
      </c>
      <c r="F25" s="16">
        <v>0.14407515591694955</v>
      </c>
      <c r="I25" s="17"/>
      <c r="J25" s="15"/>
      <c r="L25" s="15"/>
    </row>
    <row r="26" spans="1:12">
      <c r="A26" s="122" t="s">
        <v>69</v>
      </c>
      <c r="B26" s="18">
        <v>0.27038762137838479</v>
      </c>
      <c r="C26" s="123" t="s">
        <v>70</v>
      </c>
      <c r="D26" s="15">
        <v>13.408857661640486</v>
      </c>
      <c r="E26" s="123" t="s">
        <v>71</v>
      </c>
      <c r="F26" s="16">
        <v>7.3024394094892239E-2</v>
      </c>
      <c r="I26" s="17"/>
      <c r="J26" s="15"/>
      <c r="L26" s="15"/>
    </row>
    <row r="27" spans="1:12">
      <c r="A27" s="122" t="s">
        <v>72</v>
      </c>
      <c r="B27" s="18">
        <v>5.8222152048630296</v>
      </c>
      <c r="C27" s="123" t="s">
        <v>73</v>
      </c>
      <c r="D27" s="15">
        <v>13.252940712086525</v>
      </c>
      <c r="E27" s="123" t="s">
        <v>74</v>
      </c>
      <c r="F27" s="21">
        <v>1.9006078787400333</v>
      </c>
      <c r="I27" s="17"/>
      <c r="J27" s="15"/>
      <c r="L27" s="15"/>
    </row>
    <row r="28" spans="1:12">
      <c r="A28" s="122" t="s">
        <v>75</v>
      </c>
      <c r="B28" s="18">
        <v>5.3327544011999679</v>
      </c>
      <c r="C28" s="123" t="s">
        <v>76</v>
      </c>
      <c r="D28" s="15">
        <v>0.1559169495539591</v>
      </c>
      <c r="E28" s="123" t="s">
        <v>77</v>
      </c>
      <c r="F28" s="21">
        <v>1.9006078787400333</v>
      </c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8.2932028104523567</v>
      </c>
      <c r="I29" s="20"/>
      <c r="J29" s="15"/>
      <c r="L29" s="15"/>
    </row>
    <row r="30" spans="1:12">
      <c r="A30" s="122" t="s">
        <v>81</v>
      </c>
      <c r="B30" s="18">
        <v>0.15196968500828928</v>
      </c>
      <c r="C30" s="123" t="s">
        <v>82</v>
      </c>
      <c r="D30" s="15">
        <v>1.7703481487329285</v>
      </c>
      <c r="E30" s="123" t="s">
        <v>83</v>
      </c>
      <c r="F30" s="16">
        <v>8.2932028104523567</v>
      </c>
      <c r="I30" s="17"/>
      <c r="J30" s="15"/>
      <c r="L30" s="15"/>
    </row>
    <row r="31" spans="1:12">
      <c r="A31" s="122" t="s">
        <v>84</v>
      </c>
      <c r="B31" s="18">
        <v>0.15196968500828928</v>
      </c>
      <c r="C31" s="123" t="s">
        <v>85</v>
      </c>
      <c r="D31" s="15">
        <v>1.7703481487329285</v>
      </c>
      <c r="E31" s="123" t="s">
        <v>86</v>
      </c>
      <c r="F31" s="16" t="s">
        <v>11</v>
      </c>
      <c r="I31" s="17"/>
      <c r="J31" s="15"/>
      <c r="L31" s="15"/>
    </row>
    <row r="32" spans="1:12">
      <c r="A32" s="122" t="s">
        <v>87</v>
      </c>
      <c r="B32" s="18">
        <v>8.4866187731901785E-2</v>
      </c>
      <c r="C32" s="123" t="s">
        <v>88</v>
      </c>
      <c r="D32" s="15">
        <v>1.4644351464435146</v>
      </c>
      <c r="E32" s="123" t="s">
        <v>89</v>
      </c>
      <c r="F32" s="16" t="s">
        <v>11</v>
      </c>
      <c r="I32" s="17"/>
      <c r="J32" s="15"/>
      <c r="L32" s="15"/>
    </row>
    <row r="33" spans="1:12">
      <c r="A33" s="122" t="s">
        <v>90</v>
      </c>
      <c r="B33" s="18">
        <v>8.4866187731901785E-2</v>
      </c>
      <c r="C33" s="123" t="s">
        <v>91</v>
      </c>
      <c r="D33" s="15">
        <v>0.30591300228941343</v>
      </c>
      <c r="E33" s="123" t="s">
        <v>92</v>
      </c>
      <c r="F33" s="16" t="s">
        <v>11</v>
      </c>
      <c r="I33" s="17"/>
      <c r="J33" s="15"/>
      <c r="L33" s="15"/>
    </row>
    <row r="34" spans="1:12">
      <c r="A34" s="122" t="s">
        <v>93</v>
      </c>
      <c r="B34" s="18">
        <v>7.4998026367727164E-2</v>
      </c>
      <c r="C34" s="123" t="s">
        <v>94</v>
      </c>
      <c r="D34" s="15">
        <v>0.5013025973000711</v>
      </c>
      <c r="E34" s="123" t="s">
        <v>95</v>
      </c>
      <c r="F34" s="16">
        <v>0.22499407910318148</v>
      </c>
      <c r="I34" s="17"/>
      <c r="J34" s="15"/>
      <c r="L34" s="15"/>
    </row>
    <row r="35" spans="1:12">
      <c r="A35" s="122" t="s">
        <v>96</v>
      </c>
      <c r="B35" s="18">
        <v>7.4998026367727164E-2</v>
      </c>
      <c r="C35" s="29" t="s">
        <v>97</v>
      </c>
      <c r="D35" s="15">
        <v>0.5013025973000711</v>
      </c>
      <c r="E35" s="123" t="s">
        <v>98</v>
      </c>
      <c r="F35" s="16">
        <v>0.22499407910318148</v>
      </c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0.38485829320281045</v>
      </c>
      <c r="E36" s="123" t="s">
        <v>101</v>
      </c>
      <c r="F36" s="16" t="s">
        <v>11</v>
      </c>
      <c r="I36" s="17"/>
      <c r="J36" s="15"/>
      <c r="L36" s="15"/>
    </row>
    <row r="37" spans="1:12">
      <c r="A37" s="122"/>
      <c r="B37" s="15"/>
      <c r="C37" s="29" t="s">
        <v>102</v>
      </c>
      <c r="D37" s="18">
        <v>0.38485829320281045</v>
      </c>
      <c r="E37" s="123" t="s">
        <v>103</v>
      </c>
      <c r="F37" s="16">
        <v>0.15789058182679402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0.11644430409726059</v>
      </c>
      <c r="E38" s="123" t="s">
        <v>105</v>
      </c>
      <c r="F38" s="16">
        <v>0.15789058182679402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0.40854188047682954</v>
      </c>
      <c r="E39" s="123" t="s">
        <v>107</v>
      </c>
      <c r="F39" s="16">
        <v>1.7782426778242681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0.40854188047682954</v>
      </c>
      <c r="E40" s="123" t="s">
        <v>109</v>
      </c>
      <c r="F40" s="16">
        <v>1.3775953264387779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0.27236125365121971</v>
      </c>
      <c r="E41" s="123" t="s">
        <v>111</v>
      </c>
      <c r="F41" s="16">
        <v>25.704586721402073</v>
      </c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25.704586721402073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16">
        <v>6.7103497276387467E-2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33.168863977263761</v>
      </c>
    </row>
    <row r="52" spans="1:6">
      <c r="A52" s="3"/>
      <c r="B52" s="15"/>
      <c r="C52" s="40"/>
      <c r="D52" s="5"/>
      <c r="E52" s="127" t="s">
        <v>121</v>
      </c>
      <c r="F52" s="21">
        <v>21.179047919791586</v>
      </c>
    </row>
    <row r="53" spans="1:6">
      <c r="A53" s="41"/>
      <c r="B53" s="42"/>
      <c r="C53" s="40"/>
      <c r="D53" s="5"/>
      <c r="E53" s="127" t="s">
        <v>122</v>
      </c>
      <c r="F53" s="21">
        <v>41.799557906370879</v>
      </c>
    </row>
    <row r="54" spans="1:6">
      <c r="A54" s="41"/>
      <c r="B54" s="42"/>
      <c r="C54" s="40"/>
      <c r="D54" s="5"/>
      <c r="E54" s="127" t="s">
        <v>123</v>
      </c>
      <c r="F54" s="21">
        <v>0.33946475092760714</v>
      </c>
    </row>
    <row r="55" spans="1:6">
      <c r="A55" s="41"/>
      <c r="B55" s="42"/>
      <c r="C55" s="40"/>
      <c r="D55" s="5"/>
      <c r="E55" s="127" t="s">
        <v>124</v>
      </c>
      <c r="F55" s="21">
        <v>3.5130654456461676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99.999999999999986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0"/>
  <sheetViews>
    <sheetView topLeftCell="A25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148</v>
      </c>
      <c r="D1" s="4"/>
      <c r="E1" s="19"/>
      <c r="F1" s="29"/>
    </row>
    <row r="2" spans="1:8" ht="13.5" thickBot="1">
      <c r="A2" s="47" t="s">
        <v>1</v>
      </c>
      <c r="B2" s="48"/>
      <c r="C2" s="49">
        <v>15</v>
      </c>
      <c r="D2" s="50"/>
      <c r="E2" s="51"/>
      <c r="F2" s="52"/>
    </row>
    <row r="3" spans="1:8" ht="13.5" thickBot="1">
      <c r="A3" s="1" t="s">
        <v>126</v>
      </c>
      <c r="B3" s="2"/>
      <c r="C3" s="53">
        <v>0.86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0.60199999999999998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1.0543933054393303E-3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>
        <v>5.7112970711297069E-4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6.8828451882845183E-4</v>
      </c>
      <c r="C13" s="94" t="s">
        <v>22</v>
      </c>
      <c r="D13" s="104">
        <v>2.1966527196652717E-4</v>
      </c>
      <c r="E13" s="94" t="s">
        <v>23</v>
      </c>
      <c r="F13" s="110" t="s">
        <v>11</v>
      </c>
    </row>
    <row r="14" spans="1:8">
      <c r="A14" s="100" t="s">
        <v>24</v>
      </c>
      <c r="B14" s="116">
        <v>2.1966527196652717E-4</v>
      </c>
      <c r="C14" s="94" t="s">
        <v>25</v>
      </c>
      <c r="D14" s="104">
        <v>2.1966527196652717E-4</v>
      </c>
      <c r="E14" s="94" t="s">
        <v>26</v>
      </c>
      <c r="F14" s="110" t="s">
        <v>11</v>
      </c>
    </row>
    <row r="15" spans="1:8">
      <c r="A15" s="100" t="s">
        <v>27</v>
      </c>
      <c r="B15" s="118">
        <v>2.6359832635983258E-4</v>
      </c>
      <c r="C15" s="94" t="s">
        <v>28</v>
      </c>
      <c r="D15" s="104">
        <v>2.1966527196652717E-4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04">
        <v>2.1966527196652717E-4</v>
      </c>
      <c r="E16" s="94" t="s">
        <v>32</v>
      </c>
      <c r="F16" s="110">
        <v>8.9037656903765694E-3</v>
      </c>
    </row>
    <row r="17" spans="1:6">
      <c r="A17" s="100" t="s">
        <v>33</v>
      </c>
      <c r="B17" s="116">
        <v>9.8117154811715483E-4</v>
      </c>
      <c r="C17" s="94" t="s">
        <v>34</v>
      </c>
      <c r="D17" s="104">
        <v>4.3757322175732215E-2</v>
      </c>
      <c r="E17" s="94" t="s">
        <v>35</v>
      </c>
      <c r="F17" s="110">
        <v>8.1276150627615056E-3</v>
      </c>
    </row>
    <row r="18" spans="1:6">
      <c r="A18" s="100" t="s">
        <v>36</v>
      </c>
      <c r="B18" s="116">
        <v>9.8117154811715483E-4</v>
      </c>
      <c r="C18" s="94" t="s">
        <v>37</v>
      </c>
      <c r="D18" s="104">
        <v>4.3757322175732215E-2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4.3127615062761505E-2</v>
      </c>
      <c r="E19" s="94" t="s">
        <v>41</v>
      </c>
      <c r="F19" s="110">
        <v>7.7615062761506265E-4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2.7311715481171546E-3</v>
      </c>
    </row>
    <row r="21" spans="1:6">
      <c r="A21" s="100" t="s">
        <v>45</v>
      </c>
      <c r="B21" s="116">
        <v>1.3150627615062761E-2</v>
      </c>
      <c r="C21" s="94" t="s">
        <v>46</v>
      </c>
      <c r="D21" s="116" t="s">
        <v>187</v>
      </c>
      <c r="E21" s="94" t="s">
        <v>47</v>
      </c>
      <c r="F21" s="110">
        <v>2.4236401673640167E-3</v>
      </c>
    </row>
    <row r="22" spans="1:6">
      <c r="A22" s="100" t="s">
        <v>48</v>
      </c>
      <c r="B22" s="116">
        <v>1.3150627615062761E-2</v>
      </c>
      <c r="C22" s="94" t="s">
        <v>49</v>
      </c>
      <c r="D22" s="104">
        <v>0.11771129707112969</v>
      </c>
      <c r="E22" s="94" t="s">
        <v>50</v>
      </c>
      <c r="F22" s="110">
        <v>3.0753138075313805E-4</v>
      </c>
    </row>
    <row r="23" spans="1:6">
      <c r="A23" s="100" t="s">
        <v>51</v>
      </c>
      <c r="B23" s="116" t="s">
        <v>187</v>
      </c>
      <c r="C23" s="94" t="s">
        <v>52</v>
      </c>
      <c r="D23" s="104">
        <v>0.11448221757322175</v>
      </c>
      <c r="E23" s="94" t="s">
        <v>53</v>
      </c>
      <c r="F23" s="110">
        <v>2.313807531380753E-3</v>
      </c>
    </row>
    <row r="24" spans="1:6">
      <c r="A24" s="100" t="s">
        <v>54</v>
      </c>
      <c r="B24" s="116">
        <v>4.5324267782426769E-3</v>
      </c>
      <c r="C24" s="95" t="s">
        <v>55</v>
      </c>
      <c r="D24" s="104">
        <v>3.7343096234309622E-4</v>
      </c>
      <c r="E24" s="94" t="s">
        <v>56</v>
      </c>
      <c r="F24" s="110">
        <v>2.313807531380753E-3</v>
      </c>
    </row>
    <row r="25" spans="1:6">
      <c r="A25" s="100" t="s">
        <v>57</v>
      </c>
      <c r="B25" s="116">
        <v>3.0899581589958155E-3</v>
      </c>
      <c r="C25" s="95" t="s">
        <v>58</v>
      </c>
      <c r="D25" s="104">
        <v>2.0648535564853554E-3</v>
      </c>
      <c r="E25" s="94" t="s">
        <v>59</v>
      </c>
      <c r="F25" s="110" t="s">
        <v>11</v>
      </c>
    </row>
    <row r="26" spans="1:6">
      <c r="A26" s="100" t="s">
        <v>60</v>
      </c>
      <c r="B26" s="116">
        <v>9.9669456066945591E-2</v>
      </c>
      <c r="C26" s="94" t="s">
        <v>61</v>
      </c>
      <c r="D26" s="104">
        <v>3.3550209205020921E-2</v>
      </c>
      <c r="E26" s="94" t="s">
        <v>62</v>
      </c>
      <c r="F26" s="110">
        <v>9.2991631799163187E-4</v>
      </c>
    </row>
    <row r="27" spans="1:6">
      <c r="A27" s="100" t="s">
        <v>63</v>
      </c>
      <c r="B27" s="116">
        <v>9.9127615062761507E-2</v>
      </c>
      <c r="C27" s="95" t="s">
        <v>64</v>
      </c>
      <c r="D27" s="104">
        <v>3.3337866108786612E-2</v>
      </c>
      <c r="E27" s="94" t="s">
        <v>65</v>
      </c>
      <c r="F27" s="110">
        <v>9.2991631799163187E-4</v>
      </c>
    </row>
    <row r="28" spans="1:6">
      <c r="A28" s="100" t="s">
        <v>66</v>
      </c>
      <c r="B28" s="116">
        <v>7.1391213389121336E-3</v>
      </c>
      <c r="C28" s="95" t="s">
        <v>67</v>
      </c>
      <c r="D28" s="104">
        <v>2.1234309623430962E-4</v>
      </c>
      <c r="E28" s="94" t="s">
        <v>68</v>
      </c>
      <c r="F28" s="110">
        <v>6.00418410041841E-4</v>
      </c>
    </row>
    <row r="29" spans="1:6">
      <c r="A29" s="100" t="s">
        <v>69</v>
      </c>
      <c r="B29" s="116">
        <v>2.1893305439330542E-3</v>
      </c>
      <c r="C29" s="94" t="s">
        <v>70</v>
      </c>
      <c r="D29" s="104">
        <v>8.1722803347280326E-2</v>
      </c>
      <c r="E29" s="94" t="s">
        <v>71</v>
      </c>
      <c r="F29" s="110">
        <v>2.3430962343096235E-4</v>
      </c>
    </row>
    <row r="30" spans="1:6">
      <c r="A30" s="100" t="s">
        <v>72</v>
      </c>
      <c r="B30" s="116">
        <v>1.8935146443514645E-2</v>
      </c>
      <c r="C30" s="94" t="s">
        <v>73</v>
      </c>
      <c r="D30" s="104">
        <v>8.0770920502092045E-2</v>
      </c>
      <c r="E30" s="94" t="s">
        <v>74</v>
      </c>
      <c r="F30" s="110">
        <v>8.1422594142259424E-3</v>
      </c>
    </row>
    <row r="31" spans="1:6">
      <c r="A31" s="100" t="s">
        <v>75</v>
      </c>
      <c r="B31" s="116">
        <v>1.1005230125523012E-2</v>
      </c>
      <c r="C31" s="94" t="s">
        <v>76</v>
      </c>
      <c r="D31" s="104">
        <v>9.5188284518828441E-4</v>
      </c>
      <c r="E31" s="94" t="s">
        <v>77</v>
      </c>
      <c r="F31" s="110">
        <v>6.6265690376569042E-3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0.10986192468619245</v>
      </c>
    </row>
    <row r="33" spans="1:6">
      <c r="A33" s="100" t="s">
        <v>81</v>
      </c>
      <c r="B33" s="116">
        <v>1.2667364016736402E-3</v>
      </c>
      <c r="C33" s="94" t="s">
        <v>82</v>
      </c>
      <c r="D33" s="104">
        <v>1.8839958158995813E-2</v>
      </c>
      <c r="E33" s="94" t="s">
        <v>83</v>
      </c>
      <c r="F33" s="110">
        <v>0.10986192468619245</v>
      </c>
    </row>
    <row r="34" spans="1:6">
      <c r="A34" s="100" t="s">
        <v>84</v>
      </c>
      <c r="B34" s="116">
        <v>1.2667364016736402E-3</v>
      </c>
      <c r="C34" s="94" t="s">
        <v>85</v>
      </c>
      <c r="D34" s="104">
        <v>1.8839958158995813E-2</v>
      </c>
      <c r="E34" s="94" t="s">
        <v>86</v>
      </c>
      <c r="F34" s="110" t="s">
        <v>11</v>
      </c>
    </row>
    <row r="35" spans="1:6">
      <c r="A35" s="100" t="s">
        <v>87</v>
      </c>
      <c r="B35" s="116">
        <v>2.1234309623430962E-4</v>
      </c>
      <c r="C35" s="94" t="s">
        <v>88</v>
      </c>
      <c r="D35" s="104">
        <v>1.6350418410041839E-2</v>
      </c>
      <c r="E35" s="94" t="s">
        <v>89</v>
      </c>
      <c r="F35" s="110" t="s">
        <v>11</v>
      </c>
    </row>
    <row r="36" spans="1:6">
      <c r="A36" s="100" t="s">
        <v>90</v>
      </c>
      <c r="B36" s="116">
        <v>2.1234309623430962E-4</v>
      </c>
      <c r="C36" s="94" t="s">
        <v>91</v>
      </c>
      <c r="D36" s="104">
        <v>2.4895397489539746E-3</v>
      </c>
      <c r="E36" s="94" t="s">
        <v>92</v>
      </c>
      <c r="F36" s="110" t="s">
        <v>11</v>
      </c>
    </row>
    <row r="37" spans="1:6">
      <c r="A37" s="100" t="s">
        <v>93</v>
      </c>
      <c r="B37" s="116">
        <v>4.3933054393305434E-4</v>
      </c>
      <c r="C37" s="94" t="s">
        <v>94</v>
      </c>
      <c r="D37" s="104">
        <v>1.0836820083682008E-2</v>
      </c>
      <c r="E37" s="94" t="s">
        <v>95</v>
      </c>
      <c r="F37" s="113" t="s">
        <v>187</v>
      </c>
    </row>
    <row r="38" spans="1:6">
      <c r="A38" s="100" t="s">
        <v>96</v>
      </c>
      <c r="B38" s="116">
        <v>4.3933054393305434E-4</v>
      </c>
      <c r="C38" s="95" t="s">
        <v>97</v>
      </c>
      <c r="D38" s="104">
        <v>1.0836820083682008E-2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8.845188284518829E-3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8.845188284518829E-3</v>
      </c>
      <c r="E40" s="94" t="s">
        <v>103</v>
      </c>
      <c r="F40" s="110">
        <v>3.2217573221757321E-4</v>
      </c>
    </row>
    <row r="41" spans="1:6">
      <c r="A41" s="100"/>
      <c r="B41" s="58"/>
      <c r="C41" s="95" t="s">
        <v>104</v>
      </c>
      <c r="D41" s="104">
        <v>1.9916317991631799E-3</v>
      </c>
      <c r="E41" s="94" t="s">
        <v>105</v>
      </c>
      <c r="F41" s="110">
        <v>3.2217573221757321E-4</v>
      </c>
    </row>
    <row r="42" spans="1:6">
      <c r="A42" s="100"/>
      <c r="B42" s="58"/>
      <c r="C42" s="95" t="s">
        <v>106</v>
      </c>
      <c r="D42" s="104">
        <v>2.1673640167364015E-3</v>
      </c>
      <c r="E42" s="94" t="s">
        <v>107</v>
      </c>
      <c r="F42" s="110">
        <v>4.0345188284518834E-3</v>
      </c>
    </row>
    <row r="43" spans="1:6">
      <c r="A43" s="100"/>
      <c r="B43" s="58"/>
      <c r="C43" s="95" t="s">
        <v>108</v>
      </c>
      <c r="D43" s="104">
        <v>2.1673640167364015E-3</v>
      </c>
      <c r="E43" s="94" t="s">
        <v>109</v>
      </c>
      <c r="F43" s="110">
        <v>3.3755230125523013E-3</v>
      </c>
    </row>
    <row r="44" spans="1:6">
      <c r="A44" s="101"/>
      <c r="B44" s="95"/>
      <c r="C44" s="95" t="s">
        <v>110</v>
      </c>
      <c r="D44" s="104">
        <v>3.2290794979079494E-3</v>
      </c>
      <c r="E44" s="94" t="s">
        <v>111</v>
      </c>
      <c r="F44" s="110">
        <v>8.4915271966527192E-2</v>
      </c>
    </row>
    <row r="45" spans="1:6">
      <c r="A45" s="101"/>
      <c r="B45" s="95"/>
      <c r="C45" s="96"/>
      <c r="D45" s="95"/>
      <c r="E45" s="94" t="s">
        <v>112</v>
      </c>
      <c r="F45" s="110">
        <v>8.4915271966527192E-2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0.14930648535564853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0.19072803347280337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0.22198640167364014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3.2290794979079494E-3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3.5951882845188285E-2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0.60120188284518827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8"/>
  <sheetViews>
    <sheetView topLeftCell="A7" workbookViewId="0">
      <selection activeCell="G60" sqref="G60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149</v>
      </c>
      <c r="D1" s="4"/>
      <c r="E1" s="5"/>
    </row>
    <row r="2" spans="1:12">
      <c r="A2" s="1" t="s">
        <v>1</v>
      </c>
      <c r="B2" s="2"/>
      <c r="C2" s="49">
        <v>16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73" t="s">
        <v>8</v>
      </c>
      <c r="B6" s="15" t="s">
        <v>187</v>
      </c>
      <c r="C6" s="73" t="s">
        <v>9</v>
      </c>
      <c r="D6" s="15" t="s">
        <v>187</v>
      </c>
      <c r="E6" s="73" t="s">
        <v>10</v>
      </c>
      <c r="F6" s="98" t="s">
        <v>11</v>
      </c>
      <c r="H6" s="15"/>
      <c r="I6" s="17"/>
      <c r="J6" s="15"/>
      <c r="L6" s="15"/>
    </row>
    <row r="7" spans="1:12">
      <c r="A7" s="73" t="s">
        <v>12</v>
      </c>
      <c r="B7" s="15">
        <v>0.11308379509216331</v>
      </c>
      <c r="C7" s="73" t="s">
        <v>13</v>
      </c>
      <c r="D7" s="15" t="s">
        <v>187</v>
      </c>
      <c r="E7" s="73" t="s">
        <v>14</v>
      </c>
      <c r="F7" s="98" t="s">
        <v>11</v>
      </c>
      <c r="H7" s="15"/>
      <c r="I7" s="17"/>
      <c r="J7" s="15"/>
      <c r="L7" s="15"/>
    </row>
    <row r="8" spans="1:12">
      <c r="A8" s="73" t="s">
        <v>15</v>
      </c>
      <c r="B8" s="15" t="s">
        <v>187</v>
      </c>
      <c r="C8" s="73" t="s">
        <v>16</v>
      </c>
      <c r="D8" s="15" t="s">
        <v>187</v>
      </c>
      <c r="E8" s="73" t="s">
        <v>17</v>
      </c>
      <c r="F8" s="98" t="s">
        <v>11</v>
      </c>
      <c r="H8" s="15"/>
      <c r="I8" s="17"/>
      <c r="J8" s="15"/>
      <c r="L8" s="15"/>
    </row>
    <row r="9" spans="1:12">
      <c r="A9" s="73" t="s">
        <v>18</v>
      </c>
      <c r="B9" s="15" t="s">
        <v>187</v>
      </c>
      <c r="C9" s="73" t="s">
        <v>19</v>
      </c>
      <c r="D9" s="15" t="s">
        <v>187</v>
      </c>
      <c r="E9" s="73" t="s">
        <v>20</v>
      </c>
      <c r="F9" s="98" t="s">
        <v>11</v>
      </c>
      <c r="H9" s="15"/>
      <c r="I9" s="17"/>
      <c r="J9" s="15"/>
      <c r="L9" s="15"/>
    </row>
    <row r="10" spans="1:12">
      <c r="A10" s="73" t="s">
        <v>21</v>
      </c>
      <c r="B10" s="15">
        <v>9.894832070564287E-2</v>
      </c>
      <c r="C10" s="73" t="s">
        <v>22</v>
      </c>
      <c r="D10" s="15" t="s">
        <v>187</v>
      </c>
      <c r="E10" s="73" t="s">
        <v>23</v>
      </c>
      <c r="F10" s="98" t="s">
        <v>11</v>
      </c>
      <c r="H10" s="15"/>
      <c r="I10" s="17"/>
      <c r="J10" s="15"/>
      <c r="L10" s="15"/>
    </row>
    <row r="11" spans="1:12">
      <c r="A11" s="73" t="s">
        <v>24</v>
      </c>
      <c r="B11" s="15" t="s">
        <v>187</v>
      </c>
      <c r="C11" s="73" t="s">
        <v>25</v>
      </c>
      <c r="D11" s="15" t="s">
        <v>187</v>
      </c>
      <c r="E11" s="73" t="s">
        <v>26</v>
      </c>
      <c r="F11" s="98" t="s">
        <v>11</v>
      </c>
      <c r="H11" s="15"/>
      <c r="I11" s="17"/>
      <c r="J11" s="15"/>
      <c r="L11" s="15"/>
    </row>
    <row r="12" spans="1:12">
      <c r="A12" s="73" t="s">
        <v>27</v>
      </c>
      <c r="B12" s="15" t="s">
        <v>187</v>
      </c>
      <c r="C12" s="73" t="s">
        <v>28</v>
      </c>
      <c r="D12" s="18" t="s">
        <v>187</v>
      </c>
      <c r="E12" s="73" t="s">
        <v>29</v>
      </c>
      <c r="F12" s="98" t="s">
        <v>11</v>
      </c>
      <c r="H12" s="15"/>
      <c r="I12" s="17"/>
      <c r="J12" s="15"/>
      <c r="L12" s="15"/>
    </row>
    <row r="13" spans="1:12">
      <c r="A13" s="73" t="s">
        <v>30</v>
      </c>
      <c r="B13" s="19" t="s">
        <v>11</v>
      </c>
      <c r="C13" s="73" t="s">
        <v>31</v>
      </c>
      <c r="D13" s="18" t="s">
        <v>187</v>
      </c>
      <c r="E13" s="73" t="s">
        <v>32</v>
      </c>
      <c r="F13" s="98">
        <v>11.490727128802442</v>
      </c>
      <c r="H13" s="15"/>
      <c r="I13" s="17"/>
      <c r="J13" s="15"/>
      <c r="L13" s="15"/>
    </row>
    <row r="14" spans="1:12">
      <c r="A14" s="73" t="s">
        <v>33</v>
      </c>
      <c r="B14" s="15">
        <v>9.894832070564287E-2</v>
      </c>
      <c r="C14" s="73" t="s">
        <v>34</v>
      </c>
      <c r="D14" s="15">
        <v>1.1605224471333255</v>
      </c>
      <c r="E14" s="73" t="s">
        <v>35</v>
      </c>
      <c r="F14" s="98">
        <v>11.111896415243695</v>
      </c>
      <c r="H14" s="15"/>
      <c r="I14" s="17"/>
      <c r="J14" s="15"/>
      <c r="L14" s="15"/>
    </row>
    <row r="15" spans="1:12">
      <c r="A15" s="73" t="s">
        <v>36</v>
      </c>
      <c r="B15" s="18">
        <v>9.894832070564287E-2</v>
      </c>
      <c r="C15" s="73" t="s">
        <v>37</v>
      </c>
      <c r="D15" s="15">
        <v>1.1605224471333255</v>
      </c>
      <c r="E15" s="73" t="s">
        <v>38</v>
      </c>
      <c r="F15" s="98" t="s">
        <v>187</v>
      </c>
      <c r="H15" s="15"/>
      <c r="I15" s="17"/>
      <c r="J15" s="15"/>
      <c r="L15" s="15"/>
    </row>
    <row r="16" spans="1:12">
      <c r="A16" s="73" t="s">
        <v>39</v>
      </c>
      <c r="B16" s="15" t="s">
        <v>187</v>
      </c>
      <c r="C16" s="73" t="s">
        <v>40</v>
      </c>
      <c r="D16" s="15">
        <v>1.102567002148592</v>
      </c>
      <c r="E16" s="73" t="s">
        <v>41</v>
      </c>
      <c r="F16" s="98">
        <v>0.37883071355874709</v>
      </c>
      <c r="H16" s="15"/>
      <c r="I16" s="17"/>
      <c r="J16" s="15"/>
      <c r="L16" s="15"/>
    </row>
    <row r="17" spans="1:12">
      <c r="A17" s="73" t="s">
        <v>42</v>
      </c>
      <c r="B17" s="18" t="s">
        <v>187</v>
      </c>
      <c r="C17" s="73" t="s">
        <v>43</v>
      </c>
      <c r="D17" s="18" t="s">
        <v>187</v>
      </c>
      <c r="E17" s="73" t="s">
        <v>44</v>
      </c>
      <c r="F17" s="98">
        <v>0.87074522220965744</v>
      </c>
      <c r="H17" s="15"/>
      <c r="I17" s="17"/>
      <c r="J17" s="15"/>
      <c r="L17" s="15"/>
    </row>
    <row r="18" spans="1:12">
      <c r="A18" s="73" t="s">
        <v>45</v>
      </c>
      <c r="B18" s="15">
        <v>0.37459007124279092</v>
      </c>
      <c r="C18" s="73" t="s">
        <v>46</v>
      </c>
      <c r="D18" s="18" t="s">
        <v>187</v>
      </c>
      <c r="E18" s="73" t="s">
        <v>47</v>
      </c>
      <c r="F18" s="98">
        <v>0.82268460929548803</v>
      </c>
      <c r="H18" s="15"/>
      <c r="I18" s="17"/>
      <c r="J18" s="15"/>
      <c r="L18" s="15"/>
    </row>
    <row r="19" spans="1:12">
      <c r="A19" s="73" t="s">
        <v>48</v>
      </c>
      <c r="B19" s="15">
        <v>0.37459007124279092</v>
      </c>
      <c r="C19" s="73" t="s">
        <v>49</v>
      </c>
      <c r="D19" s="15">
        <v>13.652041162501412</v>
      </c>
      <c r="E19" s="73" t="s">
        <v>50</v>
      </c>
      <c r="F19" s="98">
        <v>4.8060612914169402E-2</v>
      </c>
      <c r="H19" s="15"/>
      <c r="I19" s="17"/>
      <c r="J19" s="15"/>
      <c r="L19" s="15"/>
    </row>
    <row r="20" spans="1:12">
      <c r="A20" s="73" t="s">
        <v>51</v>
      </c>
      <c r="B20" s="15" t="s">
        <v>187</v>
      </c>
      <c r="C20" s="73" t="s">
        <v>52</v>
      </c>
      <c r="D20" s="15">
        <v>13.360850390139092</v>
      </c>
      <c r="E20" s="73" t="s">
        <v>53</v>
      </c>
      <c r="F20" s="98" t="s">
        <v>187</v>
      </c>
      <c r="H20" s="15"/>
      <c r="I20" s="17"/>
      <c r="J20" s="15"/>
      <c r="L20" s="15"/>
    </row>
    <row r="21" spans="1:12">
      <c r="A21" s="73" t="s">
        <v>54</v>
      </c>
      <c r="B21" s="15">
        <v>0.83540653624335637</v>
      </c>
      <c r="C21" t="s">
        <v>55</v>
      </c>
      <c r="D21" s="15">
        <v>3.8165780843605113E-2</v>
      </c>
      <c r="E21" s="73" t="s">
        <v>56</v>
      </c>
      <c r="F21" s="98" t="s">
        <v>187</v>
      </c>
      <c r="H21" s="15"/>
      <c r="I21" s="17"/>
      <c r="J21" s="15"/>
      <c r="L21" s="15"/>
    </row>
    <row r="22" spans="1:12">
      <c r="A22" s="73" t="s">
        <v>57</v>
      </c>
      <c r="B22" s="15">
        <v>0.62054732556824599</v>
      </c>
      <c r="C22" t="s">
        <v>58</v>
      </c>
      <c r="D22" s="18" t="s">
        <v>187</v>
      </c>
      <c r="E22" s="73" t="s">
        <v>59</v>
      </c>
      <c r="F22" s="98" t="s">
        <v>11</v>
      </c>
      <c r="H22" s="15"/>
      <c r="I22" s="17"/>
      <c r="J22" s="15"/>
      <c r="L22" s="15"/>
    </row>
    <row r="23" spans="1:12">
      <c r="A23" s="73" t="s">
        <v>60</v>
      </c>
      <c r="B23" s="15">
        <v>18.302612235666629</v>
      </c>
      <c r="C23" s="73" t="s">
        <v>61</v>
      </c>
      <c r="D23" s="15">
        <v>2.438369331674771</v>
      </c>
      <c r="E23" s="73" t="s">
        <v>62</v>
      </c>
      <c r="F23" s="98">
        <v>1.3315616872102227</v>
      </c>
      <c r="H23" s="15"/>
      <c r="I23" s="17"/>
      <c r="J23" s="15"/>
      <c r="L23" s="15"/>
    </row>
    <row r="24" spans="1:12">
      <c r="A24" s="73" t="s">
        <v>63</v>
      </c>
      <c r="B24" s="15">
        <v>18.224867126540769</v>
      </c>
      <c r="C24" t="s">
        <v>64</v>
      </c>
      <c r="D24" s="15">
        <v>2.3563835802329529</v>
      </c>
      <c r="E24" s="73" t="s">
        <v>65</v>
      </c>
      <c r="F24" s="98">
        <v>1.3315616872102227</v>
      </c>
      <c r="H24" s="15"/>
      <c r="I24" s="17"/>
      <c r="J24" s="15"/>
      <c r="L24" s="15"/>
    </row>
    <row r="25" spans="1:12">
      <c r="A25" s="73" t="s">
        <v>66</v>
      </c>
      <c r="B25" s="15">
        <v>2.14011082211919</v>
      </c>
      <c r="C25" t="s">
        <v>67</v>
      </c>
      <c r="D25" s="15">
        <v>8.1985751441818383E-2</v>
      </c>
      <c r="E25" s="73" t="s">
        <v>68</v>
      </c>
      <c r="F25" s="98">
        <v>0.31098043650344909</v>
      </c>
      <c r="H25" s="15"/>
      <c r="I25" s="17"/>
      <c r="J25" s="15"/>
      <c r="L25" s="15"/>
    </row>
    <row r="26" spans="1:12">
      <c r="A26" s="73" t="s">
        <v>69</v>
      </c>
      <c r="B26" s="15">
        <v>1.5577292773945492</v>
      </c>
      <c r="C26" s="73" t="s">
        <v>70</v>
      </c>
      <c r="D26" s="15">
        <v>11.175506049983039</v>
      </c>
      <c r="E26" s="73" t="s">
        <v>71</v>
      </c>
      <c r="F26" s="98">
        <v>0.10884315277620718</v>
      </c>
      <c r="H26" s="15"/>
      <c r="I26" s="17"/>
      <c r="J26" s="15"/>
      <c r="L26" s="15"/>
    </row>
    <row r="27" spans="1:12">
      <c r="A27" s="73" t="s">
        <v>72</v>
      </c>
      <c r="B27" s="15">
        <v>10.212880244260997</v>
      </c>
      <c r="C27" s="73" t="s">
        <v>73</v>
      </c>
      <c r="D27" s="15">
        <v>10.966301029062535</v>
      </c>
      <c r="E27" s="73" t="s">
        <v>74</v>
      </c>
      <c r="F27" s="21">
        <v>4.5685853217233969</v>
      </c>
      <c r="H27" s="15"/>
      <c r="I27" s="17"/>
      <c r="J27" s="15"/>
      <c r="L27" s="15"/>
    </row>
    <row r="28" spans="1:12">
      <c r="A28" s="73" t="s">
        <v>75</v>
      </c>
      <c r="B28" s="15">
        <v>10.006502318217802</v>
      </c>
      <c r="C28" s="73" t="s">
        <v>76</v>
      </c>
      <c r="D28" s="15">
        <v>0.20920502092050208</v>
      </c>
      <c r="E28" s="73" t="s">
        <v>77</v>
      </c>
      <c r="F28" s="21">
        <v>4.4385389573674088</v>
      </c>
      <c r="H28" s="15"/>
      <c r="I28" s="17"/>
      <c r="J28" s="15"/>
      <c r="L28" s="15"/>
    </row>
    <row r="29" spans="1:12">
      <c r="A29" s="73" t="s">
        <v>78</v>
      </c>
      <c r="B29" s="17" t="s">
        <v>11</v>
      </c>
      <c r="C29" t="s">
        <v>79</v>
      </c>
      <c r="D29" s="15" t="s">
        <v>187</v>
      </c>
      <c r="E29" s="73" t="s">
        <v>80</v>
      </c>
      <c r="F29" s="98">
        <v>12.210222775076332</v>
      </c>
      <c r="H29" s="15"/>
      <c r="I29" s="17"/>
      <c r="J29" s="15"/>
      <c r="L29" s="15"/>
    </row>
    <row r="30" spans="1:12">
      <c r="A30" s="73" t="s">
        <v>81</v>
      </c>
      <c r="B30" s="15">
        <v>0.2812959402917562</v>
      </c>
      <c r="C30" s="73" t="s">
        <v>82</v>
      </c>
      <c r="D30" s="15">
        <v>0.6686079384824154</v>
      </c>
      <c r="E30" s="73" t="s">
        <v>83</v>
      </c>
      <c r="F30" s="98">
        <v>12.210222775076332</v>
      </c>
      <c r="H30" s="15"/>
      <c r="I30" s="17"/>
      <c r="J30" s="15"/>
      <c r="L30" s="15"/>
    </row>
    <row r="31" spans="1:12">
      <c r="A31" s="73" t="s">
        <v>84</v>
      </c>
      <c r="B31" s="15">
        <v>0.2812959402917562</v>
      </c>
      <c r="C31" s="73" t="s">
        <v>85</v>
      </c>
      <c r="D31" s="15">
        <v>0.6686079384824154</v>
      </c>
      <c r="E31" s="73" t="s">
        <v>86</v>
      </c>
      <c r="F31" s="98" t="s">
        <v>11</v>
      </c>
      <c r="H31" s="15"/>
      <c r="I31" s="17"/>
      <c r="J31" s="15"/>
      <c r="L31" s="15"/>
    </row>
    <row r="32" spans="1:12">
      <c r="A32" s="73" t="s">
        <v>87</v>
      </c>
      <c r="B32" s="15">
        <v>0.13570055411059592</v>
      </c>
      <c r="C32" s="73" t="s">
        <v>88</v>
      </c>
      <c r="D32" s="15">
        <v>0.58520863960194502</v>
      </c>
      <c r="E32" s="73" t="s">
        <v>89</v>
      </c>
      <c r="F32" s="98" t="s">
        <v>11</v>
      </c>
      <c r="H32" s="15"/>
      <c r="I32" s="17"/>
      <c r="J32" s="15"/>
      <c r="L32" s="15"/>
    </row>
    <row r="33" spans="1:12">
      <c r="A33" s="73" t="s">
        <v>90</v>
      </c>
      <c r="B33" s="15">
        <v>0.13570055411059592</v>
      </c>
      <c r="C33" s="73" t="s">
        <v>91</v>
      </c>
      <c r="D33" s="15">
        <v>8.3399298880470416E-2</v>
      </c>
      <c r="E33" s="73" t="s">
        <v>92</v>
      </c>
      <c r="F33" s="98" t="s">
        <v>11</v>
      </c>
      <c r="H33" s="15"/>
      <c r="I33" s="17"/>
      <c r="J33" s="15"/>
      <c r="L33" s="15"/>
    </row>
    <row r="34" spans="1:12">
      <c r="A34" s="73" t="s">
        <v>93</v>
      </c>
      <c r="B34" s="15">
        <v>5.3714802668777567E-2</v>
      </c>
      <c r="C34" s="73" t="s">
        <v>94</v>
      </c>
      <c r="D34" s="15">
        <v>9.6121225828338791E-2</v>
      </c>
      <c r="E34" s="73" t="s">
        <v>95</v>
      </c>
      <c r="F34" s="98" t="s">
        <v>187</v>
      </c>
      <c r="H34" s="15"/>
      <c r="I34" s="17"/>
      <c r="J34" s="15"/>
      <c r="L34" s="15"/>
    </row>
    <row r="35" spans="1:12">
      <c r="A35" s="73" t="s">
        <v>96</v>
      </c>
      <c r="B35" s="15">
        <v>5.3714802668777567E-2</v>
      </c>
      <c r="C35" t="s">
        <v>97</v>
      </c>
      <c r="D35" s="15">
        <v>9.6121225828338791E-2</v>
      </c>
      <c r="E35" s="73" t="s">
        <v>98</v>
      </c>
      <c r="F35" s="98" t="s">
        <v>187</v>
      </c>
      <c r="H35" s="15"/>
      <c r="I35" s="17"/>
      <c r="J35" s="15"/>
      <c r="L35" s="15"/>
    </row>
    <row r="36" spans="1:12">
      <c r="A36" s="73" t="s">
        <v>99</v>
      </c>
      <c r="B36" s="15" t="s">
        <v>187</v>
      </c>
      <c r="C36" t="s">
        <v>100</v>
      </c>
      <c r="D36" s="18">
        <v>6.0782539862037771E-2</v>
      </c>
      <c r="E36" s="73" t="s">
        <v>101</v>
      </c>
      <c r="F36" s="98" t="s">
        <v>11</v>
      </c>
      <c r="H36" s="15"/>
      <c r="I36" s="17"/>
      <c r="J36" s="15"/>
      <c r="L36" s="15"/>
    </row>
    <row r="37" spans="1:12">
      <c r="A37" s="73"/>
      <c r="B37" s="15"/>
      <c r="C37" t="s">
        <v>102</v>
      </c>
      <c r="D37" s="18">
        <v>6.0782539862037771E-2</v>
      </c>
      <c r="E37" s="73" t="s">
        <v>103</v>
      </c>
      <c r="F37" s="98">
        <v>8.4812846319122462E-2</v>
      </c>
      <c r="H37" s="5"/>
      <c r="J37" s="15"/>
      <c r="L37" s="15"/>
    </row>
    <row r="38" spans="1:12">
      <c r="A38" s="73"/>
      <c r="B38" s="15"/>
      <c r="C38" t="s">
        <v>104</v>
      </c>
      <c r="D38" s="15">
        <v>3.5338685966301034E-2</v>
      </c>
      <c r="E38" s="73" t="s">
        <v>105</v>
      </c>
      <c r="F38" s="98">
        <v>8.4812846319122462E-2</v>
      </c>
      <c r="H38" s="15"/>
      <c r="J38" s="15"/>
      <c r="L38" s="15"/>
    </row>
    <row r="39" spans="1:12">
      <c r="A39" s="73"/>
      <c r="B39" s="15"/>
      <c r="C39" t="s">
        <v>106</v>
      </c>
      <c r="D39" s="15">
        <v>0.35197331222435829</v>
      </c>
      <c r="E39" s="73" t="s">
        <v>107</v>
      </c>
      <c r="F39" s="98">
        <v>1.0954992649553319</v>
      </c>
      <c r="H39" s="15"/>
      <c r="J39" s="15"/>
      <c r="L39" s="15"/>
    </row>
    <row r="40" spans="1:12">
      <c r="A40" s="73"/>
      <c r="B40" s="15"/>
      <c r="C40" t="s">
        <v>108</v>
      </c>
      <c r="D40" s="15">
        <v>0.35197331222435829</v>
      </c>
      <c r="E40" s="73" t="s">
        <v>109</v>
      </c>
      <c r="F40" s="98">
        <v>0.66154020128915525</v>
      </c>
      <c r="H40" s="15"/>
      <c r="J40" s="15"/>
      <c r="L40" s="15"/>
    </row>
    <row r="41" spans="1:12">
      <c r="A41" s="73"/>
      <c r="B41" s="15"/>
      <c r="C41" t="s">
        <v>110</v>
      </c>
      <c r="D41" s="15">
        <v>0.29119077236232049</v>
      </c>
      <c r="E41" s="73" t="s">
        <v>111</v>
      </c>
      <c r="F41" s="98">
        <v>10.019224245165669</v>
      </c>
      <c r="H41" s="15"/>
      <c r="J41" s="15"/>
      <c r="L41" s="15"/>
    </row>
    <row r="42" spans="1:12">
      <c r="A42" s="73"/>
      <c r="B42" s="15"/>
      <c r="C42" s="73"/>
      <c r="D42" s="22"/>
      <c r="E42" s="73" t="s">
        <v>112</v>
      </c>
      <c r="F42" s="98">
        <v>10.019224245165669</v>
      </c>
      <c r="L42" s="15"/>
    </row>
    <row r="43" spans="1:12">
      <c r="A43" s="23"/>
      <c r="B43" s="24"/>
      <c r="C43" s="73"/>
      <c r="D43" s="22"/>
      <c r="E43" s="73" t="s">
        <v>113</v>
      </c>
      <c r="F43" s="98" t="s">
        <v>11</v>
      </c>
      <c r="L43" s="15"/>
    </row>
    <row r="44" spans="1:12">
      <c r="A44" s="23"/>
      <c r="B44" s="24"/>
      <c r="C44" s="73"/>
      <c r="D44" s="22"/>
      <c r="E44" s="73" t="s">
        <v>114</v>
      </c>
      <c r="F44" s="98" t="s">
        <v>187</v>
      </c>
      <c r="L44" s="15"/>
    </row>
    <row r="45" spans="1:12">
      <c r="A45" s="23"/>
      <c r="B45" s="24"/>
      <c r="C45" s="73"/>
      <c r="D45" s="22"/>
      <c r="E45" s="7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39" t="s">
        <v>120</v>
      </c>
      <c r="F51" s="179">
        <v>32.7250367522334</v>
      </c>
    </row>
    <row r="52" spans="1:6">
      <c r="A52" s="73"/>
      <c r="B52" s="15"/>
      <c r="C52" s="40"/>
      <c r="D52" s="5"/>
      <c r="E52" s="23" t="s">
        <v>121</v>
      </c>
      <c r="F52" s="180">
        <v>15.698857853669569</v>
      </c>
    </row>
    <row r="53" spans="1:6">
      <c r="A53" s="41"/>
      <c r="B53" s="42"/>
      <c r="C53" s="40"/>
      <c r="D53" s="5"/>
      <c r="E53" s="23" t="s">
        <v>122</v>
      </c>
      <c r="F53" s="180">
        <v>41.599287572090915</v>
      </c>
    </row>
    <row r="54" spans="1:6">
      <c r="A54" s="41"/>
      <c r="B54" s="42"/>
      <c r="C54" s="40"/>
      <c r="D54" s="5"/>
      <c r="E54" s="43" t="s">
        <v>123</v>
      </c>
      <c r="F54" s="180">
        <v>0.30249915187153681</v>
      </c>
    </row>
    <row r="55" spans="1:6">
      <c r="A55" s="41"/>
      <c r="B55" s="42"/>
      <c r="C55" s="40"/>
      <c r="D55" s="5"/>
      <c r="E55" s="43" t="s">
        <v>124</v>
      </c>
      <c r="F55" s="180">
        <v>9.2870066719439119</v>
      </c>
    </row>
    <row r="56" spans="1:6" ht="13.5" thickBot="1">
      <c r="A56" s="41"/>
      <c r="B56" s="42"/>
      <c r="C56" s="40"/>
      <c r="D56" s="5"/>
      <c r="E56" s="26" t="s">
        <v>125</v>
      </c>
      <c r="F56" s="181">
        <v>99.612688001809346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149</v>
      </c>
      <c r="D1" s="4"/>
      <c r="E1" s="19"/>
      <c r="F1" s="29"/>
    </row>
    <row r="2" spans="1:8" ht="13.5" thickBot="1">
      <c r="A2" s="47" t="s">
        <v>1</v>
      </c>
      <c r="B2" s="48"/>
      <c r="C2" s="49">
        <v>16</v>
      </c>
      <c r="D2" s="50"/>
      <c r="E2" s="51"/>
      <c r="F2" s="52"/>
    </row>
    <row r="3" spans="1:8" ht="13.5" thickBot="1">
      <c r="A3" s="1" t="s">
        <v>126</v>
      </c>
      <c r="B3" s="2"/>
      <c r="C3" s="53">
        <v>0.74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0.51800000000000002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182" t="s">
        <v>8</v>
      </c>
      <c r="B9" s="104" t="s">
        <v>187</v>
      </c>
      <c r="C9" s="182" t="s">
        <v>9</v>
      </c>
      <c r="D9" s="104" t="s">
        <v>187</v>
      </c>
      <c r="E9" s="182" t="s">
        <v>10</v>
      </c>
      <c r="F9" s="183" t="s">
        <v>11</v>
      </c>
    </row>
    <row r="10" spans="1:8">
      <c r="A10" s="182" t="s">
        <v>12</v>
      </c>
      <c r="B10" s="104">
        <v>5.857740585774059E-4</v>
      </c>
      <c r="C10" s="182" t="s">
        <v>13</v>
      </c>
      <c r="D10" s="104" t="s">
        <v>187</v>
      </c>
      <c r="E10" s="182" t="s">
        <v>14</v>
      </c>
      <c r="F10" s="183" t="s">
        <v>11</v>
      </c>
    </row>
    <row r="11" spans="1:8">
      <c r="A11" s="182" t="s">
        <v>15</v>
      </c>
      <c r="B11" s="104" t="s">
        <v>187</v>
      </c>
      <c r="C11" s="182" t="s">
        <v>16</v>
      </c>
      <c r="D11" s="104" t="s">
        <v>187</v>
      </c>
      <c r="E11" s="182" t="s">
        <v>17</v>
      </c>
      <c r="F11" s="183" t="s">
        <v>11</v>
      </c>
    </row>
    <row r="12" spans="1:8">
      <c r="A12" s="182" t="s">
        <v>18</v>
      </c>
      <c r="B12" s="104" t="s">
        <v>187</v>
      </c>
      <c r="C12" s="182" t="s">
        <v>19</v>
      </c>
      <c r="D12" s="104" t="s">
        <v>187</v>
      </c>
      <c r="E12" s="182" t="s">
        <v>20</v>
      </c>
      <c r="F12" s="183" t="s">
        <v>11</v>
      </c>
    </row>
    <row r="13" spans="1:8">
      <c r="A13" s="182" t="s">
        <v>21</v>
      </c>
      <c r="B13" s="104">
        <v>5.1255230125523007E-4</v>
      </c>
      <c r="C13" s="182" t="s">
        <v>22</v>
      </c>
      <c r="D13" s="104" t="s">
        <v>187</v>
      </c>
      <c r="E13" s="182" t="s">
        <v>23</v>
      </c>
      <c r="F13" s="183" t="s">
        <v>11</v>
      </c>
    </row>
    <row r="14" spans="1:8">
      <c r="A14" s="182" t="s">
        <v>24</v>
      </c>
      <c r="B14" s="104" t="s">
        <v>187</v>
      </c>
      <c r="C14" s="182" t="s">
        <v>25</v>
      </c>
      <c r="D14" s="104" t="s">
        <v>187</v>
      </c>
      <c r="E14" s="182" t="s">
        <v>26</v>
      </c>
      <c r="F14" s="183" t="s">
        <v>11</v>
      </c>
    </row>
    <row r="15" spans="1:8">
      <c r="A15" s="182" t="s">
        <v>27</v>
      </c>
      <c r="B15" s="104" t="s">
        <v>187</v>
      </c>
      <c r="C15" s="182" t="s">
        <v>28</v>
      </c>
      <c r="D15" s="104" t="s">
        <v>187</v>
      </c>
      <c r="E15" s="182" t="s">
        <v>29</v>
      </c>
      <c r="F15" s="183" t="s">
        <v>11</v>
      </c>
      <c r="G15" s="56"/>
      <c r="H15" s="56"/>
    </row>
    <row r="16" spans="1:8">
      <c r="A16" s="182" t="s">
        <v>30</v>
      </c>
      <c r="B16" s="104" t="s">
        <v>11</v>
      </c>
      <c r="C16" s="182" t="s">
        <v>31</v>
      </c>
      <c r="D16" s="104" t="s">
        <v>187</v>
      </c>
      <c r="E16" s="182" t="s">
        <v>32</v>
      </c>
      <c r="F16" s="183">
        <v>5.952196652719665E-2</v>
      </c>
    </row>
    <row r="17" spans="1:6">
      <c r="A17" s="182" t="s">
        <v>33</v>
      </c>
      <c r="B17" s="104">
        <v>5.1255230125523007E-4</v>
      </c>
      <c r="C17" s="182" t="s">
        <v>34</v>
      </c>
      <c r="D17" s="104">
        <v>6.0115062761506265E-3</v>
      </c>
      <c r="E17" s="182" t="s">
        <v>35</v>
      </c>
      <c r="F17" s="183">
        <v>5.7559623430962339E-2</v>
      </c>
    </row>
    <row r="18" spans="1:6">
      <c r="A18" s="182" t="s">
        <v>36</v>
      </c>
      <c r="B18" s="104">
        <v>5.1255230125523007E-4</v>
      </c>
      <c r="C18" s="182" t="s">
        <v>37</v>
      </c>
      <c r="D18" s="104">
        <v>6.0115062761506265E-3</v>
      </c>
      <c r="E18" s="182" t="s">
        <v>38</v>
      </c>
      <c r="F18" s="183" t="s">
        <v>187</v>
      </c>
    </row>
    <row r="19" spans="1:6">
      <c r="A19" s="182" t="s">
        <v>39</v>
      </c>
      <c r="B19" s="104" t="s">
        <v>187</v>
      </c>
      <c r="C19" s="182" t="s">
        <v>40</v>
      </c>
      <c r="D19" s="104">
        <v>5.7112970711297069E-3</v>
      </c>
      <c r="E19" s="182" t="s">
        <v>41</v>
      </c>
      <c r="F19" s="183">
        <v>1.9623430962343097E-3</v>
      </c>
    </row>
    <row r="20" spans="1:6">
      <c r="A20" s="182" t="s">
        <v>42</v>
      </c>
      <c r="B20" s="104" t="s">
        <v>187</v>
      </c>
      <c r="C20" s="182" t="s">
        <v>43</v>
      </c>
      <c r="D20" s="104" t="s">
        <v>187</v>
      </c>
      <c r="E20" s="182" t="s">
        <v>44</v>
      </c>
      <c r="F20" s="183">
        <v>4.5104602510460251E-3</v>
      </c>
    </row>
    <row r="21" spans="1:6">
      <c r="A21" s="182" t="s">
        <v>45</v>
      </c>
      <c r="B21" s="104">
        <v>1.9403765690376568E-3</v>
      </c>
      <c r="C21" s="182" t="s">
        <v>46</v>
      </c>
      <c r="D21" s="104" t="s">
        <v>187</v>
      </c>
      <c r="E21" s="182" t="s">
        <v>47</v>
      </c>
      <c r="F21" s="183">
        <v>4.2615062761506275E-3</v>
      </c>
    </row>
    <row r="22" spans="1:6">
      <c r="A22" s="182" t="s">
        <v>48</v>
      </c>
      <c r="B22" s="104">
        <v>1.9403765690376568E-3</v>
      </c>
      <c r="C22" s="182" t="s">
        <v>49</v>
      </c>
      <c r="D22" s="104">
        <v>7.0717573221757313E-2</v>
      </c>
      <c r="E22" s="182" t="s">
        <v>50</v>
      </c>
      <c r="F22" s="183">
        <v>2.4895397489539748E-4</v>
      </c>
    </row>
    <row r="23" spans="1:6">
      <c r="A23" s="182" t="s">
        <v>51</v>
      </c>
      <c r="B23" s="104" t="s">
        <v>187</v>
      </c>
      <c r="C23" s="182" t="s">
        <v>52</v>
      </c>
      <c r="D23" s="104">
        <v>6.9209205020920497E-2</v>
      </c>
      <c r="E23" s="182" t="s">
        <v>53</v>
      </c>
      <c r="F23" s="183" t="s">
        <v>187</v>
      </c>
    </row>
    <row r="24" spans="1:6">
      <c r="A24" s="182" t="s">
        <v>54</v>
      </c>
      <c r="B24" s="104">
        <v>4.3274058577405855E-3</v>
      </c>
      <c r="C24" s="57" t="s">
        <v>55</v>
      </c>
      <c r="D24" s="104">
        <v>1.9769874476987446E-4</v>
      </c>
      <c r="E24" s="182" t="s">
        <v>56</v>
      </c>
      <c r="F24" s="183" t="s">
        <v>187</v>
      </c>
    </row>
    <row r="25" spans="1:6">
      <c r="A25" s="182" t="s">
        <v>57</v>
      </c>
      <c r="B25" s="104">
        <v>3.2144351464435143E-3</v>
      </c>
      <c r="C25" s="57" t="s">
        <v>58</v>
      </c>
      <c r="D25" s="104" t="s">
        <v>187</v>
      </c>
      <c r="E25" s="182" t="s">
        <v>59</v>
      </c>
      <c r="F25" s="183" t="s">
        <v>11</v>
      </c>
    </row>
    <row r="26" spans="1:6">
      <c r="A26" s="182" t="s">
        <v>60</v>
      </c>
      <c r="B26" s="104">
        <v>9.4807531380753138E-2</v>
      </c>
      <c r="C26" s="182" t="s">
        <v>61</v>
      </c>
      <c r="D26" s="104">
        <v>1.2630753138075315E-2</v>
      </c>
      <c r="E26" s="182" t="s">
        <v>62</v>
      </c>
      <c r="F26" s="183">
        <v>6.8974895397489536E-3</v>
      </c>
    </row>
    <row r="27" spans="1:6">
      <c r="A27" s="182" t="s">
        <v>63</v>
      </c>
      <c r="B27" s="104">
        <v>9.4404811715481179E-2</v>
      </c>
      <c r="C27" s="57" t="s">
        <v>64</v>
      </c>
      <c r="D27" s="104">
        <v>1.2206066945606695E-2</v>
      </c>
      <c r="E27" s="182" t="s">
        <v>65</v>
      </c>
      <c r="F27" s="183">
        <v>6.8974895397489536E-3</v>
      </c>
    </row>
    <row r="28" spans="1:6">
      <c r="A28" s="182" t="s">
        <v>66</v>
      </c>
      <c r="B28" s="104">
        <v>1.1085774058577405E-2</v>
      </c>
      <c r="C28" s="57" t="s">
        <v>67</v>
      </c>
      <c r="D28" s="104">
        <v>4.2468619246861924E-4</v>
      </c>
      <c r="E28" s="182" t="s">
        <v>68</v>
      </c>
      <c r="F28" s="183">
        <v>1.6108786610878661E-3</v>
      </c>
    </row>
    <row r="29" spans="1:6">
      <c r="A29" s="182" t="s">
        <v>69</v>
      </c>
      <c r="B29" s="104">
        <v>8.0690376569037651E-3</v>
      </c>
      <c r="C29" s="182" t="s">
        <v>70</v>
      </c>
      <c r="D29" s="104">
        <v>5.7889121338912136E-2</v>
      </c>
      <c r="E29" s="182" t="s">
        <v>71</v>
      </c>
      <c r="F29" s="183">
        <v>5.6380753138075314E-4</v>
      </c>
    </row>
    <row r="30" spans="1:6">
      <c r="A30" s="182" t="s">
        <v>72</v>
      </c>
      <c r="B30" s="104">
        <v>5.2902719665271963E-2</v>
      </c>
      <c r="C30" s="182" t="s">
        <v>73</v>
      </c>
      <c r="D30" s="104">
        <v>5.6805439330543925E-2</v>
      </c>
      <c r="E30" s="182" t="s">
        <v>74</v>
      </c>
      <c r="F30" s="183">
        <v>2.3665271966527197E-2</v>
      </c>
    </row>
    <row r="31" spans="1:6">
      <c r="A31" s="182" t="s">
        <v>75</v>
      </c>
      <c r="B31" s="104">
        <v>5.1833682008368201E-2</v>
      </c>
      <c r="C31" s="182" t="s">
        <v>76</v>
      </c>
      <c r="D31" s="104">
        <v>1.0836820083682008E-3</v>
      </c>
      <c r="E31" s="182" t="s">
        <v>77</v>
      </c>
      <c r="F31" s="183">
        <v>2.2991631799163179E-2</v>
      </c>
    </row>
    <row r="32" spans="1:6">
      <c r="A32" s="182" t="s">
        <v>78</v>
      </c>
      <c r="B32" s="104" t="s">
        <v>11</v>
      </c>
      <c r="C32" s="57" t="s">
        <v>79</v>
      </c>
      <c r="D32" s="104" t="s">
        <v>187</v>
      </c>
      <c r="E32" s="182" t="s">
        <v>80</v>
      </c>
      <c r="F32" s="183">
        <v>6.3248953974895397E-2</v>
      </c>
    </row>
    <row r="33" spans="1:6">
      <c r="A33" s="182" t="s">
        <v>81</v>
      </c>
      <c r="B33" s="104">
        <v>1.4571129707112969E-3</v>
      </c>
      <c r="C33" s="182" t="s">
        <v>82</v>
      </c>
      <c r="D33" s="104">
        <v>3.4633891213389119E-3</v>
      </c>
      <c r="E33" s="182" t="s">
        <v>83</v>
      </c>
      <c r="F33" s="183">
        <v>6.3248953974895397E-2</v>
      </c>
    </row>
    <row r="34" spans="1:6">
      <c r="A34" s="182" t="s">
        <v>84</v>
      </c>
      <c r="B34" s="104">
        <v>1.4571129707112969E-3</v>
      </c>
      <c r="C34" s="182" t="s">
        <v>85</v>
      </c>
      <c r="D34" s="104">
        <v>3.4633891213389119E-3</v>
      </c>
      <c r="E34" s="182" t="s">
        <v>86</v>
      </c>
      <c r="F34" s="183" t="s">
        <v>11</v>
      </c>
    </row>
    <row r="35" spans="1:6">
      <c r="A35" s="182" t="s">
        <v>87</v>
      </c>
      <c r="B35" s="104">
        <v>7.0292887029288693E-4</v>
      </c>
      <c r="C35" s="182" t="s">
        <v>88</v>
      </c>
      <c r="D35" s="104">
        <v>3.0313807531380747E-3</v>
      </c>
      <c r="E35" s="182" t="s">
        <v>89</v>
      </c>
      <c r="F35" s="183" t="s">
        <v>11</v>
      </c>
    </row>
    <row r="36" spans="1:6">
      <c r="A36" s="182" t="s">
        <v>90</v>
      </c>
      <c r="B36" s="104">
        <v>7.0292887029288693E-4</v>
      </c>
      <c r="C36" s="182" t="s">
        <v>91</v>
      </c>
      <c r="D36" s="104">
        <v>4.3200836820083674E-4</v>
      </c>
      <c r="E36" s="182" t="s">
        <v>92</v>
      </c>
      <c r="F36" s="183" t="s">
        <v>11</v>
      </c>
    </row>
    <row r="37" spans="1:6">
      <c r="A37" s="182" t="s">
        <v>93</v>
      </c>
      <c r="B37" s="104">
        <v>2.7824267782426779E-4</v>
      </c>
      <c r="C37" s="182" t="s">
        <v>94</v>
      </c>
      <c r="D37" s="104">
        <v>4.9790794979079496E-4</v>
      </c>
      <c r="E37" s="182" t="s">
        <v>95</v>
      </c>
      <c r="F37" s="183" t="s">
        <v>187</v>
      </c>
    </row>
    <row r="38" spans="1:6">
      <c r="A38" s="182" t="s">
        <v>96</v>
      </c>
      <c r="B38" s="104">
        <v>2.7824267782426779E-4</v>
      </c>
      <c r="C38" s="57" t="s">
        <v>97</v>
      </c>
      <c r="D38" s="104">
        <v>4.9790794979079496E-4</v>
      </c>
      <c r="E38" s="182" t="s">
        <v>98</v>
      </c>
      <c r="F38" s="183" t="s">
        <v>187</v>
      </c>
    </row>
    <row r="39" spans="1:6">
      <c r="A39" s="182" t="s">
        <v>99</v>
      </c>
      <c r="B39" s="104" t="s">
        <v>187</v>
      </c>
      <c r="C39" s="57" t="s">
        <v>100</v>
      </c>
      <c r="D39" s="104">
        <v>3.148535564853556E-4</v>
      </c>
      <c r="E39" s="182" t="s">
        <v>101</v>
      </c>
      <c r="F39" s="183" t="s">
        <v>11</v>
      </c>
    </row>
    <row r="40" spans="1:6">
      <c r="A40" s="182"/>
      <c r="B40" s="58"/>
      <c r="C40" s="57" t="s">
        <v>102</v>
      </c>
      <c r="D40" s="184">
        <v>3.148535564853556E-4</v>
      </c>
      <c r="E40" s="182" t="s">
        <v>103</v>
      </c>
      <c r="F40" s="183">
        <v>4.3933054393305434E-4</v>
      </c>
    </row>
    <row r="41" spans="1:6">
      <c r="A41" s="182"/>
      <c r="B41" s="58"/>
      <c r="C41" s="57" t="s">
        <v>104</v>
      </c>
      <c r="D41" s="104">
        <v>1.8305439330543934E-4</v>
      </c>
      <c r="E41" s="182" t="s">
        <v>105</v>
      </c>
      <c r="F41" s="183">
        <v>4.3933054393305434E-4</v>
      </c>
    </row>
    <row r="42" spans="1:6">
      <c r="A42" s="182"/>
      <c r="B42" s="58"/>
      <c r="C42" s="57" t="s">
        <v>106</v>
      </c>
      <c r="D42" s="104">
        <v>1.8232217573221758E-3</v>
      </c>
      <c r="E42" s="182" t="s">
        <v>107</v>
      </c>
      <c r="F42" s="183">
        <v>5.6746861924686191E-3</v>
      </c>
    </row>
    <row r="43" spans="1:6">
      <c r="A43" s="182"/>
      <c r="B43" s="58"/>
      <c r="C43" s="57" t="s">
        <v>108</v>
      </c>
      <c r="D43" s="104">
        <v>1.8232217573221758E-3</v>
      </c>
      <c r="E43" s="182" t="s">
        <v>109</v>
      </c>
      <c r="F43" s="183">
        <v>3.4267782426778241E-3</v>
      </c>
    </row>
    <row r="44" spans="1:6">
      <c r="A44" s="57"/>
      <c r="B44" s="57"/>
      <c r="C44" s="57" t="s">
        <v>110</v>
      </c>
      <c r="D44" s="104">
        <v>1.5083682008368202E-3</v>
      </c>
      <c r="E44" s="182" t="s">
        <v>111</v>
      </c>
      <c r="F44" s="183">
        <v>5.1899581589958159E-2</v>
      </c>
    </row>
    <row r="45" spans="1:6">
      <c r="A45" s="57"/>
      <c r="B45" s="57"/>
      <c r="C45" s="59"/>
      <c r="D45" s="57"/>
      <c r="E45" s="182" t="s">
        <v>112</v>
      </c>
      <c r="F45" s="183">
        <v>5.1899581589958159E-2</v>
      </c>
    </row>
    <row r="46" spans="1:6">
      <c r="A46" s="57"/>
      <c r="B46" s="57"/>
      <c r="C46" s="59"/>
      <c r="D46" s="57"/>
      <c r="E46" s="182" t="s">
        <v>113</v>
      </c>
      <c r="F46" s="183" t="s">
        <v>11</v>
      </c>
    </row>
    <row r="47" spans="1:6">
      <c r="A47" s="57"/>
      <c r="B47" s="57"/>
      <c r="C47" s="59"/>
      <c r="D47" s="57"/>
      <c r="E47" s="182" t="s">
        <v>114</v>
      </c>
      <c r="F47" s="183" t="s">
        <v>187</v>
      </c>
    </row>
    <row r="48" spans="1:6" ht="13.5" thickBot="1">
      <c r="A48" s="60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39" t="s">
        <v>120</v>
      </c>
      <c r="F53" s="185">
        <v>0.16951569037656902</v>
      </c>
      <c r="H53" s="64"/>
    </row>
    <row r="54" spans="1:8">
      <c r="A54" s="65"/>
      <c r="B54" s="66"/>
      <c r="C54" s="67"/>
      <c r="D54" s="5"/>
      <c r="E54" s="23" t="s">
        <v>121</v>
      </c>
      <c r="F54" s="186">
        <v>8.1320083682008368E-2</v>
      </c>
      <c r="H54" s="64"/>
    </row>
    <row r="55" spans="1:8">
      <c r="A55" s="41"/>
      <c r="B55" s="42"/>
      <c r="C55" s="40"/>
      <c r="D55" s="5"/>
      <c r="E55" s="23" t="s">
        <v>122</v>
      </c>
      <c r="F55" s="186">
        <v>0.21548430962343096</v>
      </c>
      <c r="H55" s="64"/>
    </row>
    <row r="56" spans="1:8">
      <c r="A56" s="41"/>
      <c r="B56" s="42"/>
      <c r="C56" s="40"/>
      <c r="D56" s="5"/>
      <c r="E56" s="43" t="s">
        <v>123</v>
      </c>
      <c r="F56" s="111">
        <v>1.5669456066945606E-3</v>
      </c>
      <c r="H56" s="64"/>
    </row>
    <row r="57" spans="1:8">
      <c r="A57" s="41"/>
      <c r="B57" s="42"/>
      <c r="C57" s="40"/>
      <c r="D57" s="5"/>
      <c r="E57" s="43" t="s">
        <v>124</v>
      </c>
      <c r="F57" s="186">
        <v>4.8106694560669461E-2</v>
      </c>
      <c r="H57" s="64"/>
    </row>
    <row r="58" spans="1:8" ht="13.5" thickBot="1">
      <c r="A58" s="41"/>
      <c r="B58" s="42"/>
      <c r="C58" s="40"/>
      <c r="D58" s="5"/>
      <c r="E58" s="26" t="s">
        <v>125</v>
      </c>
      <c r="F58" s="136">
        <v>0.51599372384937237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54" sqref="I5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150</v>
      </c>
      <c r="D1" s="4"/>
      <c r="E1" s="5"/>
    </row>
    <row r="2" spans="1:12">
      <c r="A2" s="1" t="s">
        <v>1</v>
      </c>
      <c r="B2" s="2"/>
      <c r="C2" s="49">
        <v>17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0.14398227910411027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7.0145212896874226E-2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12.048978587250799</v>
      </c>
      <c r="H13" s="15"/>
      <c r="I13" s="20"/>
      <c r="J13" s="15"/>
      <c r="L13" s="15"/>
    </row>
    <row r="14" spans="1:12">
      <c r="A14" s="122" t="s">
        <v>33</v>
      </c>
      <c r="B14" s="18">
        <v>5.4147181885306428E-2</v>
      </c>
      <c r="C14" s="123" t="s">
        <v>34</v>
      </c>
      <c r="D14" s="15">
        <v>1.1789318237755353</v>
      </c>
      <c r="E14" s="123" t="s">
        <v>35</v>
      </c>
      <c r="F14" s="16">
        <v>11.975141521043565</v>
      </c>
      <c r="H14" s="15"/>
      <c r="I14" s="17"/>
      <c r="J14" s="15"/>
      <c r="L14" s="15"/>
    </row>
    <row r="15" spans="1:12">
      <c r="A15" s="122" t="s">
        <v>36</v>
      </c>
      <c r="B15" s="18">
        <v>5.4147181885306428E-2</v>
      </c>
      <c r="C15" s="123" t="s">
        <v>37</v>
      </c>
      <c r="D15" s="15">
        <v>1.1789318237755353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1.094019197637214</v>
      </c>
      <c r="E16" s="123" t="s">
        <v>41</v>
      </c>
      <c r="F16" s="16">
        <v>7.3837066207236027E-2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>
        <v>2.5842973172532608E-2</v>
      </c>
      <c r="E17" s="123" t="s">
        <v>44</v>
      </c>
      <c r="F17" s="16">
        <v>0.90450406103864134</v>
      </c>
      <c r="H17" s="15"/>
      <c r="I17" s="20"/>
      <c r="J17" s="15"/>
      <c r="L17" s="15"/>
    </row>
    <row r="18" spans="1:12">
      <c r="A18" s="122" t="s">
        <v>45</v>
      </c>
      <c r="B18" s="18">
        <v>0.37656903765690375</v>
      </c>
      <c r="C18" s="123" t="s">
        <v>46</v>
      </c>
      <c r="D18" s="18">
        <v>2.5842973172532608E-2</v>
      </c>
      <c r="E18" s="123" t="s">
        <v>47</v>
      </c>
      <c r="F18" s="16">
        <v>0.85650996800393797</v>
      </c>
      <c r="H18" s="15"/>
      <c r="I18" s="17"/>
      <c r="J18" s="15"/>
      <c r="L18" s="15"/>
    </row>
    <row r="19" spans="1:12">
      <c r="A19" s="122" t="s">
        <v>48</v>
      </c>
      <c r="B19" s="18">
        <v>0.37656903765690375</v>
      </c>
      <c r="C19" s="123" t="s">
        <v>49</v>
      </c>
      <c r="D19" s="15">
        <v>14.169333005168594</v>
      </c>
      <c r="E19" s="123" t="s">
        <v>50</v>
      </c>
      <c r="F19" s="16">
        <v>4.7994093034703415E-2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13.771843465419639</v>
      </c>
      <c r="E20" s="123" t="s">
        <v>53</v>
      </c>
      <c r="F20" s="21" t="s">
        <v>187</v>
      </c>
      <c r="H20" s="15"/>
      <c r="I20" s="17"/>
      <c r="J20" s="15"/>
      <c r="L20" s="15"/>
    </row>
    <row r="21" spans="1:12">
      <c r="A21" s="122" t="s">
        <v>54</v>
      </c>
      <c r="B21" s="18">
        <v>0.84912626138321445</v>
      </c>
      <c r="C21" s="29" t="s">
        <v>55</v>
      </c>
      <c r="D21" s="15">
        <v>4.9224710804824025E-2</v>
      </c>
      <c r="E21" s="123" t="s">
        <v>56</v>
      </c>
      <c r="F21" s="21" t="s">
        <v>187</v>
      </c>
      <c r="H21" s="15"/>
      <c r="I21" s="17"/>
      <c r="J21" s="15"/>
      <c r="L21" s="15"/>
    </row>
    <row r="22" spans="1:12">
      <c r="A22" s="122" t="s">
        <v>57</v>
      </c>
      <c r="B22" s="18">
        <v>0.65714988924440065</v>
      </c>
      <c r="C22" s="29" t="s">
        <v>58</v>
      </c>
      <c r="D22" s="18">
        <v>8.737386167856262E-2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18.171301993600785</v>
      </c>
      <c r="C23" s="123" t="s">
        <v>61</v>
      </c>
      <c r="D23" s="15">
        <v>2.4390844203790301</v>
      </c>
      <c r="E23" s="123" t="s">
        <v>62</v>
      </c>
      <c r="F23" s="16">
        <v>1.2650750676839773</v>
      </c>
      <c r="H23" s="15"/>
      <c r="I23" s="17"/>
      <c r="J23" s="15"/>
      <c r="L23" s="15"/>
    </row>
    <row r="24" spans="1:12">
      <c r="A24" s="122" t="s">
        <v>63</v>
      </c>
      <c r="B24" s="18">
        <v>18.085158749692347</v>
      </c>
      <c r="C24" s="29" t="s">
        <v>64</v>
      </c>
      <c r="D24" s="15">
        <v>2.3492493231602261</v>
      </c>
      <c r="E24" s="123" t="s">
        <v>65</v>
      </c>
      <c r="F24" s="16">
        <v>1.2650750676839773</v>
      </c>
      <c r="H24" s="15"/>
      <c r="I24" s="17"/>
      <c r="J24" s="15"/>
      <c r="L24" s="15"/>
    </row>
    <row r="25" spans="1:12">
      <c r="A25" s="122" t="s">
        <v>66</v>
      </c>
      <c r="B25" s="18">
        <v>2.2224956928378043</v>
      </c>
      <c r="C25" s="29" t="s">
        <v>67</v>
      </c>
      <c r="D25" s="15">
        <v>8.9835097218803839E-2</v>
      </c>
      <c r="E25" s="123" t="s">
        <v>68</v>
      </c>
      <c r="F25" s="16">
        <v>0.30765444253015017</v>
      </c>
      <c r="H25" s="15"/>
      <c r="I25" s="17"/>
      <c r="J25" s="15"/>
      <c r="L25" s="15"/>
    </row>
    <row r="26" spans="1:12">
      <c r="A26" s="122" t="s">
        <v>69</v>
      </c>
      <c r="B26" s="18">
        <v>1.5530396258921977</v>
      </c>
      <c r="C26" s="123" t="s">
        <v>70</v>
      </c>
      <c r="D26" s="15">
        <v>11.593650012306176</v>
      </c>
      <c r="E26" s="123" t="s">
        <v>71</v>
      </c>
      <c r="F26" s="16">
        <v>0.11567807039133644</v>
      </c>
      <c r="H26" s="15"/>
      <c r="I26" s="17"/>
      <c r="J26" s="15"/>
      <c r="L26" s="15"/>
    </row>
    <row r="27" spans="1:12">
      <c r="A27" s="122" t="s">
        <v>72</v>
      </c>
      <c r="B27" s="18">
        <v>10.680531626876693</v>
      </c>
      <c r="C27" s="123" t="s">
        <v>73</v>
      </c>
      <c r="D27" s="15">
        <v>11.373369431454591</v>
      </c>
      <c r="E27" s="123" t="s">
        <v>74</v>
      </c>
      <c r="F27" s="21">
        <v>4.276396751169087</v>
      </c>
      <c r="H27" s="15"/>
      <c r="I27" s="17"/>
      <c r="J27" s="15"/>
      <c r="L27" s="15"/>
    </row>
    <row r="28" spans="1:12">
      <c r="A28" s="122" t="s">
        <v>75</v>
      </c>
      <c r="B28" s="18">
        <v>9.7218803839527439</v>
      </c>
      <c r="C28" s="123" t="s">
        <v>76</v>
      </c>
      <c r="D28" s="15">
        <v>0.22028058085158753</v>
      </c>
      <c r="E28" s="123" t="s">
        <v>77</v>
      </c>
      <c r="F28" s="21">
        <v>4.1471818853064235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 t="s">
        <v>187</v>
      </c>
      <c r="E29" s="123" t="s">
        <v>80</v>
      </c>
      <c r="F29" s="16">
        <v>11.301993600787595</v>
      </c>
      <c r="H29" s="15"/>
      <c r="I29" s="20"/>
      <c r="J29" s="15"/>
      <c r="L29" s="15"/>
    </row>
    <row r="30" spans="1:12">
      <c r="A30" s="122" t="s">
        <v>81</v>
      </c>
      <c r="B30" s="18">
        <v>0.26089096726556732</v>
      </c>
      <c r="C30" s="123" t="s">
        <v>82</v>
      </c>
      <c r="D30" s="15">
        <v>0.67437853802608905</v>
      </c>
      <c r="E30" s="123" t="s">
        <v>83</v>
      </c>
      <c r="F30" s="16">
        <v>11.301993600787595</v>
      </c>
      <c r="H30" s="15"/>
      <c r="I30" s="17"/>
      <c r="J30" s="15"/>
      <c r="L30" s="15"/>
    </row>
    <row r="31" spans="1:12">
      <c r="A31" s="122" t="s">
        <v>84</v>
      </c>
      <c r="B31" s="18">
        <v>0.26089096726556732</v>
      </c>
      <c r="C31" s="123" t="s">
        <v>85</v>
      </c>
      <c r="D31" s="15">
        <v>0.67437853802608905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0.14029042579374845</v>
      </c>
      <c r="C32" s="123" t="s">
        <v>88</v>
      </c>
      <c r="D32" s="15">
        <v>0.56485355648535562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0.14029042579374845</v>
      </c>
      <c r="C33" s="123" t="s">
        <v>91</v>
      </c>
      <c r="D33" s="15">
        <v>0.10952498154073345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5.4147181885306428E-2</v>
      </c>
      <c r="C34" s="123" t="s">
        <v>94</v>
      </c>
      <c r="D34" s="15">
        <v>8.4912626138321429E-2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5.4147181885306428E-2</v>
      </c>
      <c r="C35" s="29" t="s">
        <v>97</v>
      </c>
      <c r="D35" s="15">
        <v>8.4912626138321429E-2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5.7839035195668222E-2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5.7839035195668222E-2</v>
      </c>
      <c r="E37" s="123" t="s">
        <v>103</v>
      </c>
      <c r="F37" s="16">
        <v>8.3682008368200847E-2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2.7073590942653214E-2</v>
      </c>
      <c r="E38" s="123" t="s">
        <v>105</v>
      </c>
      <c r="F38" s="16">
        <v>8.3682008368200847E-2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0.32242185577159732</v>
      </c>
      <c r="E39" s="123" t="s">
        <v>107</v>
      </c>
      <c r="F39" s="16">
        <v>1.0915579620969729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0.32242185577159732</v>
      </c>
      <c r="E40" s="123" t="s">
        <v>109</v>
      </c>
      <c r="F40" s="16">
        <v>0.66576421363524485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0.39748953974895396</v>
      </c>
      <c r="E41" s="123" t="s">
        <v>111</v>
      </c>
      <c r="F41" s="16">
        <v>10.486094019197637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10.486094019197637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33.051932069899088</v>
      </c>
    </row>
    <row r="52" spans="1:6">
      <c r="A52" s="3"/>
      <c r="B52" s="15"/>
      <c r="C52" s="40"/>
      <c r="D52" s="5"/>
      <c r="E52" s="127" t="s">
        <v>121</v>
      </c>
      <c r="F52" s="21">
        <v>16.078021166625646</v>
      </c>
    </row>
    <row r="53" spans="1:6">
      <c r="A53" s="41"/>
      <c r="B53" s="42"/>
      <c r="C53" s="40"/>
      <c r="D53" s="5"/>
      <c r="E53" s="127" t="s">
        <v>122</v>
      </c>
      <c r="F53" s="21">
        <v>41.690868816145702</v>
      </c>
    </row>
    <row r="54" spans="1:6">
      <c r="A54" s="41"/>
      <c r="B54" s="42"/>
      <c r="C54" s="40"/>
      <c r="D54" s="5"/>
      <c r="E54" s="127" t="s">
        <v>123</v>
      </c>
      <c r="F54" s="21">
        <v>0.39872015751907458</v>
      </c>
    </row>
    <row r="55" spans="1:6">
      <c r="A55" s="41"/>
      <c r="B55" s="42"/>
      <c r="C55" s="40"/>
      <c r="D55" s="5"/>
      <c r="E55" s="127" t="s">
        <v>124</v>
      </c>
      <c r="F55" s="21">
        <v>8.7004676347526448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99.920009844942157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60"/>
  <sheetViews>
    <sheetView topLeftCell="A25" zoomScaleNormal="100" workbookViewId="0">
      <selection activeCell="C3" sqref="C3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150</v>
      </c>
      <c r="D1" s="4"/>
      <c r="E1" s="19"/>
      <c r="F1" s="29"/>
    </row>
    <row r="2" spans="1:8" ht="13.5" thickBot="1">
      <c r="A2" s="47" t="s">
        <v>1</v>
      </c>
      <c r="B2" s="48"/>
      <c r="C2" s="49">
        <v>17</v>
      </c>
      <c r="D2" s="50"/>
      <c r="E2" s="51"/>
      <c r="F2" s="52"/>
    </row>
    <row r="3" spans="1:8" ht="13.5" thickBot="1">
      <c r="A3" s="1" t="s">
        <v>126</v>
      </c>
      <c r="B3" s="2"/>
      <c r="C3" s="53">
        <v>0.85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0.59499999999999997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8.5669456066945603E-4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4.1736401673640164E-4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7.1691422594142254E-2</v>
      </c>
    </row>
    <row r="17" spans="1:6">
      <c r="A17" s="100" t="s">
        <v>33</v>
      </c>
      <c r="B17" s="116">
        <v>3.2217573221757321E-4</v>
      </c>
      <c r="C17" s="94" t="s">
        <v>34</v>
      </c>
      <c r="D17" s="104">
        <v>7.0146443514644352E-3</v>
      </c>
      <c r="E17" s="94" t="s">
        <v>35</v>
      </c>
      <c r="F17" s="110">
        <v>7.1252092050209201E-2</v>
      </c>
    </row>
    <row r="18" spans="1:6">
      <c r="A18" s="100" t="s">
        <v>36</v>
      </c>
      <c r="B18" s="116">
        <v>3.2217573221757321E-4</v>
      </c>
      <c r="C18" s="94" t="s">
        <v>37</v>
      </c>
      <c r="D18" s="104">
        <v>7.0146443514644352E-3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6.5094142259414225E-3</v>
      </c>
      <c r="E19" s="94" t="s">
        <v>41</v>
      </c>
      <c r="F19" s="110">
        <v>4.3933054393305434E-4</v>
      </c>
    </row>
    <row r="20" spans="1:6">
      <c r="A20" s="100" t="s">
        <v>42</v>
      </c>
      <c r="B20" s="116" t="s">
        <v>187</v>
      </c>
      <c r="C20" s="94" t="s">
        <v>43</v>
      </c>
      <c r="D20" s="104">
        <v>1.5376569037656903E-4</v>
      </c>
      <c r="E20" s="94" t="s">
        <v>44</v>
      </c>
      <c r="F20" s="110">
        <v>5.3817991631799162E-3</v>
      </c>
    </row>
    <row r="21" spans="1:6">
      <c r="A21" s="100" t="s">
        <v>45</v>
      </c>
      <c r="B21" s="116">
        <v>2.2405857740585775E-3</v>
      </c>
      <c r="C21" s="94" t="s">
        <v>46</v>
      </c>
      <c r="D21" s="104">
        <v>1.5376569037656903E-4</v>
      </c>
      <c r="E21" s="94" t="s">
        <v>47</v>
      </c>
      <c r="F21" s="110">
        <v>5.0962343096234309E-3</v>
      </c>
    </row>
    <row r="22" spans="1:6">
      <c r="A22" s="100" t="s">
        <v>48</v>
      </c>
      <c r="B22" s="116">
        <v>2.2405857740585775E-3</v>
      </c>
      <c r="C22" s="94" t="s">
        <v>49</v>
      </c>
      <c r="D22" s="104">
        <v>8.4307531380753142E-2</v>
      </c>
      <c r="E22" s="94" t="s">
        <v>50</v>
      </c>
      <c r="F22" s="110">
        <v>2.8556485355648534E-4</v>
      </c>
    </row>
    <row r="23" spans="1:6">
      <c r="A23" s="100" t="s">
        <v>51</v>
      </c>
      <c r="B23" s="116" t="s">
        <v>187</v>
      </c>
      <c r="C23" s="94" t="s">
        <v>52</v>
      </c>
      <c r="D23" s="104">
        <v>8.1942468619246853E-2</v>
      </c>
      <c r="E23" s="94" t="s">
        <v>53</v>
      </c>
      <c r="F23" s="113" t="s">
        <v>187</v>
      </c>
    </row>
    <row r="24" spans="1:6">
      <c r="A24" s="100" t="s">
        <v>54</v>
      </c>
      <c r="B24" s="116">
        <v>5.0523012552301256E-3</v>
      </c>
      <c r="C24" s="95" t="s">
        <v>55</v>
      </c>
      <c r="D24" s="104">
        <v>2.9288702928870295E-4</v>
      </c>
      <c r="E24" s="94" t="s">
        <v>56</v>
      </c>
      <c r="F24" s="113" t="s">
        <v>187</v>
      </c>
    </row>
    <row r="25" spans="1:6">
      <c r="A25" s="100" t="s">
        <v>57</v>
      </c>
      <c r="B25" s="116">
        <v>3.9100418410041842E-3</v>
      </c>
      <c r="C25" s="95" t="s">
        <v>58</v>
      </c>
      <c r="D25" s="104">
        <v>5.1987447698744762E-4</v>
      </c>
      <c r="E25" s="94" t="s">
        <v>59</v>
      </c>
      <c r="F25" s="110" t="s">
        <v>11</v>
      </c>
    </row>
    <row r="26" spans="1:6">
      <c r="A26" s="100" t="s">
        <v>60</v>
      </c>
      <c r="B26" s="116">
        <v>0.10811924686192467</v>
      </c>
      <c r="C26" s="94" t="s">
        <v>61</v>
      </c>
      <c r="D26" s="104">
        <v>1.4512552301255231E-2</v>
      </c>
      <c r="E26" s="94" t="s">
        <v>62</v>
      </c>
      <c r="F26" s="110">
        <v>7.5271966527196647E-3</v>
      </c>
    </row>
    <row r="27" spans="1:6">
      <c r="A27" s="100" t="s">
        <v>63</v>
      </c>
      <c r="B27" s="116">
        <v>0.10760669456066946</v>
      </c>
      <c r="C27" s="95" t="s">
        <v>64</v>
      </c>
      <c r="D27" s="104">
        <v>1.3978033472803346E-2</v>
      </c>
      <c r="E27" s="94" t="s">
        <v>65</v>
      </c>
      <c r="F27" s="110">
        <v>7.5271966527196647E-3</v>
      </c>
    </row>
    <row r="28" spans="1:6">
      <c r="A28" s="100" t="s">
        <v>66</v>
      </c>
      <c r="B28" s="116">
        <v>1.3223849372384936E-2</v>
      </c>
      <c r="C28" s="95" t="s">
        <v>67</v>
      </c>
      <c r="D28" s="104">
        <v>5.3451882845188283E-4</v>
      </c>
      <c r="E28" s="94" t="s">
        <v>68</v>
      </c>
      <c r="F28" s="110">
        <v>1.8305439330543933E-3</v>
      </c>
    </row>
    <row r="29" spans="1:6">
      <c r="A29" s="100" t="s">
        <v>69</v>
      </c>
      <c r="B29" s="116">
        <v>9.2405857740585767E-3</v>
      </c>
      <c r="C29" s="94" t="s">
        <v>70</v>
      </c>
      <c r="D29" s="104">
        <v>6.898221757322176E-2</v>
      </c>
      <c r="E29" s="94" t="s">
        <v>71</v>
      </c>
      <c r="F29" s="110">
        <v>6.8828451882845183E-4</v>
      </c>
    </row>
    <row r="30" spans="1:6">
      <c r="A30" s="100" t="s">
        <v>72</v>
      </c>
      <c r="B30" s="116">
        <v>6.3549163179916324E-2</v>
      </c>
      <c r="C30" s="94" t="s">
        <v>73</v>
      </c>
      <c r="D30" s="104">
        <v>6.7671548117154812E-2</v>
      </c>
      <c r="E30" s="94" t="s">
        <v>74</v>
      </c>
      <c r="F30" s="110">
        <v>2.5444560669456068E-2</v>
      </c>
    </row>
    <row r="31" spans="1:6">
      <c r="A31" s="100" t="s">
        <v>75</v>
      </c>
      <c r="B31" s="116">
        <v>5.7845188284518824E-2</v>
      </c>
      <c r="C31" s="94" t="s">
        <v>76</v>
      </c>
      <c r="D31" s="104">
        <v>1.3106694560669457E-3</v>
      </c>
      <c r="E31" s="94" t="s">
        <v>77</v>
      </c>
      <c r="F31" s="110">
        <v>2.4675732217573222E-2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6.7246861924686194E-2</v>
      </c>
    </row>
    <row r="33" spans="1:6">
      <c r="A33" s="100" t="s">
        <v>81</v>
      </c>
      <c r="B33" s="116">
        <v>1.5523012552301253E-3</v>
      </c>
      <c r="C33" s="94" t="s">
        <v>82</v>
      </c>
      <c r="D33" s="104">
        <v>4.0125523012552299E-3</v>
      </c>
      <c r="E33" s="94" t="s">
        <v>83</v>
      </c>
      <c r="F33" s="110">
        <v>6.7246861924686194E-2</v>
      </c>
    </row>
    <row r="34" spans="1:6">
      <c r="A34" s="100" t="s">
        <v>84</v>
      </c>
      <c r="B34" s="116">
        <v>1.5523012552301253E-3</v>
      </c>
      <c r="C34" s="94" t="s">
        <v>85</v>
      </c>
      <c r="D34" s="104">
        <v>4.0125523012552299E-3</v>
      </c>
      <c r="E34" s="94" t="s">
        <v>86</v>
      </c>
      <c r="F34" s="110" t="s">
        <v>11</v>
      </c>
    </row>
    <row r="35" spans="1:6">
      <c r="A35" s="100" t="s">
        <v>87</v>
      </c>
      <c r="B35" s="116">
        <v>8.3472803347280327E-4</v>
      </c>
      <c r="C35" s="94" t="s">
        <v>88</v>
      </c>
      <c r="D35" s="104">
        <v>3.3608786610878657E-3</v>
      </c>
      <c r="E35" s="94" t="s">
        <v>89</v>
      </c>
      <c r="F35" s="110" t="s">
        <v>11</v>
      </c>
    </row>
    <row r="36" spans="1:6">
      <c r="A36" s="100" t="s">
        <v>90</v>
      </c>
      <c r="B36" s="116">
        <v>8.3472803347280327E-4</v>
      </c>
      <c r="C36" s="94" t="s">
        <v>91</v>
      </c>
      <c r="D36" s="104">
        <v>6.5167364016736407E-4</v>
      </c>
      <c r="E36" s="94" t="s">
        <v>92</v>
      </c>
      <c r="F36" s="110" t="s">
        <v>11</v>
      </c>
    </row>
    <row r="37" spans="1:6">
      <c r="A37" s="100" t="s">
        <v>93</v>
      </c>
      <c r="B37" s="116">
        <v>3.2217573221757321E-4</v>
      </c>
      <c r="C37" s="94" t="s">
        <v>94</v>
      </c>
      <c r="D37" s="104">
        <v>5.0523012552301252E-4</v>
      </c>
      <c r="E37" s="94" t="s">
        <v>95</v>
      </c>
      <c r="F37" s="113" t="s">
        <v>187</v>
      </c>
    </row>
    <row r="38" spans="1:6">
      <c r="A38" s="100" t="s">
        <v>96</v>
      </c>
      <c r="B38" s="116">
        <v>3.2217573221757321E-4</v>
      </c>
      <c r="C38" s="95" t="s">
        <v>97</v>
      </c>
      <c r="D38" s="104">
        <v>5.0523012552301252E-4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3.4414225941422591E-4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3.4414225941422591E-4</v>
      </c>
      <c r="E40" s="94" t="s">
        <v>103</v>
      </c>
      <c r="F40" s="110">
        <v>4.9790794979079496E-4</v>
      </c>
    </row>
    <row r="41" spans="1:6">
      <c r="A41" s="100"/>
      <c r="B41" s="58"/>
      <c r="C41" s="95" t="s">
        <v>104</v>
      </c>
      <c r="D41" s="104">
        <v>1.610878661087866E-4</v>
      </c>
      <c r="E41" s="94" t="s">
        <v>105</v>
      </c>
      <c r="F41" s="110">
        <v>4.9790794979079496E-4</v>
      </c>
    </row>
    <row r="42" spans="1:6">
      <c r="A42" s="100"/>
      <c r="B42" s="58"/>
      <c r="C42" s="95" t="s">
        <v>106</v>
      </c>
      <c r="D42" s="104">
        <v>1.9184100418410041E-3</v>
      </c>
      <c r="E42" s="94" t="s">
        <v>107</v>
      </c>
      <c r="F42" s="110">
        <v>6.4947698744769883E-3</v>
      </c>
    </row>
    <row r="43" spans="1:6">
      <c r="A43" s="100"/>
      <c r="B43" s="58"/>
      <c r="C43" s="95" t="s">
        <v>108</v>
      </c>
      <c r="D43" s="104">
        <v>1.9184100418410041E-3</v>
      </c>
      <c r="E43" s="94" t="s">
        <v>109</v>
      </c>
      <c r="F43" s="110">
        <v>3.9612970711297071E-3</v>
      </c>
    </row>
    <row r="44" spans="1:6">
      <c r="A44" s="101"/>
      <c r="B44" s="95"/>
      <c r="C44" s="95" t="s">
        <v>110</v>
      </c>
      <c r="D44" s="104">
        <v>2.3650627615062758E-3</v>
      </c>
      <c r="E44" s="94" t="s">
        <v>111</v>
      </c>
      <c r="F44" s="110">
        <v>6.2392259414225937E-2</v>
      </c>
    </row>
    <row r="45" spans="1:6">
      <c r="A45" s="101"/>
      <c r="B45" s="95"/>
      <c r="C45" s="96"/>
      <c r="D45" s="95"/>
      <c r="E45" s="94" t="s">
        <v>112</v>
      </c>
      <c r="F45" s="110">
        <v>6.2392259414225937E-2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0.19665899581589957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9.5664225941422598E-2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0.24806066945606692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2.3723849372384938E-3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5.1767782426778243E-2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0.59452405857740587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56" sqref="I56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151</v>
      </c>
      <c r="D1" s="4"/>
      <c r="E1" s="5"/>
    </row>
    <row r="2" spans="1:12">
      <c r="A2" s="1" t="s">
        <v>1</v>
      </c>
      <c r="B2" s="2"/>
      <c r="C2" s="49">
        <v>18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0.10216989393791961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12.265252505595017</v>
      </c>
      <c r="H13" s="15"/>
      <c r="I13" s="20"/>
      <c r="J13" s="15"/>
      <c r="L13" s="15"/>
    </row>
    <row r="14" spans="1:12">
      <c r="A14" s="122" t="s">
        <v>33</v>
      </c>
      <c r="B14" s="18">
        <v>0.10703512698258247</v>
      </c>
      <c r="C14" s="123" t="s">
        <v>34</v>
      </c>
      <c r="D14" s="15">
        <v>2.2963899970808606</v>
      </c>
      <c r="E14" s="123" t="s">
        <v>35</v>
      </c>
      <c r="F14" s="16">
        <v>12.265252505595017</v>
      </c>
      <c r="H14" s="15"/>
      <c r="I14" s="17"/>
      <c r="J14" s="15"/>
      <c r="L14" s="15"/>
    </row>
    <row r="15" spans="1:12">
      <c r="A15" s="122" t="s">
        <v>36</v>
      </c>
      <c r="B15" s="18">
        <v>0.10703512698258247</v>
      </c>
      <c r="C15" s="123" t="s">
        <v>37</v>
      </c>
      <c r="D15" s="15">
        <v>2.2963899970808606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2.2453050501119005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0.77357205410139152</v>
      </c>
      <c r="H17" s="15"/>
      <c r="I17" s="20"/>
      <c r="J17" s="15"/>
      <c r="L17" s="15"/>
    </row>
    <row r="18" spans="1:12">
      <c r="A18" s="122" t="s">
        <v>45</v>
      </c>
      <c r="B18" s="18">
        <v>0.49138853751094685</v>
      </c>
      <c r="C18" s="123" t="s">
        <v>46</v>
      </c>
      <c r="D18" s="18" t="s">
        <v>187</v>
      </c>
      <c r="E18" s="123" t="s">
        <v>47</v>
      </c>
      <c r="F18" s="16">
        <v>0.77357205410139152</v>
      </c>
      <c r="H18" s="15"/>
      <c r="I18" s="17"/>
      <c r="J18" s="15"/>
      <c r="L18" s="15"/>
    </row>
    <row r="19" spans="1:12">
      <c r="A19" s="122" t="s">
        <v>48</v>
      </c>
      <c r="B19" s="18">
        <v>0.49138853751094685</v>
      </c>
      <c r="C19" s="123" t="s">
        <v>49</v>
      </c>
      <c r="D19" s="15">
        <v>14.590833900943856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14.160260776491194</v>
      </c>
      <c r="E20" s="123" t="s">
        <v>53</v>
      </c>
      <c r="F20" s="21" t="s">
        <v>187</v>
      </c>
      <c r="H20" s="15"/>
      <c r="I20" s="17"/>
      <c r="J20" s="15"/>
      <c r="L20" s="15"/>
    </row>
    <row r="21" spans="1:12">
      <c r="A21" s="122" t="s">
        <v>54</v>
      </c>
      <c r="B21" s="18">
        <v>0.63491291232850067</v>
      </c>
      <c r="C21" s="29" t="s">
        <v>55</v>
      </c>
      <c r="D21" s="15">
        <v>0.1994745548311764</v>
      </c>
      <c r="E21" s="123" t="s">
        <v>56</v>
      </c>
      <c r="F21" s="21" t="s">
        <v>187</v>
      </c>
      <c r="H21" s="15"/>
      <c r="I21" s="17"/>
      <c r="J21" s="15"/>
      <c r="L21" s="15"/>
    </row>
    <row r="22" spans="1:12">
      <c r="A22" s="122" t="s">
        <v>57</v>
      </c>
      <c r="B22" s="18">
        <v>0.5084168531672667</v>
      </c>
      <c r="C22" s="29" t="s">
        <v>58</v>
      </c>
      <c r="D22" s="18">
        <v>9.7304660893256789E-2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17.556193441665858</v>
      </c>
      <c r="C23" s="123" t="s">
        <v>61</v>
      </c>
      <c r="D23" s="15">
        <v>2.4593753040770654</v>
      </c>
      <c r="E23" s="123" t="s">
        <v>62</v>
      </c>
      <c r="F23" s="16">
        <v>1.1822516298530701</v>
      </c>
      <c r="H23" s="15"/>
      <c r="I23" s="17"/>
      <c r="J23" s="15"/>
      <c r="L23" s="15"/>
    </row>
    <row r="24" spans="1:12">
      <c r="A24" s="122" t="s">
        <v>63</v>
      </c>
      <c r="B24" s="18">
        <v>17.42726476598229</v>
      </c>
      <c r="C24" s="29" t="s">
        <v>64</v>
      </c>
      <c r="D24" s="15">
        <v>2.3377444779604941</v>
      </c>
      <c r="E24" s="123" t="s">
        <v>65</v>
      </c>
      <c r="F24" s="16">
        <v>1.1822516298530701</v>
      </c>
      <c r="H24" s="15"/>
      <c r="I24" s="17"/>
      <c r="J24" s="15"/>
      <c r="L24" s="15"/>
    </row>
    <row r="25" spans="1:12">
      <c r="A25" s="122" t="s">
        <v>66</v>
      </c>
      <c r="B25" s="18">
        <v>1.8901430378515132</v>
      </c>
      <c r="C25" s="29" t="s">
        <v>67</v>
      </c>
      <c r="D25" s="15">
        <v>0.12163082611657099</v>
      </c>
      <c r="E25" s="123" t="s">
        <v>68</v>
      </c>
      <c r="F25" s="16">
        <v>0.22380072005449059</v>
      </c>
      <c r="H25" s="15"/>
      <c r="I25" s="17"/>
      <c r="J25" s="15"/>
      <c r="L25" s="15"/>
    </row>
    <row r="26" spans="1:12">
      <c r="A26" s="122" t="s">
        <v>69</v>
      </c>
      <c r="B26" s="18">
        <v>1.3257760046706237</v>
      </c>
      <c r="C26" s="123" t="s">
        <v>70</v>
      </c>
      <c r="D26" s="15">
        <v>11.834679381142356</v>
      </c>
      <c r="E26" s="123" t="s">
        <v>71</v>
      </c>
      <c r="F26" s="16">
        <v>7.7843728714605445E-2</v>
      </c>
      <c r="H26" s="15"/>
      <c r="I26" s="17"/>
      <c r="J26" s="15"/>
      <c r="L26" s="15"/>
    </row>
    <row r="27" spans="1:12">
      <c r="A27" s="122" t="s">
        <v>72</v>
      </c>
      <c r="B27" s="18">
        <v>10.589179721708669</v>
      </c>
      <c r="C27" s="123" t="s">
        <v>73</v>
      </c>
      <c r="D27" s="15">
        <v>11.623041743699524</v>
      </c>
      <c r="E27" s="123" t="s">
        <v>74</v>
      </c>
      <c r="F27" s="21">
        <v>3.8556971878953012</v>
      </c>
      <c r="H27" s="15"/>
      <c r="I27" s="17"/>
      <c r="J27" s="15"/>
      <c r="L27" s="15"/>
    </row>
    <row r="28" spans="1:12">
      <c r="A28" s="122" t="s">
        <v>75</v>
      </c>
      <c r="B28" s="18">
        <v>9.7158703901916912</v>
      </c>
      <c r="C28" s="123" t="s">
        <v>76</v>
      </c>
      <c r="D28" s="15">
        <v>0.21163763744283354</v>
      </c>
      <c r="E28" s="123" t="s">
        <v>77</v>
      </c>
      <c r="F28" s="21">
        <v>3.7608251435243756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11.92468619246862</v>
      </c>
      <c r="H29" s="15"/>
      <c r="I29" s="20"/>
      <c r="J29" s="15"/>
      <c r="L29" s="15"/>
    </row>
    <row r="30" spans="1:12">
      <c r="A30" s="122" t="s">
        <v>81</v>
      </c>
      <c r="B30" s="18">
        <v>0.26515520093412476</v>
      </c>
      <c r="C30" s="123" t="s">
        <v>82</v>
      </c>
      <c r="D30" s="15">
        <v>0.66410431059647757</v>
      </c>
      <c r="E30" s="123" t="s">
        <v>83</v>
      </c>
      <c r="F30" s="16">
        <v>11.92468619246862</v>
      </c>
      <c r="H30" s="15"/>
      <c r="I30" s="17"/>
      <c r="J30" s="15"/>
      <c r="L30" s="15"/>
    </row>
    <row r="31" spans="1:12">
      <c r="A31" s="122" t="s">
        <v>84</v>
      </c>
      <c r="B31" s="18">
        <v>0.26515520093412476</v>
      </c>
      <c r="C31" s="123" t="s">
        <v>85</v>
      </c>
      <c r="D31" s="15">
        <v>0.66410431059647757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0.16785054004086797</v>
      </c>
      <c r="C32" s="123" t="s">
        <v>88</v>
      </c>
      <c r="D32" s="15">
        <v>0.57166488274788363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0.16785054004086797</v>
      </c>
      <c r="C33" s="123" t="s">
        <v>91</v>
      </c>
      <c r="D33" s="15">
        <v>9.243942784859395E-2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 t="s">
        <v>187</v>
      </c>
      <c r="C34" s="123" t="s">
        <v>94</v>
      </c>
      <c r="D34" s="15">
        <v>7.7843728714605445E-2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 t="s">
        <v>187</v>
      </c>
      <c r="C35" s="29" t="s">
        <v>97</v>
      </c>
      <c r="D35" s="15">
        <v>7.7843728714605445E-2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7.7843728714605445E-2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7.7843728714605445E-2</v>
      </c>
      <c r="E37" s="123" t="s">
        <v>103</v>
      </c>
      <c r="F37" s="16">
        <v>9.4872044370925362E-2</v>
      </c>
      <c r="H37" s="5"/>
      <c r="J37" s="15"/>
      <c r="L37" s="15"/>
    </row>
    <row r="38" spans="1:12">
      <c r="A38" s="122"/>
      <c r="B38" s="15"/>
      <c r="C38" s="29" t="s">
        <v>104</v>
      </c>
      <c r="D38" s="18" t="s">
        <v>187</v>
      </c>
      <c r="E38" s="123" t="s">
        <v>105</v>
      </c>
      <c r="F38" s="16">
        <v>9.4872044370925362E-2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0.37705556096137005</v>
      </c>
      <c r="E39" s="123" t="s">
        <v>107</v>
      </c>
      <c r="F39" s="16">
        <v>0.89277026369563106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0.37705556096137005</v>
      </c>
      <c r="E40" s="123" t="s">
        <v>109</v>
      </c>
      <c r="F40" s="16">
        <v>0.53517563491291242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0.43057312445266133</v>
      </c>
      <c r="E41" s="123" t="s">
        <v>111</v>
      </c>
      <c r="F41" s="16">
        <v>10.311861438162888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10.311861438162888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39" t="s">
        <v>120</v>
      </c>
      <c r="F51" s="109">
        <v>31.96458110343486</v>
      </c>
    </row>
    <row r="52" spans="1:6">
      <c r="A52" s="3"/>
      <c r="B52" s="15"/>
      <c r="C52" s="40"/>
      <c r="D52" s="5"/>
      <c r="E52" s="23" t="s">
        <v>121</v>
      </c>
      <c r="F52" s="21">
        <v>17.621874087768806</v>
      </c>
    </row>
    <row r="53" spans="1:6">
      <c r="A53" s="41"/>
      <c r="B53" s="42"/>
      <c r="C53" s="40"/>
      <c r="D53" s="5"/>
      <c r="E53" s="23" t="s">
        <v>122</v>
      </c>
      <c r="F53" s="21">
        <v>41.54665758489832</v>
      </c>
    </row>
    <row r="54" spans="1:6">
      <c r="A54" s="41"/>
      <c r="B54" s="42"/>
      <c r="C54" s="40"/>
      <c r="D54" s="5"/>
      <c r="E54" s="43" t="s">
        <v>123</v>
      </c>
      <c r="F54" s="21">
        <v>0.43057312445266133</v>
      </c>
    </row>
    <row r="55" spans="1:6">
      <c r="A55" s="41"/>
      <c r="B55" s="42"/>
      <c r="C55" s="40"/>
      <c r="D55" s="5"/>
      <c r="E55" s="43" t="s">
        <v>124</v>
      </c>
      <c r="F55" s="21">
        <v>8.3925270020433977</v>
      </c>
    </row>
    <row r="56" spans="1:6" ht="13.5" thickBot="1">
      <c r="A56" s="41"/>
      <c r="B56" s="42"/>
      <c r="C56" s="40"/>
      <c r="D56" s="5"/>
      <c r="E56" s="26" t="s">
        <v>125</v>
      </c>
      <c r="F56" s="68">
        <f>F55+F54+F53+F52+F51</f>
        <v>99.956212902598054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151</v>
      </c>
      <c r="D1" s="4"/>
      <c r="E1" s="19"/>
      <c r="F1" s="29"/>
    </row>
    <row r="2" spans="1:8" ht="13.5" thickBot="1">
      <c r="A2" s="47" t="s">
        <v>1</v>
      </c>
      <c r="B2" s="48"/>
      <c r="C2" s="49">
        <v>18</v>
      </c>
      <c r="D2" s="50"/>
      <c r="E2" s="51"/>
      <c r="F2" s="52"/>
    </row>
    <row r="3" spans="1:8" ht="13.5" thickBot="1">
      <c r="A3" s="1" t="s">
        <v>126</v>
      </c>
      <c r="B3" s="2"/>
      <c r="C3" s="53">
        <v>0.43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0.30099999999999999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33" t="s">
        <v>187</v>
      </c>
      <c r="C9" s="93" t="s">
        <v>9</v>
      </c>
      <c r="D9" s="133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34" t="s">
        <v>187</v>
      </c>
      <c r="C10" s="94" t="s">
        <v>13</v>
      </c>
      <c r="D10" s="134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34" t="s">
        <v>187</v>
      </c>
      <c r="C11" s="94" t="s">
        <v>16</v>
      </c>
      <c r="D11" s="134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34" t="s">
        <v>187</v>
      </c>
      <c r="C12" s="94" t="s">
        <v>19</v>
      </c>
      <c r="D12" s="134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34">
        <v>3.0753138075313805E-4</v>
      </c>
      <c r="C13" s="94" t="s">
        <v>22</v>
      </c>
      <c r="D13" s="134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34" t="s">
        <v>187</v>
      </c>
      <c r="C14" s="94" t="s">
        <v>25</v>
      </c>
      <c r="D14" s="134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34" t="s">
        <v>187</v>
      </c>
      <c r="C15" s="94" t="s">
        <v>28</v>
      </c>
      <c r="D15" s="134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34" t="s">
        <v>11</v>
      </c>
      <c r="C16" s="94" t="s">
        <v>31</v>
      </c>
      <c r="D16" s="134" t="s">
        <v>187</v>
      </c>
      <c r="E16" s="94" t="s">
        <v>32</v>
      </c>
      <c r="F16" s="110">
        <v>3.6918410041841002E-2</v>
      </c>
    </row>
    <row r="17" spans="1:6">
      <c r="A17" s="100" t="s">
        <v>33</v>
      </c>
      <c r="B17" s="134">
        <v>3.2217573221757321E-4</v>
      </c>
      <c r="C17" s="94" t="s">
        <v>34</v>
      </c>
      <c r="D17" s="104">
        <v>6.9121338912133895E-3</v>
      </c>
      <c r="E17" s="94" t="s">
        <v>35</v>
      </c>
      <c r="F17" s="110">
        <v>3.6918410041841002E-2</v>
      </c>
    </row>
    <row r="18" spans="1:6">
      <c r="A18" s="100" t="s">
        <v>36</v>
      </c>
      <c r="B18" s="134">
        <v>3.2217573221757321E-4</v>
      </c>
      <c r="C18" s="94" t="s">
        <v>37</v>
      </c>
      <c r="D18" s="104">
        <v>6.9121338912133895E-3</v>
      </c>
      <c r="E18" s="94" t="s">
        <v>38</v>
      </c>
      <c r="F18" s="135" t="s">
        <v>187</v>
      </c>
    </row>
    <row r="19" spans="1:6">
      <c r="A19" s="100" t="s">
        <v>39</v>
      </c>
      <c r="B19" s="134" t="s">
        <v>187</v>
      </c>
      <c r="C19" s="94" t="s">
        <v>40</v>
      </c>
      <c r="D19" s="104">
        <v>6.7583682008368201E-3</v>
      </c>
      <c r="E19" s="94" t="s">
        <v>41</v>
      </c>
      <c r="F19" s="135" t="s">
        <v>187</v>
      </c>
    </row>
    <row r="20" spans="1:6">
      <c r="A20" s="100" t="s">
        <v>42</v>
      </c>
      <c r="B20" s="134" t="s">
        <v>187</v>
      </c>
      <c r="C20" s="94" t="s">
        <v>43</v>
      </c>
      <c r="D20" s="134" t="s">
        <v>187</v>
      </c>
      <c r="E20" s="94" t="s">
        <v>44</v>
      </c>
      <c r="F20" s="110">
        <v>2.3284518828451881E-3</v>
      </c>
    </row>
    <row r="21" spans="1:6">
      <c r="A21" s="100" t="s">
        <v>45</v>
      </c>
      <c r="B21" s="134">
        <v>1.4790794979079498E-3</v>
      </c>
      <c r="C21" s="94" t="s">
        <v>46</v>
      </c>
      <c r="D21" s="134" t="s">
        <v>187</v>
      </c>
      <c r="E21" s="94" t="s">
        <v>47</v>
      </c>
      <c r="F21" s="110">
        <v>2.3284518828451881E-3</v>
      </c>
    </row>
    <row r="22" spans="1:6">
      <c r="A22" s="100" t="s">
        <v>48</v>
      </c>
      <c r="B22" s="134">
        <v>1.4790794979079498E-3</v>
      </c>
      <c r="C22" s="94" t="s">
        <v>49</v>
      </c>
      <c r="D22" s="104">
        <v>4.3918410041841001E-2</v>
      </c>
      <c r="E22" s="94" t="s">
        <v>50</v>
      </c>
      <c r="F22" s="135" t="s">
        <v>187</v>
      </c>
    </row>
    <row r="23" spans="1:6">
      <c r="A23" s="100" t="s">
        <v>51</v>
      </c>
      <c r="B23" s="134" t="s">
        <v>187</v>
      </c>
      <c r="C23" s="94" t="s">
        <v>52</v>
      </c>
      <c r="D23" s="104">
        <v>4.2622384937238487E-2</v>
      </c>
      <c r="E23" s="94" t="s">
        <v>53</v>
      </c>
      <c r="F23" s="135" t="s">
        <v>187</v>
      </c>
    </row>
    <row r="24" spans="1:6">
      <c r="A24" s="100" t="s">
        <v>54</v>
      </c>
      <c r="B24" s="134">
        <v>1.9110878661087868E-3</v>
      </c>
      <c r="C24" s="95" t="s">
        <v>55</v>
      </c>
      <c r="D24" s="104">
        <v>6.00418410041841E-4</v>
      </c>
      <c r="E24" s="94" t="s">
        <v>56</v>
      </c>
      <c r="F24" s="135" t="s">
        <v>187</v>
      </c>
    </row>
    <row r="25" spans="1:6">
      <c r="A25" s="100" t="s">
        <v>57</v>
      </c>
      <c r="B25" s="134">
        <v>1.5303347280334726E-3</v>
      </c>
      <c r="C25" s="95" t="s">
        <v>58</v>
      </c>
      <c r="D25" s="104">
        <v>2.9288702928870295E-4</v>
      </c>
      <c r="E25" s="94" t="s">
        <v>59</v>
      </c>
      <c r="F25" s="110" t="s">
        <v>11</v>
      </c>
    </row>
    <row r="26" spans="1:6">
      <c r="A26" s="100" t="s">
        <v>60</v>
      </c>
      <c r="B26" s="134">
        <v>5.2844142259414223E-2</v>
      </c>
      <c r="C26" s="94" t="s">
        <v>61</v>
      </c>
      <c r="D26" s="104">
        <v>7.4027196652719654E-3</v>
      </c>
      <c r="E26" s="94" t="s">
        <v>62</v>
      </c>
      <c r="F26" s="110">
        <v>3.5585774058577409E-3</v>
      </c>
    </row>
    <row r="27" spans="1:6">
      <c r="A27" s="100" t="s">
        <v>63</v>
      </c>
      <c r="B27" s="134">
        <v>5.2456066945606686E-2</v>
      </c>
      <c r="C27" s="95" t="s">
        <v>64</v>
      </c>
      <c r="D27" s="104">
        <v>7.036610878661087E-3</v>
      </c>
      <c r="E27" s="94" t="s">
        <v>65</v>
      </c>
      <c r="F27" s="110">
        <v>3.5585774058577409E-3</v>
      </c>
    </row>
    <row r="28" spans="1:6">
      <c r="A28" s="100" t="s">
        <v>66</v>
      </c>
      <c r="B28" s="134">
        <v>5.6893305439330542E-3</v>
      </c>
      <c r="C28" s="95" t="s">
        <v>67</v>
      </c>
      <c r="D28" s="104">
        <v>3.6610878661087867E-4</v>
      </c>
      <c r="E28" s="94" t="s">
        <v>68</v>
      </c>
      <c r="F28" s="110">
        <v>6.7364016736401662E-4</v>
      </c>
    </row>
    <row r="29" spans="1:6">
      <c r="A29" s="100" t="s">
        <v>69</v>
      </c>
      <c r="B29" s="134">
        <v>3.9905857740585773E-3</v>
      </c>
      <c r="C29" s="94" t="s">
        <v>70</v>
      </c>
      <c r="D29" s="104">
        <v>3.5622384937238488E-2</v>
      </c>
      <c r="E29" s="94" t="s">
        <v>71</v>
      </c>
      <c r="F29" s="110">
        <v>2.3430962343096235E-4</v>
      </c>
    </row>
    <row r="30" spans="1:6">
      <c r="A30" s="100" t="s">
        <v>72</v>
      </c>
      <c r="B30" s="134">
        <v>3.1873430962343095E-2</v>
      </c>
      <c r="C30" s="94" t="s">
        <v>73</v>
      </c>
      <c r="D30" s="104">
        <v>3.4985355648535568E-2</v>
      </c>
      <c r="E30" s="94" t="s">
        <v>74</v>
      </c>
      <c r="F30" s="110">
        <v>1.1605648535564856E-2</v>
      </c>
    </row>
    <row r="31" spans="1:6">
      <c r="A31" s="100" t="s">
        <v>75</v>
      </c>
      <c r="B31" s="134">
        <v>2.9244769874476984E-2</v>
      </c>
      <c r="C31" s="94" t="s">
        <v>76</v>
      </c>
      <c r="D31" s="104">
        <v>6.3702928870292886E-4</v>
      </c>
      <c r="E31" s="94" t="s">
        <v>77</v>
      </c>
      <c r="F31" s="110">
        <v>1.1320083682008368E-2</v>
      </c>
    </row>
    <row r="32" spans="1:6">
      <c r="A32" s="100" t="s">
        <v>78</v>
      </c>
      <c r="B32" s="134" t="s">
        <v>11</v>
      </c>
      <c r="C32" s="95" t="s">
        <v>79</v>
      </c>
      <c r="D32" s="134" t="s">
        <v>187</v>
      </c>
      <c r="E32" s="94" t="s">
        <v>80</v>
      </c>
      <c r="F32" s="110">
        <v>3.5893305439330545E-2</v>
      </c>
    </row>
    <row r="33" spans="1:6">
      <c r="A33" s="100" t="s">
        <v>81</v>
      </c>
      <c r="B33" s="134">
        <v>7.9811715481171552E-4</v>
      </c>
      <c r="C33" s="94" t="s">
        <v>82</v>
      </c>
      <c r="D33" s="104">
        <v>1.9989539748953974E-3</v>
      </c>
      <c r="E33" s="94" t="s">
        <v>83</v>
      </c>
      <c r="F33" s="110">
        <v>3.5893305439330545E-2</v>
      </c>
    </row>
    <row r="34" spans="1:6">
      <c r="A34" s="100" t="s">
        <v>84</v>
      </c>
      <c r="B34" s="134">
        <v>7.9811715481171552E-4</v>
      </c>
      <c r="C34" s="94" t="s">
        <v>85</v>
      </c>
      <c r="D34" s="104">
        <v>1.9989539748953974E-3</v>
      </c>
      <c r="E34" s="94" t="s">
        <v>86</v>
      </c>
      <c r="F34" s="110" t="s">
        <v>11</v>
      </c>
    </row>
    <row r="35" spans="1:6">
      <c r="A35" s="100" t="s">
        <v>87</v>
      </c>
      <c r="B35" s="134">
        <v>5.0523012552301252E-4</v>
      </c>
      <c r="C35" s="94" t="s">
        <v>88</v>
      </c>
      <c r="D35" s="104">
        <v>1.7207112970711296E-3</v>
      </c>
      <c r="E35" s="94" t="s">
        <v>89</v>
      </c>
      <c r="F35" s="110" t="s">
        <v>11</v>
      </c>
    </row>
    <row r="36" spans="1:6">
      <c r="A36" s="100" t="s">
        <v>90</v>
      </c>
      <c r="B36" s="134">
        <v>5.0523012552301252E-4</v>
      </c>
      <c r="C36" s="94" t="s">
        <v>91</v>
      </c>
      <c r="D36" s="104">
        <v>2.7824267782426779E-4</v>
      </c>
      <c r="E36" s="94" t="s">
        <v>92</v>
      </c>
      <c r="F36" s="110" t="s">
        <v>11</v>
      </c>
    </row>
    <row r="37" spans="1:6">
      <c r="A37" s="100" t="s">
        <v>93</v>
      </c>
      <c r="B37" s="134" t="s">
        <v>187</v>
      </c>
      <c r="C37" s="94" t="s">
        <v>94</v>
      </c>
      <c r="D37" s="104">
        <v>2.3430962343096235E-4</v>
      </c>
      <c r="E37" s="94" t="s">
        <v>95</v>
      </c>
      <c r="F37" s="135" t="s">
        <v>187</v>
      </c>
    </row>
    <row r="38" spans="1:6">
      <c r="A38" s="100" t="s">
        <v>96</v>
      </c>
      <c r="B38" s="134" t="s">
        <v>187</v>
      </c>
      <c r="C38" s="95" t="s">
        <v>97</v>
      </c>
      <c r="D38" s="104">
        <v>2.3430962343096235E-4</v>
      </c>
      <c r="E38" s="94" t="s">
        <v>98</v>
      </c>
      <c r="F38" s="135" t="s">
        <v>187</v>
      </c>
    </row>
    <row r="39" spans="1:6">
      <c r="A39" s="100" t="s">
        <v>99</v>
      </c>
      <c r="B39" s="134" t="s">
        <v>187</v>
      </c>
      <c r="C39" s="95" t="s">
        <v>100</v>
      </c>
      <c r="D39" s="104">
        <v>2.3430962343096235E-4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2.3430962343096235E-4</v>
      </c>
      <c r="E40" s="94" t="s">
        <v>103</v>
      </c>
      <c r="F40" s="110">
        <v>2.8556485355648534E-4</v>
      </c>
    </row>
    <row r="41" spans="1:6">
      <c r="A41" s="100"/>
      <c r="B41" s="58"/>
      <c r="C41" s="95" t="s">
        <v>104</v>
      </c>
      <c r="D41" s="134" t="s">
        <v>187</v>
      </c>
      <c r="E41" s="94" t="s">
        <v>105</v>
      </c>
      <c r="F41" s="110">
        <v>2.8556485355648534E-4</v>
      </c>
    </row>
    <row r="42" spans="1:6">
      <c r="A42" s="100"/>
      <c r="B42" s="58"/>
      <c r="C42" s="95" t="s">
        <v>106</v>
      </c>
      <c r="D42" s="104">
        <v>1.1349372384937238E-3</v>
      </c>
      <c r="E42" s="94" t="s">
        <v>107</v>
      </c>
      <c r="F42" s="110">
        <v>2.6872384937238493E-3</v>
      </c>
    </row>
    <row r="43" spans="1:6">
      <c r="A43" s="100"/>
      <c r="B43" s="58"/>
      <c r="C43" s="95" t="s">
        <v>108</v>
      </c>
      <c r="D43" s="104">
        <v>1.1349372384937238E-3</v>
      </c>
      <c r="E43" s="94" t="s">
        <v>109</v>
      </c>
      <c r="F43" s="110">
        <v>1.6108786610878661E-3</v>
      </c>
    </row>
    <row r="44" spans="1:6">
      <c r="A44" s="101"/>
      <c r="B44" s="95"/>
      <c r="C44" s="95" t="s">
        <v>110</v>
      </c>
      <c r="D44" s="104">
        <v>1.2960251046025104E-3</v>
      </c>
      <c r="E44" s="94" t="s">
        <v>111</v>
      </c>
      <c r="F44" s="110">
        <v>3.1038702928870291E-2</v>
      </c>
    </row>
    <row r="45" spans="1:6">
      <c r="A45" s="101"/>
      <c r="B45" s="95"/>
      <c r="C45" s="96"/>
      <c r="D45" s="95"/>
      <c r="E45" s="94" t="s">
        <v>112</v>
      </c>
      <c r="F45" s="110">
        <v>3.1038702928870291E-2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35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39" t="s">
        <v>120</v>
      </c>
      <c r="F53" s="112">
        <v>9.6213389121338921E-2</v>
      </c>
      <c r="H53" s="64"/>
    </row>
    <row r="54" spans="1:8">
      <c r="A54" s="65"/>
      <c r="B54" s="66"/>
      <c r="C54" s="67"/>
      <c r="D54" s="5"/>
      <c r="E54" s="23" t="s">
        <v>121</v>
      </c>
      <c r="F54" s="113">
        <v>5.3041841004184104E-2</v>
      </c>
      <c r="H54" s="64"/>
    </row>
    <row r="55" spans="1:8">
      <c r="A55" s="41"/>
      <c r="B55" s="42"/>
      <c r="C55" s="40"/>
      <c r="D55" s="5"/>
      <c r="E55" s="23" t="s">
        <v>122</v>
      </c>
      <c r="F55" s="113">
        <v>0.12505543933054392</v>
      </c>
      <c r="H55" s="64"/>
    </row>
    <row r="56" spans="1:8">
      <c r="A56" s="41"/>
      <c r="B56" s="42"/>
      <c r="C56" s="40"/>
      <c r="D56" s="5"/>
      <c r="E56" s="43" t="s">
        <v>123</v>
      </c>
      <c r="F56" s="113">
        <v>1.2960251046025104E-3</v>
      </c>
      <c r="H56" s="64"/>
    </row>
    <row r="57" spans="1:8">
      <c r="A57" s="41"/>
      <c r="B57" s="42"/>
      <c r="C57" s="40"/>
      <c r="D57" s="5"/>
      <c r="E57" s="43" t="s">
        <v>124</v>
      </c>
      <c r="F57" s="113">
        <v>2.526150627615063E-2</v>
      </c>
      <c r="H57" s="64"/>
    </row>
    <row r="58" spans="1:8" ht="13.5" thickBot="1">
      <c r="A58" s="41"/>
      <c r="B58" s="42"/>
      <c r="C58" s="40"/>
      <c r="D58" s="5"/>
      <c r="E58" s="26" t="s">
        <v>125</v>
      </c>
      <c r="F58" s="125">
        <f>F57+F56+F55+F54+F53</f>
        <v>0.30086820083682009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J10" sqref="J10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152</v>
      </c>
      <c r="D1" s="4"/>
      <c r="E1" s="5"/>
    </row>
    <row r="2" spans="1:12">
      <c r="A2" s="1" t="s">
        <v>1</v>
      </c>
      <c r="B2" s="2"/>
      <c r="C2" s="49">
        <v>19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9.0141333898926035E-2</v>
      </c>
      <c r="C10" s="123" t="s">
        <v>22</v>
      </c>
      <c r="D10" s="15">
        <v>4.6757804214950925E-2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4.6757804214950925E-2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2.5244393883886396</v>
      </c>
      <c r="H13" s="15"/>
      <c r="I13" s="20"/>
      <c r="J13" s="15"/>
      <c r="L13" s="15"/>
    </row>
    <row r="14" spans="1:12">
      <c r="A14" s="122" t="s">
        <v>33</v>
      </c>
      <c r="B14" s="18">
        <v>9.9300079054431875E-2</v>
      </c>
      <c r="C14" s="123" t="s">
        <v>34</v>
      </c>
      <c r="D14" s="15">
        <v>9.4421842161078224</v>
      </c>
      <c r="E14" s="123" t="s">
        <v>35</v>
      </c>
      <c r="F14" s="16">
        <v>1.0113182808553305</v>
      </c>
      <c r="H14" s="15"/>
      <c r="I14" s="17"/>
      <c r="J14" s="15"/>
      <c r="L14" s="15"/>
    </row>
    <row r="15" spans="1:12">
      <c r="A15" s="122" t="s">
        <v>36</v>
      </c>
      <c r="B15" s="18">
        <v>9.9300079054431875E-2</v>
      </c>
      <c r="C15" s="123" t="s">
        <v>37</v>
      </c>
      <c r="D15" s="15">
        <v>9.4421842161078224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9.1842932340975274</v>
      </c>
      <c r="E16" s="123" t="s">
        <v>41</v>
      </c>
      <c r="F16" s="16">
        <v>1.5131211075333091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0.85706573086786342</v>
      </c>
      <c r="H17" s="15"/>
      <c r="I17" s="20"/>
      <c r="J17" s="15"/>
      <c r="L17" s="15"/>
    </row>
    <row r="18" spans="1:12">
      <c r="A18" s="122" t="s">
        <v>45</v>
      </c>
      <c r="B18" s="18">
        <v>2.985268881476197</v>
      </c>
      <c r="C18" s="123" t="s">
        <v>46</v>
      </c>
      <c r="D18" s="18" t="s">
        <v>187</v>
      </c>
      <c r="E18" s="123" t="s">
        <v>47</v>
      </c>
      <c r="F18" s="16">
        <v>0.74860690665792562</v>
      </c>
      <c r="H18" s="15"/>
      <c r="I18" s="17"/>
      <c r="J18" s="15"/>
      <c r="L18" s="15"/>
    </row>
    <row r="19" spans="1:12">
      <c r="A19" s="122" t="s">
        <v>48</v>
      </c>
      <c r="B19" s="18">
        <v>2.985268881476197</v>
      </c>
      <c r="C19" s="123" t="s">
        <v>49</v>
      </c>
      <c r="D19" s="15">
        <v>4.9746447370958098</v>
      </c>
      <c r="E19" s="123" t="s">
        <v>50</v>
      </c>
      <c r="F19" s="16">
        <v>0.10845882420993772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4.6622833233711898</v>
      </c>
      <c r="E20" s="123" t="s">
        <v>53</v>
      </c>
      <c r="F20" s="16">
        <v>2.6382006440043959</v>
      </c>
      <c r="H20" s="15"/>
      <c r="I20" s="17"/>
      <c r="J20" s="15"/>
      <c r="L20" s="15"/>
    </row>
    <row r="21" spans="1:12">
      <c r="A21" s="122" t="s">
        <v>54</v>
      </c>
      <c r="B21" s="18">
        <v>0.52445866995738766</v>
      </c>
      <c r="C21" s="29" t="s">
        <v>55</v>
      </c>
      <c r="D21" s="15">
        <v>9.0623373117636852E-2</v>
      </c>
      <c r="E21" s="123" t="s">
        <v>56</v>
      </c>
      <c r="F21" s="16">
        <v>2.6382006440043959</v>
      </c>
      <c r="H21" s="15"/>
      <c r="I21" s="17"/>
      <c r="J21" s="15"/>
      <c r="L21" s="15"/>
    </row>
    <row r="22" spans="1:12">
      <c r="A22" s="122" t="s">
        <v>57</v>
      </c>
      <c r="B22" s="18">
        <v>0.42997898309006416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13.611823457956541</v>
      </c>
      <c r="C23" s="123" t="s">
        <v>61</v>
      </c>
      <c r="D23" s="15">
        <v>3.0522723328770027</v>
      </c>
      <c r="E23" s="123" t="s">
        <v>62</v>
      </c>
      <c r="F23" s="16">
        <v>0.44299404199525672</v>
      </c>
      <c r="H23" s="15"/>
      <c r="I23" s="17"/>
      <c r="J23" s="15"/>
      <c r="L23" s="15"/>
    </row>
    <row r="24" spans="1:12">
      <c r="A24" s="122" t="s">
        <v>63</v>
      </c>
      <c r="B24" s="18">
        <v>13.430094672502557</v>
      </c>
      <c r="C24" s="29" t="s">
        <v>64</v>
      </c>
      <c r="D24" s="15">
        <v>3.0117810385052923</v>
      </c>
      <c r="E24" s="123" t="s">
        <v>65</v>
      </c>
      <c r="F24" s="16">
        <v>0.44299404199525672</v>
      </c>
      <c r="H24" s="15"/>
      <c r="I24" s="17"/>
      <c r="J24" s="15"/>
      <c r="L24" s="15"/>
    </row>
    <row r="25" spans="1:12">
      <c r="A25" s="122" t="s">
        <v>66</v>
      </c>
      <c r="B25" s="18">
        <v>1.0575940458515705</v>
      </c>
      <c r="C25" s="29" t="s">
        <v>67</v>
      </c>
      <c r="D25" s="15">
        <v>4.0491294371710077E-2</v>
      </c>
      <c r="E25" s="123" t="s">
        <v>68</v>
      </c>
      <c r="F25" s="16">
        <v>0.44877851261978668</v>
      </c>
      <c r="H25" s="15"/>
      <c r="I25" s="17"/>
      <c r="J25" s="15"/>
      <c r="L25" s="15"/>
    </row>
    <row r="26" spans="1:12">
      <c r="A26" s="122" t="s">
        <v>69</v>
      </c>
      <c r="B26" s="18">
        <v>0.42805082621522095</v>
      </c>
      <c r="C26" s="123" t="s">
        <v>70</v>
      </c>
      <c r="D26" s="15">
        <v>1.8317490311011704</v>
      </c>
      <c r="E26" s="123" t="s">
        <v>71</v>
      </c>
      <c r="F26" s="16">
        <v>0.39141584559319742</v>
      </c>
      <c r="H26" s="15"/>
      <c r="I26" s="17"/>
      <c r="J26" s="15"/>
      <c r="L26" s="15"/>
    </row>
    <row r="27" spans="1:12">
      <c r="A27" s="122" t="s">
        <v>72</v>
      </c>
      <c r="B27" s="18">
        <v>3.1829049611476394</v>
      </c>
      <c r="C27" s="123" t="s">
        <v>73</v>
      </c>
      <c r="D27" s="15">
        <v>1.5598789117482599</v>
      </c>
      <c r="E27" s="123" t="s">
        <v>74</v>
      </c>
      <c r="F27" s="21">
        <v>3.0334728033472804</v>
      </c>
      <c r="H27" s="15"/>
      <c r="I27" s="17"/>
      <c r="J27" s="15"/>
      <c r="L27" s="15"/>
    </row>
    <row r="28" spans="1:12">
      <c r="A28" s="122" t="s">
        <v>75</v>
      </c>
      <c r="B28" s="18">
        <v>2.9144091163257042</v>
      </c>
      <c r="C28" s="123" t="s">
        <v>76</v>
      </c>
      <c r="D28" s="15">
        <v>0.27187011935291056</v>
      </c>
      <c r="E28" s="123" t="s">
        <v>77</v>
      </c>
      <c r="F28" s="21">
        <v>2.687368644312901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22.347338179434281</v>
      </c>
      <c r="H29" s="15"/>
      <c r="I29" s="20"/>
      <c r="J29" s="15"/>
      <c r="L29" s="15"/>
    </row>
    <row r="30" spans="1:12">
      <c r="A30" s="122" t="s">
        <v>81</v>
      </c>
      <c r="B30" s="18">
        <v>0.78186761274897321</v>
      </c>
      <c r="C30" s="123" t="s">
        <v>82</v>
      </c>
      <c r="D30" s="15">
        <v>2.7273778994659006</v>
      </c>
      <c r="E30" s="123" t="s">
        <v>83</v>
      </c>
      <c r="F30" s="16">
        <v>22.347338179434281</v>
      </c>
      <c r="H30" s="15"/>
      <c r="I30" s="17"/>
      <c r="J30" s="15"/>
      <c r="L30" s="15"/>
    </row>
    <row r="31" spans="1:12">
      <c r="A31" s="122" t="s">
        <v>84</v>
      </c>
      <c r="B31" s="18">
        <v>0.78186761274897321</v>
      </c>
      <c r="C31" s="123" t="s">
        <v>85</v>
      </c>
      <c r="D31" s="15">
        <v>2.7273778994659006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6.9895686713070962E-2</v>
      </c>
      <c r="C32" s="123" t="s">
        <v>88</v>
      </c>
      <c r="D32" s="15">
        <v>1.7570329522009911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6.9895686713070962E-2</v>
      </c>
      <c r="C33" s="123" t="s">
        <v>91</v>
      </c>
      <c r="D33" s="15">
        <v>0.97034494726490939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4.193741202784259E-2</v>
      </c>
      <c r="C34" s="123" t="s">
        <v>94</v>
      </c>
      <c r="D34" s="15">
        <v>7.6162196556311818E-2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4.193741202784259E-2</v>
      </c>
      <c r="C35" s="29" t="s">
        <v>97</v>
      </c>
      <c r="D35" s="15">
        <v>7.6162196556311818E-2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16">
        <v>0.3417658060659815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7.6162196556311818E-2</v>
      </c>
      <c r="E38" s="123" t="s">
        <v>105</v>
      </c>
      <c r="F38" s="16">
        <v>0.3417658060659815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8.1464627962130998E-2</v>
      </c>
      <c r="E39" s="123" t="s">
        <v>107</v>
      </c>
      <c r="F39" s="16">
        <v>1.5487920097179111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8.1464627962130998E-2</v>
      </c>
      <c r="E40" s="123" t="s">
        <v>109</v>
      </c>
      <c r="F40" s="16">
        <v>1.2952393806760119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0.31236141372462062</v>
      </c>
      <c r="E41" s="123" t="s">
        <v>111</v>
      </c>
      <c r="F41" s="16">
        <v>8.2997512677631455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8.2997512677631455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22.474114493955227</v>
      </c>
    </row>
    <row r="52" spans="1:6">
      <c r="A52" s="3"/>
      <c r="B52" s="15"/>
      <c r="C52" s="40"/>
      <c r="D52" s="5"/>
      <c r="E52" s="127" t="s">
        <v>121</v>
      </c>
      <c r="F52" s="21">
        <v>17.050691244239633</v>
      </c>
    </row>
    <row r="53" spans="1:6">
      <c r="A53" s="41"/>
      <c r="B53" s="42"/>
      <c r="C53" s="40"/>
      <c r="D53" s="5"/>
      <c r="E53" s="127" t="s">
        <v>122</v>
      </c>
      <c r="F53" s="21">
        <v>40.970441355108655</v>
      </c>
    </row>
    <row r="54" spans="1:6">
      <c r="A54" s="41"/>
      <c r="B54" s="42"/>
      <c r="C54" s="40"/>
      <c r="D54" s="5"/>
      <c r="E54" s="127" t="s">
        <v>123</v>
      </c>
      <c r="F54" s="21">
        <v>0.31236141372462067</v>
      </c>
    </row>
    <row r="55" spans="1:6">
      <c r="A55" s="41"/>
      <c r="B55" s="42"/>
      <c r="C55" s="40"/>
      <c r="D55" s="5"/>
      <c r="E55" s="127" t="s">
        <v>124</v>
      </c>
      <c r="F55" s="21">
        <v>19.040549139077957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99.848157646106074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152</v>
      </c>
      <c r="D1" s="4"/>
      <c r="E1" s="19"/>
      <c r="F1" s="29"/>
    </row>
    <row r="2" spans="1:8" ht="13.5" thickBot="1">
      <c r="A2" s="47" t="s">
        <v>1</v>
      </c>
      <c r="B2" s="48"/>
      <c r="C2" s="49">
        <v>19</v>
      </c>
      <c r="D2" s="50"/>
      <c r="E2" s="51"/>
      <c r="F2" s="52"/>
    </row>
    <row r="3" spans="1:8" ht="13.5" thickBot="1">
      <c r="A3" s="1" t="s">
        <v>126</v>
      </c>
      <c r="B3" s="2"/>
      <c r="C3" s="53">
        <v>2.2000000000000002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1.54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1.3692468619246863E-3</v>
      </c>
      <c r="C13" s="94" t="s">
        <v>22</v>
      </c>
      <c r="D13" s="104">
        <v>7.1025104602510448E-4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7.1025104602510448E-4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3.8346234309623431E-2</v>
      </c>
    </row>
    <row r="17" spans="1:6">
      <c r="A17" s="100" t="s">
        <v>33</v>
      </c>
      <c r="B17" s="116">
        <v>1.5083682008368202E-3</v>
      </c>
      <c r="C17" s="94" t="s">
        <v>34</v>
      </c>
      <c r="D17" s="104">
        <v>0.14342677824267783</v>
      </c>
      <c r="E17" s="94" t="s">
        <v>35</v>
      </c>
      <c r="F17" s="110">
        <v>1.536192468619247E-2</v>
      </c>
    </row>
    <row r="18" spans="1:6">
      <c r="A18" s="100" t="s">
        <v>36</v>
      </c>
      <c r="B18" s="116">
        <v>1.5083682008368202E-3</v>
      </c>
      <c r="C18" s="94" t="s">
        <v>37</v>
      </c>
      <c r="D18" s="104">
        <v>0.14342677824267783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0.13950941422594143</v>
      </c>
      <c r="E19" s="94" t="s">
        <v>41</v>
      </c>
      <c r="F19" s="110">
        <v>2.2984309623430961E-2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1.3018828451882845E-2</v>
      </c>
    </row>
    <row r="21" spans="1:6">
      <c r="A21" s="100" t="s">
        <v>45</v>
      </c>
      <c r="B21" s="116">
        <v>4.534623430962343E-2</v>
      </c>
      <c r="C21" s="94" t="s">
        <v>46</v>
      </c>
      <c r="D21" s="116" t="s">
        <v>187</v>
      </c>
      <c r="E21" s="94" t="s">
        <v>47</v>
      </c>
      <c r="F21" s="110">
        <v>1.1371338912133889E-2</v>
      </c>
    </row>
    <row r="22" spans="1:6">
      <c r="A22" s="100" t="s">
        <v>48</v>
      </c>
      <c r="B22" s="116">
        <v>4.534623430962343E-2</v>
      </c>
      <c r="C22" s="94" t="s">
        <v>49</v>
      </c>
      <c r="D22" s="104">
        <v>7.5564853556485359E-2</v>
      </c>
      <c r="E22" s="94" t="s">
        <v>50</v>
      </c>
      <c r="F22" s="110">
        <v>1.6474895397489537E-3</v>
      </c>
    </row>
    <row r="23" spans="1:6">
      <c r="A23" s="100" t="s">
        <v>51</v>
      </c>
      <c r="B23" s="116" t="s">
        <v>187</v>
      </c>
      <c r="C23" s="94" t="s">
        <v>52</v>
      </c>
      <c r="D23" s="104">
        <v>7.0820083682008358E-2</v>
      </c>
      <c r="E23" s="94" t="s">
        <v>53</v>
      </c>
      <c r="F23" s="110">
        <v>4.0074267782426773E-2</v>
      </c>
    </row>
    <row r="24" spans="1:6">
      <c r="A24" s="100" t="s">
        <v>54</v>
      </c>
      <c r="B24" s="116">
        <v>7.9665271966527194E-3</v>
      </c>
      <c r="C24" s="95" t="s">
        <v>55</v>
      </c>
      <c r="D24" s="104">
        <v>1.3765690376569037E-3</v>
      </c>
      <c r="E24" s="94" t="s">
        <v>56</v>
      </c>
      <c r="F24" s="110">
        <v>4.0074267782426773E-2</v>
      </c>
    </row>
    <row r="25" spans="1:6">
      <c r="A25" s="100" t="s">
        <v>57</v>
      </c>
      <c r="B25" s="116">
        <v>6.5313807531380743E-3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0.20676359832635985</v>
      </c>
      <c r="C26" s="94" t="s">
        <v>61</v>
      </c>
      <c r="D26" s="104">
        <v>4.636401673640167E-2</v>
      </c>
      <c r="E26" s="94" t="s">
        <v>62</v>
      </c>
      <c r="F26" s="110">
        <v>6.7290794979079499E-3</v>
      </c>
    </row>
    <row r="27" spans="1:6">
      <c r="A27" s="100" t="s">
        <v>63</v>
      </c>
      <c r="B27" s="116">
        <v>0.20400313807531381</v>
      </c>
      <c r="C27" s="95" t="s">
        <v>64</v>
      </c>
      <c r="D27" s="104">
        <v>4.5748953974895389E-2</v>
      </c>
      <c r="E27" s="94" t="s">
        <v>65</v>
      </c>
      <c r="F27" s="110">
        <v>6.7290794979079499E-3</v>
      </c>
    </row>
    <row r="28" spans="1:6">
      <c r="A28" s="100" t="s">
        <v>66</v>
      </c>
      <c r="B28" s="116">
        <v>1.6064853556485355E-2</v>
      </c>
      <c r="C28" s="95" t="s">
        <v>67</v>
      </c>
      <c r="D28" s="104">
        <v>6.150627615062761E-4</v>
      </c>
      <c r="E28" s="94" t="s">
        <v>68</v>
      </c>
      <c r="F28" s="110">
        <v>6.8169456066945596E-3</v>
      </c>
    </row>
    <row r="29" spans="1:6">
      <c r="A29" s="100" t="s">
        <v>69</v>
      </c>
      <c r="B29" s="116">
        <v>6.502092050209205E-3</v>
      </c>
      <c r="C29" s="94" t="s">
        <v>70</v>
      </c>
      <c r="D29" s="104">
        <v>2.7824267782426776E-2</v>
      </c>
      <c r="E29" s="94" t="s">
        <v>71</v>
      </c>
      <c r="F29" s="110">
        <v>5.9456066945606685E-3</v>
      </c>
    </row>
    <row r="30" spans="1:6">
      <c r="A30" s="100" t="s">
        <v>72</v>
      </c>
      <c r="B30" s="116">
        <v>4.834832635983264E-2</v>
      </c>
      <c r="C30" s="94" t="s">
        <v>73</v>
      </c>
      <c r="D30" s="104">
        <v>2.3694560669456067E-2</v>
      </c>
      <c r="E30" s="94" t="s">
        <v>74</v>
      </c>
      <c r="F30" s="110">
        <v>4.6078451882845185E-2</v>
      </c>
    </row>
    <row r="31" spans="1:6">
      <c r="A31" s="100" t="s">
        <v>75</v>
      </c>
      <c r="B31" s="116">
        <v>4.4269874476987443E-2</v>
      </c>
      <c r="C31" s="94" t="s">
        <v>76</v>
      </c>
      <c r="D31" s="104">
        <v>4.1297071129707107E-3</v>
      </c>
      <c r="E31" s="94" t="s">
        <v>77</v>
      </c>
      <c r="F31" s="110">
        <v>4.082112970711297E-2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0.3394560669456067</v>
      </c>
    </row>
    <row r="33" spans="1:6">
      <c r="A33" s="100" t="s">
        <v>81</v>
      </c>
      <c r="B33" s="116">
        <v>1.1876569037656902E-2</v>
      </c>
      <c r="C33" s="94" t="s">
        <v>82</v>
      </c>
      <c r="D33" s="104">
        <v>4.1428870292887027E-2</v>
      </c>
      <c r="E33" s="94" t="s">
        <v>83</v>
      </c>
      <c r="F33" s="110">
        <v>0.3394560669456067</v>
      </c>
    </row>
    <row r="34" spans="1:6">
      <c r="A34" s="100" t="s">
        <v>84</v>
      </c>
      <c r="B34" s="116">
        <v>1.1876569037656902E-2</v>
      </c>
      <c r="C34" s="94" t="s">
        <v>85</v>
      </c>
      <c r="D34" s="104">
        <v>4.1428870292887027E-2</v>
      </c>
      <c r="E34" s="94" t="s">
        <v>86</v>
      </c>
      <c r="F34" s="110" t="s">
        <v>11</v>
      </c>
    </row>
    <row r="35" spans="1:6">
      <c r="A35" s="100" t="s">
        <v>87</v>
      </c>
      <c r="B35" s="116">
        <v>1.0617154811715481E-3</v>
      </c>
      <c r="C35" s="94" t="s">
        <v>88</v>
      </c>
      <c r="D35" s="104">
        <v>2.6689330543933056E-2</v>
      </c>
      <c r="E35" s="94" t="s">
        <v>89</v>
      </c>
      <c r="F35" s="110" t="s">
        <v>11</v>
      </c>
    </row>
    <row r="36" spans="1:6">
      <c r="A36" s="100" t="s">
        <v>90</v>
      </c>
      <c r="B36" s="116">
        <v>1.0617154811715481E-3</v>
      </c>
      <c r="C36" s="94" t="s">
        <v>91</v>
      </c>
      <c r="D36" s="104">
        <v>1.4739539748953973E-2</v>
      </c>
      <c r="E36" s="94" t="s">
        <v>92</v>
      </c>
      <c r="F36" s="110" t="s">
        <v>11</v>
      </c>
    </row>
    <row r="37" spans="1:6">
      <c r="A37" s="100" t="s">
        <v>93</v>
      </c>
      <c r="B37" s="116">
        <v>6.3702928870292886E-4</v>
      </c>
      <c r="C37" s="94" t="s">
        <v>94</v>
      </c>
      <c r="D37" s="104">
        <v>1.1569037656903765E-3</v>
      </c>
      <c r="E37" s="94" t="s">
        <v>95</v>
      </c>
      <c r="F37" s="113" t="s">
        <v>187</v>
      </c>
    </row>
    <row r="38" spans="1:6">
      <c r="A38" s="100" t="s">
        <v>96</v>
      </c>
      <c r="B38" s="116">
        <v>6.3702928870292886E-4</v>
      </c>
      <c r="C38" s="95" t="s">
        <v>97</v>
      </c>
      <c r="D38" s="104">
        <v>1.1569037656903765E-3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</v>
      </c>
      <c r="E40" s="94" t="s">
        <v>103</v>
      </c>
      <c r="F40" s="110">
        <v>5.1914225941422591E-3</v>
      </c>
    </row>
    <row r="41" spans="1:6">
      <c r="A41" s="100"/>
      <c r="B41" s="58"/>
      <c r="C41" s="95" t="s">
        <v>104</v>
      </c>
      <c r="D41" s="104">
        <v>1.1569037656903765E-3</v>
      </c>
      <c r="E41" s="94" t="s">
        <v>105</v>
      </c>
      <c r="F41" s="110">
        <v>5.1914225941422591E-3</v>
      </c>
    </row>
    <row r="42" spans="1:6">
      <c r="A42" s="100"/>
      <c r="B42" s="58"/>
      <c r="C42" s="95" t="s">
        <v>106</v>
      </c>
      <c r="D42" s="104">
        <v>1.2374476987447698E-3</v>
      </c>
      <c r="E42" s="94" t="s">
        <v>107</v>
      </c>
      <c r="F42" s="110">
        <v>2.3526150627615067E-2</v>
      </c>
    </row>
    <row r="43" spans="1:6">
      <c r="A43" s="100"/>
      <c r="B43" s="58"/>
      <c r="C43" s="95" t="s">
        <v>108</v>
      </c>
      <c r="D43" s="104">
        <v>1.2374476987447698E-3</v>
      </c>
      <c r="E43" s="94" t="s">
        <v>109</v>
      </c>
      <c r="F43" s="110">
        <v>1.9674686192468621E-2</v>
      </c>
    </row>
    <row r="44" spans="1:6">
      <c r="A44" s="101"/>
      <c r="B44" s="95"/>
      <c r="C44" s="95" t="s">
        <v>110</v>
      </c>
      <c r="D44" s="104">
        <v>4.7447698744769867E-3</v>
      </c>
      <c r="E44" s="94" t="s">
        <v>111</v>
      </c>
      <c r="F44" s="110">
        <v>0.12607322175732216</v>
      </c>
    </row>
    <row r="45" spans="1:6">
      <c r="A45" s="101"/>
      <c r="B45" s="95"/>
      <c r="C45" s="96"/>
      <c r="D45" s="95"/>
      <c r="E45" s="94" t="s">
        <v>112</v>
      </c>
      <c r="F45" s="110">
        <v>0.12607322175732216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0.3413817991631799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0.25900000000000001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0.62234100418410043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4.7447698744769876E-3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0.28922594142259417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1.5166935146443514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H51" sqref="H51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153</v>
      </c>
      <c r="D1" s="4"/>
      <c r="E1" s="5"/>
    </row>
    <row r="2" spans="1:12">
      <c r="A2" s="1" t="s">
        <v>1</v>
      </c>
      <c r="B2" s="2"/>
      <c r="C2" s="49">
        <v>20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2.8162214354682979E-2</v>
      </c>
      <c r="C10" s="123" t="s">
        <v>22</v>
      </c>
      <c r="D10" s="15">
        <v>5.8470121231627509E-2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5.8470121231627509E-2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1.7266119515073493</v>
      </c>
      <c r="H13" s="15"/>
      <c r="I13" s="20"/>
      <c r="J13" s="15"/>
      <c r="L13" s="15"/>
    </row>
    <row r="14" spans="1:12">
      <c r="A14" s="122" t="s">
        <v>33</v>
      </c>
      <c r="B14" s="18">
        <v>8.2206844759146025E-2</v>
      </c>
      <c r="C14" s="123" t="s">
        <v>34</v>
      </c>
      <c r="D14" s="15">
        <v>8.9065014483424534</v>
      </c>
      <c r="E14" s="123" t="s">
        <v>35</v>
      </c>
      <c r="F14" s="16">
        <v>0.93820405535886697</v>
      </c>
      <c r="H14" s="15"/>
      <c r="I14" s="17"/>
      <c r="J14" s="15"/>
      <c r="L14" s="15"/>
    </row>
    <row r="15" spans="1:12">
      <c r="A15" s="122" t="s">
        <v>36</v>
      </c>
      <c r="B15" s="18">
        <v>8.2206844759146025E-2</v>
      </c>
      <c r="C15" s="123" t="s">
        <v>37</v>
      </c>
      <c r="D15" s="15">
        <v>8.9065014483424534</v>
      </c>
      <c r="E15" s="123" t="s">
        <v>38</v>
      </c>
      <c r="F15" s="16">
        <v>0.11171011694024248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8.5672138182598445</v>
      </c>
      <c r="E16" s="123" t="s">
        <v>41</v>
      </c>
      <c r="F16" s="16">
        <v>0.67669777920823948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0.61983692736830809</v>
      </c>
      <c r="H17" s="15"/>
      <c r="I17" s="20"/>
      <c r="J17" s="15"/>
      <c r="L17" s="15"/>
    </row>
    <row r="18" spans="1:12">
      <c r="A18" s="122" t="s">
        <v>45</v>
      </c>
      <c r="B18" s="18">
        <v>2.1678199763973827</v>
      </c>
      <c r="C18" s="123" t="s">
        <v>46</v>
      </c>
      <c r="D18" s="18" t="s">
        <v>187</v>
      </c>
      <c r="E18" s="123" t="s">
        <v>47</v>
      </c>
      <c r="F18" s="16">
        <v>0.55962343096234302</v>
      </c>
      <c r="H18" s="15"/>
      <c r="I18" s="17"/>
      <c r="J18" s="15"/>
      <c r="L18" s="15"/>
    </row>
    <row r="19" spans="1:12">
      <c r="A19" s="122" t="s">
        <v>48</v>
      </c>
      <c r="B19" s="18">
        <v>2.1304044630404464</v>
      </c>
      <c r="C19" s="123" t="s">
        <v>49</v>
      </c>
      <c r="D19" s="15">
        <v>19.094115438257699</v>
      </c>
      <c r="E19" s="123" t="s">
        <v>50</v>
      </c>
      <c r="F19" s="16">
        <v>6.0213496405965024E-2</v>
      </c>
      <c r="H19" s="15"/>
      <c r="I19" s="17"/>
      <c r="J19" s="15"/>
      <c r="L19" s="15"/>
    </row>
    <row r="20" spans="1:12">
      <c r="A20" s="122" t="s">
        <v>51</v>
      </c>
      <c r="B20" s="18">
        <v>3.741551335693595E-2</v>
      </c>
      <c r="C20" s="123" t="s">
        <v>52</v>
      </c>
      <c r="D20" s="15">
        <v>18.473339770410902</v>
      </c>
      <c r="E20" s="123" t="s">
        <v>53</v>
      </c>
      <c r="F20" s="16">
        <v>0.99023709902370993</v>
      </c>
      <c r="H20" s="15"/>
      <c r="I20" s="17"/>
      <c r="J20" s="15"/>
      <c r="L20" s="15"/>
    </row>
    <row r="21" spans="1:12">
      <c r="A21" s="122" t="s">
        <v>54</v>
      </c>
      <c r="B21" s="18">
        <v>1.09671709044094</v>
      </c>
      <c r="C21" s="29" t="s">
        <v>55</v>
      </c>
      <c r="D21" s="15">
        <v>9.5885634588563473E-2</v>
      </c>
      <c r="E21" s="123" t="s">
        <v>56</v>
      </c>
      <c r="F21" s="16">
        <v>0.99023709902370993</v>
      </c>
      <c r="H21" s="15"/>
      <c r="I21" s="17"/>
      <c r="J21" s="15"/>
      <c r="L21" s="15"/>
    </row>
    <row r="22" spans="1:12">
      <c r="A22" s="122" t="s">
        <v>57</v>
      </c>
      <c r="B22" s="18">
        <v>0.66342130672674615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13.169456066945608</v>
      </c>
      <c r="C23" s="123" t="s">
        <v>61</v>
      </c>
      <c r="D23" s="15">
        <v>6.0332850552515822</v>
      </c>
      <c r="E23" s="123" t="s">
        <v>62</v>
      </c>
      <c r="F23" s="16">
        <v>0.85358330651217684</v>
      </c>
      <c r="H23" s="15"/>
      <c r="I23" s="17"/>
      <c r="J23" s="15"/>
      <c r="L23" s="15"/>
    </row>
    <row r="24" spans="1:12">
      <c r="A24" s="122" t="s">
        <v>63</v>
      </c>
      <c r="B24" s="18">
        <v>12.839958158995817</v>
      </c>
      <c r="C24" s="29" t="s">
        <v>64</v>
      </c>
      <c r="D24" s="15">
        <v>6.0023066194614314</v>
      </c>
      <c r="E24" s="123" t="s">
        <v>65</v>
      </c>
      <c r="F24" s="16">
        <v>0.85358330651217684</v>
      </c>
      <c r="H24" s="15"/>
      <c r="I24" s="17"/>
      <c r="J24" s="15"/>
      <c r="L24" s="15"/>
    </row>
    <row r="25" spans="1:12">
      <c r="A25" s="122" t="s">
        <v>66</v>
      </c>
      <c r="B25" s="18">
        <v>2.3453760326145265</v>
      </c>
      <c r="C25" s="29" t="s">
        <v>67</v>
      </c>
      <c r="D25" s="15">
        <v>3.0978435790151273E-2</v>
      </c>
      <c r="E25" s="123" t="s">
        <v>68</v>
      </c>
      <c r="F25" s="16">
        <v>0.3929299431391482</v>
      </c>
      <c r="H25" s="15"/>
      <c r="I25" s="17"/>
      <c r="J25" s="15"/>
      <c r="L25" s="15"/>
    </row>
    <row r="26" spans="1:12">
      <c r="A26" s="122" t="s">
        <v>69</v>
      </c>
      <c r="B26" s="18">
        <v>0.41599613775345995</v>
      </c>
      <c r="C26" s="123" t="s">
        <v>70</v>
      </c>
      <c r="D26" s="15">
        <v>12.964944748417553</v>
      </c>
      <c r="E26" s="123" t="s">
        <v>71</v>
      </c>
      <c r="F26" s="16">
        <v>0.18171333547902588</v>
      </c>
      <c r="H26" s="15"/>
      <c r="I26" s="17"/>
      <c r="J26" s="15"/>
      <c r="L26" s="15"/>
    </row>
    <row r="27" spans="1:12">
      <c r="A27" s="122" t="s">
        <v>72</v>
      </c>
      <c r="B27" s="18">
        <v>3.4446411329256521</v>
      </c>
      <c r="C27" s="123" t="s">
        <v>73</v>
      </c>
      <c r="D27" s="15">
        <v>12.375147516360906</v>
      </c>
      <c r="E27" s="123" t="s">
        <v>74</v>
      </c>
      <c r="F27" s="21">
        <v>2.9790258555948927</v>
      </c>
      <c r="H27" s="15"/>
      <c r="I27" s="17"/>
      <c r="J27" s="15"/>
      <c r="L27" s="15"/>
    </row>
    <row r="28" spans="1:12">
      <c r="A28" s="122" t="s">
        <v>75</v>
      </c>
      <c r="B28" s="18">
        <v>2.8426402746486428</v>
      </c>
      <c r="C28" s="123" t="s">
        <v>76</v>
      </c>
      <c r="D28" s="15">
        <v>0.58979723205664625</v>
      </c>
      <c r="E28" s="123" t="s">
        <v>77</v>
      </c>
      <c r="F28" s="21">
        <v>2.5073758180452743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10.440805707542108</v>
      </c>
      <c r="H29" s="15"/>
      <c r="I29" s="20"/>
      <c r="J29" s="15"/>
      <c r="L29" s="15"/>
    </row>
    <row r="30" spans="1:12">
      <c r="A30" s="122" t="s">
        <v>81</v>
      </c>
      <c r="B30" s="18">
        <v>0.55439330543933063</v>
      </c>
      <c r="C30" s="123" t="s">
        <v>82</v>
      </c>
      <c r="D30" s="15">
        <v>2.5280281085720415</v>
      </c>
      <c r="E30" s="123" t="s">
        <v>83</v>
      </c>
      <c r="F30" s="16">
        <v>10.440805707542108</v>
      </c>
      <c r="H30" s="15"/>
      <c r="I30" s="17"/>
      <c r="J30" s="15"/>
      <c r="L30" s="15"/>
    </row>
    <row r="31" spans="1:12">
      <c r="A31" s="122" t="s">
        <v>84</v>
      </c>
      <c r="B31" s="18">
        <v>0.55439330543933063</v>
      </c>
      <c r="C31" s="123" t="s">
        <v>85</v>
      </c>
      <c r="D31" s="15">
        <v>2.5280281085720415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0.16427958373565069</v>
      </c>
      <c r="C32" s="123" t="s">
        <v>88</v>
      </c>
      <c r="D32" s="15">
        <v>2.3282104924364342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0.16427958373565069</v>
      </c>
      <c r="C33" s="123" t="s">
        <v>91</v>
      </c>
      <c r="D33" s="15">
        <v>0.19981761613560775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8.5291277759897019E-2</v>
      </c>
      <c r="C34" s="123" t="s">
        <v>94</v>
      </c>
      <c r="D34" s="15">
        <v>1.4457944426563674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8.5291277759897019E-2</v>
      </c>
      <c r="C35" s="29" t="s">
        <v>97</v>
      </c>
      <c r="D35" s="15">
        <v>1.4457944426563674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1.1563941637163395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1.1563941637163395</v>
      </c>
      <c r="E37" s="123" t="s">
        <v>103</v>
      </c>
      <c r="F37" s="16">
        <v>0.4611897865035941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0.2894002789400279</v>
      </c>
      <c r="E38" s="123" t="s">
        <v>105</v>
      </c>
      <c r="F38" s="16">
        <v>0.4611897865035941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0.4601169402424633</v>
      </c>
      <c r="E39" s="123" t="s">
        <v>107</v>
      </c>
      <c r="F39" s="16">
        <v>1.7469960304688339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0.4601169402424633</v>
      </c>
      <c r="E40" s="123" t="s">
        <v>109</v>
      </c>
      <c r="F40" s="16">
        <v>1.350713442763652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0.62077566784679761</v>
      </c>
      <c r="E41" s="123" t="s">
        <v>111</v>
      </c>
      <c r="F41" s="16">
        <v>9.8485945713979177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9.8485945713979177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16">
        <v>0.11171011694024248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23.164360047205236</v>
      </c>
    </row>
    <row r="52" spans="1:6">
      <c r="A52" s="3"/>
      <c r="B52" s="15"/>
      <c r="C52" s="40"/>
      <c r="D52" s="5"/>
      <c r="E52" s="127" t="s">
        <v>121</v>
      </c>
      <c r="F52" s="21">
        <v>31.8808336015449</v>
      </c>
    </row>
    <row r="53" spans="1:6">
      <c r="A53" s="41"/>
      <c r="B53" s="42"/>
      <c r="C53" s="40"/>
      <c r="D53" s="5"/>
      <c r="E53" s="127" t="s">
        <v>122</v>
      </c>
      <c r="F53" s="21">
        <v>29.271269177126914</v>
      </c>
    </row>
    <row r="54" spans="1:6">
      <c r="A54" s="41"/>
      <c r="B54" s="42"/>
      <c r="C54" s="40"/>
      <c r="D54" s="5"/>
      <c r="E54" s="127" t="s">
        <v>123</v>
      </c>
      <c r="F54" s="21">
        <v>0.74227550691985844</v>
      </c>
    </row>
    <row r="55" spans="1:6">
      <c r="A55" s="41"/>
      <c r="B55" s="42"/>
      <c r="C55" s="40"/>
      <c r="D55" s="5"/>
      <c r="E55" s="127" t="s">
        <v>124</v>
      </c>
      <c r="F55" s="21">
        <v>13.947001394700141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99.005739727497044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H61" sqref="H61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6">
      <c r="A1" s="1" t="s">
        <v>0</v>
      </c>
      <c r="B1" s="2"/>
      <c r="C1" s="69" t="s">
        <v>135</v>
      </c>
      <c r="D1" s="4"/>
      <c r="E1" s="19"/>
      <c r="F1" s="29"/>
    </row>
    <row r="2" spans="1:6" ht="13.5" thickBot="1">
      <c r="A2" s="47" t="s">
        <v>1</v>
      </c>
      <c r="B2" s="48"/>
      <c r="C2" s="49">
        <v>2</v>
      </c>
      <c r="D2" s="50"/>
      <c r="E2" s="51"/>
      <c r="F2" s="52"/>
    </row>
    <row r="3" spans="1:6" ht="13.5" thickBot="1">
      <c r="A3" s="1" t="s">
        <v>126</v>
      </c>
      <c r="B3" s="2"/>
      <c r="C3" s="53">
        <v>0.53</v>
      </c>
      <c r="D3" s="54" t="s">
        <v>127</v>
      </c>
      <c r="E3" s="19"/>
      <c r="F3" s="29"/>
    </row>
    <row r="4" spans="1:6" ht="13.5" thickBot="1">
      <c r="A4" s="1" t="s">
        <v>128</v>
      </c>
      <c r="C4" s="71">
        <v>0.7</v>
      </c>
      <c r="D4" s="4"/>
      <c r="E4" s="19"/>
      <c r="F4" s="29"/>
    </row>
    <row r="5" spans="1:6" ht="13.5" thickBot="1">
      <c r="A5" s="1" t="s">
        <v>129</v>
      </c>
      <c r="C5" s="55">
        <f>C4*C3</f>
        <v>0.371</v>
      </c>
      <c r="D5" s="54" t="s">
        <v>127</v>
      </c>
      <c r="E5" s="5"/>
    </row>
    <row r="6" spans="1:6" ht="13.5" thickBot="1">
      <c r="A6" s="1"/>
      <c r="C6" s="5"/>
      <c r="E6" s="5"/>
    </row>
    <row r="7" spans="1:6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6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6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6">
      <c r="A10" s="100" t="s">
        <v>12</v>
      </c>
      <c r="B10" s="116">
        <v>1.5376569037656906E-3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6">
      <c r="A11" s="100" t="s">
        <v>15</v>
      </c>
      <c r="B11" s="116">
        <v>8.8598326359832624E-4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6">
      <c r="A12" s="100" t="s">
        <v>18</v>
      </c>
      <c r="B12" s="116">
        <v>4.2468619246861924E-4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6">
      <c r="A13" s="100" t="s">
        <v>21</v>
      </c>
      <c r="B13" s="116">
        <v>2.5481171548117154E-3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6">
      <c r="A14" s="100" t="s">
        <v>24</v>
      </c>
      <c r="B14" s="116">
        <v>6.8828451882845183E-4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6" s="73" customFormat="1">
      <c r="A15" s="117" t="s">
        <v>27</v>
      </c>
      <c r="B15" s="118">
        <v>1.596234309623431E-3</v>
      </c>
      <c r="C15" s="119" t="s">
        <v>28</v>
      </c>
      <c r="D15" s="116" t="s">
        <v>187</v>
      </c>
      <c r="E15" s="119" t="s">
        <v>29</v>
      </c>
      <c r="F15" s="111" t="s">
        <v>11</v>
      </c>
    </row>
    <row r="16" spans="1:6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3">
        <v>1.1312761506276149E-2</v>
      </c>
    </row>
    <row r="17" spans="1:6">
      <c r="A17" s="100" t="s">
        <v>33</v>
      </c>
      <c r="B17" s="116">
        <v>7.827405857740586E-3</v>
      </c>
      <c r="C17" s="94" t="s">
        <v>34</v>
      </c>
      <c r="D17" s="116">
        <v>8.5303347280334726E-3</v>
      </c>
      <c r="E17" s="94" t="s">
        <v>35</v>
      </c>
      <c r="F17" s="113">
        <v>1.1063807531380752E-2</v>
      </c>
    </row>
    <row r="18" spans="1:6">
      <c r="A18" s="100" t="s">
        <v>36</v>
      </c>
      <c r="B18" s="116">
        <v>7.827405857740586E-3</v>
      </c>
      <c r="C18" s="94" t="s">
        <v>37</v>
      </c>
      <c r="D18" s="116">
        <v>8.5303347280334726E-3</v>
      </c>
      <c r="E18" s="94" t="s">
        <v>38</v>
      </c>
      <c r="F18" s="113">
        <v>2.4895397489539748E-4</v>
      </c>
    </row>
    <row r="19" spans="1:6">
      <c r="A19" s="100" t="s">
        <v>39</v>
      </c>
      <c r="B19" s="116" t="s">
        <v>187</v>
      </c>
      <c r="C19" s="94" t="s">
        <v>40</v>
      </c>
      <c r="D19" s="116">
        <v>6.4801255230125523E-3</v>
      </c>
      <c r="E19" s="94" t="s">
        <v>41</v>
      </c>
      <c r="F19" s="113" t="s">
        <v>187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3">
        <v>1.0177824267782426E-3</v>
      </c>
    </row>
    <row r="21" spans="1:6">
      <c r="A21" s="100" t="s">
        <v>45</v>
      </c>
      <c r="B21" s="116">
        <v>7.0805439330543932E-3</v>
      </c>
      <c r="C21" s="94" t="s">
        <v>46</v>
      </c>
      <c r="D21" s="116" t="s">
        <v>187</v>
      </c>
      <c r="E21" s="94" t="s">
        <v>47</v>
      </c>
      <c r="F21" s="113">
        <v>1.0177824267782426E-3</v>
      </c>
    </row>
    <row r="22" spans="1:6">
      <c r="A22" s="100" t="s">
        <v>48</v>
      </c>
      <c r="B22" s="116">
        <v>7.0805439330543932E-3</v>
      </c>
      <c r="C22" s="94" t="s">
        <v>49</v>
      </c>
      <c r="D22" s="116">
        <v>6.1103556485355655E-2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16">
        <v>6.0093096234309626E-2</v>
      </c>
      <c r="E23" s="94" t="s">
        <v>53</v>
      </c>
      <c r="F23" s="113">
        <v>7.3221757322175735E-4</v>
      </c>
    </row>
    <row r="24" spans="1:6">
      <c r="A24" s="100" t="s">
        <v>54</v>
      </c>
      <c r="B24" s="116">
        <v>3.9027196652719662E-3</v>
      </c>
      <c r="C24" s="95" t="s">
        <v>55</v>
      </c>
      <c r="D24" s="116" t="s">
        <v>187</v>
      </c>
      <c r="E24" s="94" t="s">
        <v>56</v>
      </c>
      <c r="F24" s="113">
        <v>7.3221757322175735E-4</v>
      </c>
    </row>
    <row r="25" spans="1:6">
      <c r="A25" s="100" t="s">
        <v>57</v>
      </c>
      <c r="B25" s="116">
        <v>1.0177824267782426E-3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7.0754184100418407E-2</v>
      </c>
      <c r="C26" s="94" t="s">
        <v>61</v>
      </c>
      <c r="D26" s="116">
        <v>1.1356694560669456E-2</v>
      </c>
      <c r="E26" s="94" t="s">
        <v>62</v>
      </c>
      <c r="F26" s="113">
        <v>5.1987447698744762E-4</v>
      </c>
    </row>
    <row r="27" spans="1:6">
      <c r="A27" s="100" t="s">
        <v>63</v>
      </c>
      <c r="B27" s="116">
        <v>7.0336820083682014E-2</v>
      </c>
      <c r="C27" s="95" t="s">
        <v>64</v>
      </c>
      <c r="D27" s="116">
        <v>1.0924686192468619E-2</v>
      </c>
      <c r="E27" s="94" t="s">
        <v>65</v>
      </c>
      <c r="F27" s="113">
        <v>5.1987447698744762E-4</v>
      </c>
    </row>
    <row r="28" spans="1:6">
      <c r="A28" s="100" t="s">
        <v>66</v>
      </c>
      <c r="B28" s="116">
        <v>3.0460251046025106E-3</v>
      </c>
      <c r="C28" s="95" t="s">
        <v>67</v>
      </c>
      <c r="D28" s="116">
        <v>4.3200836820083674E-4</v>
      </c>
      <c r="E28" s="94" t="s">
        <v>68</v>
      </c>
      <c r="F28" s="113">
        <v>5.3451882845188283E-4</v>
      </c>
    </row>
    <row r="29" spans="1:6">
      <c r="A29" s="100" t="s">
        <v>69</v>
      </c>
      <c r="B29" s="116">
        <v>1.0031380753138075E-3</v>
      </c>
      <c r="C29" s="94" t="s">
        <v>70</v>
      </c>
      <c r="D29" s="116">
        <v>4.9746861924686199E-2</v>
      </c>
      <c r="E29" s="94" t="s">
        <v>71</v>
      </c>
      <c r="F29" s="113">
        <v>2.7092050209205019E-4</v>
      </c>
    </row>
    <row r="30" spans="1:6">
      <c r="A30" s="100" t="s">
        <v>72</v>
      </c>
      <c r="B30" s="116">
        <v>2.160041841004184E-2</v>
      </c>
      <c r="C30" s="94" t="s">
        <v>73</v>
      </c>
      <c r="D30" s="116">
        <v>4.9168410041841006E-2</v>
      </c>
      <c r="E30" s="94" t="s">
        <v>74</v>
      </c>
      <c r="F30" s="113">
        <v>7.0512552301255239E-3</v>
      </c>
    </row>
    <row r="31" spans="1:6">
      <c r="A31" s="100" t="s">
        <v>75</v>
      </c>
      <c r="B31" s="116">
        <v>1.9784518828451881E-2</v>
      </c>
      <c r="C31" s="94" t="s">
        <v>76</v>
      </c>
      <c r="D31" s="116">
        <v>5.7845188284518824E-4</v>
      </c>
      <c r="E31" s="94" t="s">
        <v>77</v>
      </c>
      <c r="F31" s="113">
        <v>7.0512552301255239E-3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3">
        <v>3.0767782426778242E-2</v>
      </c>
    </row>
    <row r="33" spans="1:6">
      <c r="A33" s="100" t="s">
        <v>81</v>
      </c>
      <c r="B33" s="116">
        <v>5.6380753138075314E-4</v>
      </c>
      <c r="C33" s="94" t="s">
        <v>82</v>
      </c>
      <c r="D33" s="116">
        <v>6.5679916317991629E-3</v>
      </c>
      <c r="E33" s="94" t="s">
        <v>83</v>
      </c>
      <c r="F33" s="113">
        <v>3.0767782426778242E-2</v>
      </c>
    </row>
    <row r="34" spans="1:6">
      <c r="A34" s="100" t="s">
        <v>84</v>
      </c>
      <c r="B34" s="116">
        <v>5.6380753138075314E-4</v>
      </c>
      <c r="C34" s="94" t="s">
        <v>85</v>
      </c>
      <c r="D34" s="116">
        <v>6.5679916317991629E-3</v>
      </c>
      <c r="E34" s="94" t="s">
        <v>86</v>
      </c>
      <c r="F34" s="110" t="s">
        <v>11</v>
      </c>
    </row>
    <row r="35" spans="1:6">
      <c r="A35" s="100" t="s">
        <v>87</v>
      </c>
      <c r="B35" s="116">
        <v>3.148535564853556E-4</v>
      </c>
      <c r="C35" s="94" t="s">
        <v>88</v>
      </c>
      <c r="D35" s="116">
        <v>5.4330543933054391E-3</v>
      </c>
      <c r="E35" s="94" t="s">
        <v>89</v>
      </c>
      <c r="F35" s="110" t="s">
        <v>11</v>
      </c>
    </row>
    <row r="36" spans="1:6">
      <c r="A36" s="100" t="s">
        <v>90</v>
      </c>
      <c r="B36" s="116">
        <v>3.148535564853556E-4</v>
      </c>
      <c r="C36" s="94" t="s">
        <v>91</v>
      </c>
      <c r="D36" s="116">
        <v>1.1349372384937238E-3</v>
      </c>
      <c r="E36" s="94" t="s">
        <v>92</v>
      </c>
      <c r="F36" s="110" t="s">
        <v>11</v>
      </c>
    </row>
    <row r="37" spans="1:6">
      <c r="A37" s="100" t="s">
        <v>93</v>
      </c>
      <c r="B37" s="116">
        <v>2.7824267782426779E-4</v>
      </c>
      <c r="C37" s="94" t="s">
        <v>94</v>
      </c>
      <c r="D37" s="116">
        <v>1.8598326359832637E-3</v>
      </c>
      <c r="E37" s="94" t="s">
        <v>95</v>
      </c>
      <c r="F37" s="113">
        <v>8.3472803347280327E-4</v>
      </c>
    </row>
    <row r="38" spans="1:6">
      <c r="A38" s="100" t="s">
        <v>96</v>
      </c>
      <c r="B38" s="116">
        <v>2.7824267782426779E-4</v>
      </c>
      <c r="C38" s="95" t="s">
        <v>97</v>
      </c>
      <c r="D38" s="116">
        <v>1.8598326359832637E-3</v>
      </c>
      <c r="E38" s="94" t="s">
        <v>98</v>
      </c>
      <c r="F38" s="113">
        <v>8.3472803347280327E-4</v>
      </c>
    </row>
    <row r="39" spans="1:6">
      <c r="A39" s="100" t="s">
        <v>99</v>
      </c>
      <c r="B39" s="116" t="s">
        <v>187</v>
      </c>
      <c r="C39" s="95" t="s">
        <v>100</v>
      </c>
      <c r="D39" s="116">
        <v>1.4278242677824267E-3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>
        <v>1.4278242677824267E-3</v>
      </c>
      <c r="E40" s="94" t="s">
        <v>103</v>
      </c>
      <c r="F40" s="113">
        <v>5.857740585774059E-4</v>
      </c>
    </row>
    <row r="41" spans="1:6">
      <c r="A41" s="100"/>
      <c r="B41" s="58"/>
      <c r="C41" s="95" t="s">
        <v>104</v>
      </c>
      <c r="D41" s="116">
        <v>4.3200836820083674E-4</v>
      </c>
      <c r="E41" s="94" t="s">
        <v>105</v>
      </c>
      <c r="F41" s="113">
        <v>5.857740585774059E-4</v>
      </c>
    </row>
    <row r="42" spans="1:6">
      <c r="A42" s="100"/>
      <c r="B42" s="58"/>
      <c r="C42" s="95" t="s">
        <v>106</v>
      </c>
      <c r="D42" s="116">
        <v>1.5156903765690373E-3</v>
      </c>
      <c r="E42" s="94" t="s">
        <v>107</v>
      </c>
      <c r="F42" s="113">
        <v>6.597280334728034E-3</v>
      </c>
    </row>
    <row r="43" spans="1:6">
      <c r="A43" s="100"/>
      <c r="B43" s="58"/>
      <c r="C43" s="95" t="s">
        <v>108</v>
      </c>
      <c r="D43" s="116">
        <v>1.5156903765690373E-3</v>
      </c>
      <c r="E43" s="94" t="s">
        <v>109</v>
      </c>
      <c r="F43" s="113">
        <v>5.110878661087866E-3</v>
      </c>
    </row>
    <row r="44" spans="1:6">
      <c r="A44" s="101"/>
      <c r="B44" s="95"/>
      <c r="C44" s="95" t="s">
        <v>110</v>
      </c>
      <c r="D44" s="116">
        <v>1.010460251046025E-3</v>
      </c>
      <c r="E44" s="94" t="s">
        <v>111</v>
      </c>
      <c r="F44" s="113">
        <v>9.5364016736401686E-2</v>
      </c>
    </row>
    <row r="45" spans="1:6">
      <c r="A45" s="101"/>
      <c r="B45" s="95"/>
      <c r="C45" s="96"/>
      <c r="D45" s="95"/>
      <c r="E45" s="94" t="s">
        <v>112</v>
      </c>
      <c r="F45" s="113">
        <v>9.5364016736401686E-2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>
        <v>2.4895397489539748E-4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0.12305648535564855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7.8574267782426779E-2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0.15507635983263596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1.2594142259414224E-3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1.303347280334728E-2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0.371</v>
      </c>
      <c r="H58" s="64"/>
    </row>
    <row r="59" spans="1:8">
      <c r="A59" s="41"/>
      <c r="B59" s="42"/>
      <c r="C59" s="40"/>
      <c r="E59" s="108"/>
      <c r="F59" s="103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153</v>
      </c>
      <c r="D1" s="4"/>
      <c r="E1" s="19"/>
      <c r="F1" s="29"/>
    </row>
    <row r="2" spans="1:8" ht="13.5" thickBot="1">
      <c r="A2" s="47" t="s">
        <v>1</v>
      </c>
      <c r="B2" s="48"/>
      <c r="C2" s="49">
        <v>20</v>
      </c>
      <c r="D2" s="50"/>
      <c r="E2" s="51"/>
      <c r="F2" s="52"/>
    </row>
    <row r="3" spans="1:8" ht="13.5" thickBot="1">
      <c r="A3" s="1" t="s">
        <v>126</v>
      </c>
      <c r="B3" s="2"/>
      <c r="C3" s="53">
        <v>7.8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5.46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1.5376569037656906E-3</v>
      </c>
      <c r="C13" s="94" t="s">
        <v>22</v>
      </c>
      <c r="D13" s="104">
        <v>3.1924686192468621E-3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3.1924686192468621E-3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9.427301255230125E-2</v>
      </c>
    </row>
    <row r="17" spans="1:6">
      <c r="A17" s="100" t="s">
        <v>33</v>
      </c>
      <c r="B17" s="116">
        <v>4.4884937238493725E-3</v>
      </c>
      <c r="C17" s="94" t="s">
        <v>34</v>
      </c>
      <c r="D17" s="104">
        <v>0.48629497907949792</v>
      </c>
      <c r="E17" s="94" t="s">
        <v>35</v>
      </c>
      <c r="F17" s="110">
        <v>5.1225941422594137E-2</v>
      </c>
    </row>
    <row r="18" spans="1:6">
      <c r="A18" s="100" t="s">
        <v>36</v>
      </c>
      <c r="B18" s="116">
        <v>4.4884937238493725E-3</v>
      </c>
      <c r="C18" s="94" t="s">
        <v>37</v>
      </c>
      <c r="D18" s="104">
        <v>0.48629497907949792</v>
      </c>
      <c r="E18" s="94" t="s">
        <v>38</v>
      </c>
      <c r="F18" s="110">
        <v>6.0993723849372388E-3</v>
      </c>
    </row>
    <row r="19" spans="1:6">
      <c r="A19" s="100" t="s">
        <v>39</v>
      </c>
      <c r="B19" s="116" t="s">
        <v>187</v>
      </c>
      <c r="C19" s="94" t="s">
        <v>40</v>
      </c>
      <c r="D19" s="104">
        <v>0.46776987447698748</v>
      </c>
      <c r="E19" s="94" t="s">
        <v>41</v>
      </c>
      <c r="F19" s="110">
        <v>3.6947698744769872E-2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3.3843096234309616E-2</v>
      </c>
    </row>
    <row r="21" spans="1:6">
      <c r="A21" s="100" t="s">
        <v>45</v>
      </c>
      <c r="B21" s="116">
        <v>0.11836297071129707</v>
      </c>
      <c r="C21" s="94" t="s">
        <v>46</v>
      </c>
      <c r="D21" s="116" t="s">
        <v>187</v>
      </c>
      <c r="E21" s="94" t="s">
        <v>47</v>
      </c>
      <c r="F21" s="110">
        <v>3.0555439330543929E-2</v>
      </c>
    </row>
    <row r="22" spans="1:6">
      <c r="A22" s="100" t="s">
        <v>48</v>
      </c>
      <c r="B22" s="116">
        <v>0.11632008368200836</v>
      </c>
      <c r="C22" s="94" t="s">
        <v>49</v>
      </c>
      <c r="D22" s="104">
        <v>1.0425387029288702</v>
      </c>
      <c r="E22" s="94" t="s">
        <v>50</v>
      </c>
      <c r="F22" s="110">
        <v>3.2876569037656902E-3</v>
      </c>
    </row>
    <row r="23" spans="1:6">
      <c r="A23" s="100" t="s">
        <v>51</v>
      </c>
      <c r="B23" s="116">
        <v>2.0428870292887027E-3</v>
      </c>
      <c r="C23" s="94" t="s">
        <v>52</v>
      </c>
      <c r="D23" s="104">
        <v>1.0086443514644352</v>
      </c>
      <c r="E23" s="94" t="s">
        <v>53</v>
      </c>
      <c r="F23" s="110">
        <v>5.4066945606694561E-2</v>
      </c>
    </row>
    <row r="24" spans="1:6">
      <c r="A24" s="100" t="s">
        <v>54</v>
      </c>
      <c r="B24" s="116">
        <v>5.9880753138075317E-2</v>
      </c>
      <c r="C24" s="95" t="s">
        <v>55</v>
      </c>
      <c r="D24" s="104">
        <v>5.2353556485355644E-3</v>
      </c>
      <c r="E24" s="94" t="s">
        <v>56</v>
      </c>
      <c r="F24" s="110">
        <v>5.4066945606694561E-2</v>
      </c>
    </row>
    <row r="25" spans="1:6">
      <c r="A25" s="100" t="s">
        <v>57</v>
      </c>
      <c r="B25" s="116">
        <v>3.6222803347280334E-2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0.71905230125523023</v>
      </c>
      <c r="C26" s="94" t="s">
        <v>61</v>
      </c>
      <c r="D26" s="104">
        <v>0.32941736401673638</v>
      </c>
      <c r="E26" s="94" t="s">
        <v>62</v>
      </c>
      <c r="F26" s="110">
        <v>4.6605648535564849E-2</v>
      </c>
    </row>
    <row r="27" spans="1:6">
      <c r="A27" s="100" t="s">
        <v>63</v>
      </c>
      <c r="B27" s="116">
        <v>0.70106171548117158</v>
      </c>
      <c r="C27" s="95" t="s">
        <v>64</v>
      </c>
      <c r="D27" s="104">
        <v>0.32772594142259409</v>
      </c>
      <c r="E27" s="94" t="s">
        <v>65</v>
      </c>
      <c r="F27" s="110">
        <v>4.6605648535564849E-2</v>
      </c>
    </row>
    <row r="28" spans="1:6">
      <c r="A28" s="100" t="s">
        <v>66</v>
      </c>
      <c r="B28" s="116">
        <v>0.12805753138075313</v>
      </c>
      <c r="C28" s="95" t="s">
        <v>67</v>
      </c>
      <c r="D28" s="104">
        <v>1.6914225941422594E-3</v>
      </c>
      <c r="E28" s="94" t="s">
        <v>68</v>
      </c>
      <c r="F28" s="110">
        <v>2.1453974895397489E-2</v>
      </c>
    </row>
    <row r="29" spans="1:6">
      <c r="A29" s="100" t="s">
        <v>69</v>
      </c>
      <c r="B29" s="116">
        <v>2.2713389121338912E-2</v>
      </c>
      <c r="C29" s="94" t="s">
        <v>70</v>
      </c>
      <c r="D29" s="104">
        <v>0.70788598326359831</v>
      </c>
      <c r="E29" s="94" t="s">
        <v>71</v>
      </c>
      <c r="F29" s="110">
        <v>9.9215481171548124E-3</v>
      </c>
    </row>
    <row r="30" spans="1:6">
      <c r="A30" s="100" t="s">
        <v>72</v>
      </c>
      <c r="B30" s="116">
        <v>0.1880774058577406</v>
      </c>
      <c r="C30" s="94" t="s">
        <v>73</v>
      </c>
      <c r="D30" s="104">
        <v>0.67568305439330545</v>
      </c>
      <c r="E30" s="94" t="s">
        <v>74</v>
      </c>
      <c r="F30" s="110">
        <v>0.16265481171548116</v>
      </c>
    </row>
    <row r="31" spans="1:6">
      <c r="A31" s="100" t="s">
        <v>75</v>
      </c>
      <c r="B31" s="116">
        <v>0.15520815899581589</v>
      </c>
      <c r="C31" s="94" t="s">
        <v>76</v>
      </c>
      <c r="D31" s="104">
        <v>3.2202928870292885E-2</v>
      </c>
      <c r="E31" s="94" t="s">
        <v>77</v>
      </c>
      <c r="F31" s="110">
        <v>0.13690271966527195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0.57006799163179911</v>
      </c>
    </row>
    <row r="33" spans="1:6">
      <c r="A33" s="100" t="s">
        <v>81</v>
      </c>
      <c r="B33" s="116">
        <v>3.0269874476987448E-2</v>
      </c>
      <c r="C33" s="94" t="s">
        <v>82</v>
      </c>
      <c r="D33" s="104">
        <v>0.13803033472803347</v>
      </c>
      <c r="E33" s="94" t="s">
        <v>83</v>
      </c>
      <c r="F33" s="110">
        <v>0.57006799163179911</v>
      </c>
    </row>
    <row r="34" spans="1:6">
      <c r="A34" s="100" t="s">
        <v>84</v>
      </c>
      <c r="B34" s="116">
        <v>3.0269874476987448E-2</v>
      </c>
      <c r="C34" s="94" t="s">
        <v>85</v>
      </c>
      <c r="D34" s="104">
        <v>0.13803033472803347</v>
      </c>
      <c r="E34" s="94" t="s">
        <v>86</v>
      </c>
      <c r="F34" s="110" t="s">
        <v>11</v>
      </c>
    </row>
    <row r="35" spans="1:6">
      <c r="A35" s="100" t="s">
        <v>87</v>
      </c>
      <c r="B35" s="116">
        <v>8.9696652719665274E-3</v>
      </c>
      <c r="C35" s="94" t="s">
        <v>88</v>
      </c>
      <c r="D35" s="104">
        <v>0.12712029288702931</v>
      </c>
      <c r="E35" s="94" t="s">
        <v>89</v>
      </c>
      <c r="F35" s="110" t="s">
        <v>11</v>
      </c>
    </row>
    <row r="36" spans="1:6">
      <c r="A36" s="100" t="s">
        <v>90</v>
      </c>
      <c r="B36" s="116">
        <v>8.9696652719665274E-3</v>
      </c>
      <c r="C36" s="94" t="s">
        <v>91</v>
      </c>
      <c r="D36" s="104">
        <v>1.0910041841004183E-2</v>
      </c>
      <c r="E36" s="94" t="s">
        <v>92</v>
      </c>
      <c r="F36" s="110" t="s">
        <v>11</v>
      </c>
    </row>
    <row r="37" spans="1:6">
      <c r="A37" s="100" t="s">
        <v>93</v>
      </c>
      <c r="B37" s="116">
        <v>4.6569037656903761E-3</v>
      </c>
      <c r="C37" s="94" t="s">
        <v>94</v>
      </c>
      <c r="D37" s="104">
        <v>7.8940376569037657E-2</v>
      </c>
      <c r="E37" s="94" t="s">
        <v>95</v>
      </c>
      <c r="F37" s="113" t="s">
        <v>187</v>
      </c>
    </row>
    <row r="38" spans="1:6">
      <c r="A38" s="100" t="s">
        <v>96</v>
      </c>
      <c r="B38" s="116">
        <v>4.6569037656903761E-3</v>
      </c>
      <c r="C38" s="95" t="s">
        <v>97</v>
      </c>
      <c r="D38" s="104">
        <v>7.8940376569037657E-2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6.3139121338912127E-2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6.3139121338912127E-2</v>
      </c>
      <c r="E40" s="94" t="s">
        <v>103</v>
      </c>
      <c r="F40" s="110">
        <v>2.5180962343096237E-2</v>
      </c>
    </row>
    <row r="41" spans="1:6">
      <c r="A41" s="100"/>
      <c r="B41" s="58"/>
      <c r="C41" s="95" t="s">
        <v>104</v>
      </c>
      <c r="D41" s="104">
        <v>1.5801255230125519E-2</v>
      </c>
      <c r="E41" s="94" t="s">
        <v>105</v>
      </c>
      <c r="F41" s="110">
        <v>2.5180962343096237E-2</v>
      </c>
    </row>
    <row r="42" spans="1:6">
      <c r="A42" s="100"/>
      <c r="B42" s="58"/>
      <c r="C42" s="95" t="s">
        <v>106</v>
      </c>
      <c r="D42" s="104">
        <v>2.5122384937238493E-2</v>
      </c>
      <c r="E42" s="94" t="s">
        <v>107</v>
      </c>
      <c r="F42" s="110">
        <v>9.5385983263598317E-2</v>
      </c>
    </row>
    <row r="43" spans="1:6">
      <c r="A43" s="100"/>
      <c r="B43" s="58"/>
      <c r="C43" s="95" t="s">
        <v>108</v>
      </c>
      <c r="D43" s="104">
        <v>2.5122384937238493E-2</v>
      </c>
      <c r="E43" s="94" t="s">
        <v>109</v>
      </c>
      <c r="F43" s="110">
        <v>7.3748953974895393E-2</v>
      </c>
    </row>
    <row r="44" spans="1:6">
      <c r="A44" s="101"/>
      <c r="B44" s="95"/>
      <c r="C44" s="95" t="s">
        <v>110</v>
      </c>
      <c r="D44" s="104">
        <v>3.3894351464435146E-2</v>
      </c>
      <c r="E44" s="94" t="s">
        <v>111</v>
      </c>
      <c r="F44" s="110">
        <v>0.53773326359832629</v>
      </c>
    </row>
    <row r="45" spans="1:6">
      <c r="A45" s="101"/>
      <c r="B45" s="95"/>
      <c r="C45" s="96"/>
      <c r="D45" s="95"/>
      <c r="E45" s="94" t="s">
        <v>112</v>
      </c>
      <c r="F45" s="110">
        <v>0.53773326359832629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0">
        <v>6.0993723849372388E-3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1.2647740585774059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1.7406935146443514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1.5982112970711293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4.0528242677824268E-2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0.7615062761506276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5.4057133891213391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H56" sqref="H56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154</v>
      </c>
      <c r="D1" s="4"/>
      <c r="E1" s="5"/>
    </row>
    <row r="2" spans="1:12">
      <c r="A2" s="1" t="s">
        <v>1</v>
      </c>
      <c r="B2" s="2"/>
      <c r="C2" s="49">
        <v>21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0.15690376569037653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0.11440899581589958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1.3434884937238489</v>
      </c>
      <c r="H13" s="15"/>
      <c r="I13" s="20"/>
      <c r="J13" s="15"/>
      <c r="L13" s="15"/>
    </row>
    <row r="14" spans="1:12">
      <c r="A14" s="122" t="s">
        <v>33</v>
      </c>
      <c r="B14" s="18">
        <v>0.11767782426778242</v>
      </c>
      <c r="C14" s="123" t="s">
        <v>34</v>
      </c>
      <c r="D14" s="15">
        <v>6.9429916317991633</v>
      </c>
      <c r="E14" s="123" t="s">
        <v>35</v>
      </c>
      <c r="F14" s="16">
        <v>0.88585251046025115</v>
      </c>
      <c r="H14" s="15"/>
      <c r="I14" s="17"/>
      <c r="J14" s="15"/>
      <c r="L14" s="15"/>
    </row>
    <row r="15" spans="1:12">
      <c r="A15" s="122" t="s">
        <v>36</v>
      </c>
      <c r="B15" s="18">
        <v>0.11767782426778242</v>
      </c>
      <c r="C15" s="123" t="s">
        <v>37</v>
      </c>
      <c r="D15" s="15">
        <v>6.9429916317991633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6.7599372384937233</v>
      </c>
      <c r="E16" s="123" t="s">
        <v>41</v>
      </c>
      <c r="F16" s="16">
        <v>0.45763598326359833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0.40533472803347276</v>
      </c>
      <c r="H17" s="15"/>
      <c r="I17" s="20"/>
      <c r="J17" s="15"/>
      <c r="L17" s="15"/>
    </row>
    <row r="18" spans="1:12">
      <c r="A18" s="122" t="s">
        <v>45</v>
      </c>
      <c r="B18" s="18">
        <v>1.0460251046025104</v>
      </c>
      <c r="C18" s="123" t="s">
        <v>46</v>
      </c>
      <c r="D18" s="18" t="s">
        <v>187</v>
      </c>
      <c r="E18" s="123" t="s">
        <v>47</v>
      </c>
      <c r="F18" s="16">
        <v>0.40533472803347276</v>
      </c>
      <c r="H18" s="15"/>
      <c r="I18" s="17"/>
      <c r="J18" s="15"/>
      <c r="L18" s="15"/>
    </row>
    <row r="19" spans="1:12">
      <c r="A19" s="122" t="s">
        <v>48</v>
      </c>
      <c r="B19" s="18">
        <v>1.0460251046025104</v>
      </c>
      <c r="C19" s="123" t="s">
        <v>49</v>
      </c>
      <c r="D19" s="15">
        <v>20.02811192468619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19.462604602510456</v>
      </c>
      <c r="E20" s="123" t="s">
        <v>53</v>
      </c>
      <c r="F20" s="16">
        <v>0.34322698744769881</v>
      </c>
      <c r="H20" s="15"/>
      <c r="I20" s="17"/>
      <c r="J20" s="15"/>
      <c r="L20" s="15"/>
    </row>
    <row r="21" spans="1:12">
      <c r="A21" s="122" t="s">
        <v>54</v>
      </c>
      <c r="B21" s="18">
        <v>0.82047594142259395</v>
      </c>
      <c r="C21" s="29" t="s">
        <v>55</v>
      </c>
      <c r="D21" s="15">
        <v>8.8258368200836809E-2</v>
      </c>
      <c r="E21" s="123" t="s">
        <v>56</v>
      </c>
      <c r="F21" s="16">
        <v>0.34322698744769881</v>
      </c>
      <c r="H21" s="15"/>
      <c r="I21" s="17"/>
      <c r="J21" s="15"/>
      <c r="L21" s="15"/>
    </row>
    <row r="22" spans="1:12">
      <c r="A22" s="122" t="s">
        <v>57</v>
      </c>
      <c r="B22" s="18">
        <v>0.55896966527196645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10.355648535564855</v>
      </c>
      <c r="C23" s="123" t="s">
        <v>61</v>
      </c>
      <c r="D23" s="15">
        <v>5.1614801255230116</v>
      </c>
      <c r="E23" s="123" t="s">
        <v>62</v>
      </c>
      <c r="F23" s="16">
        <v>0.98391736401673624</v>
      </c>
      <c r="H23" s="15"/>
      <c r="I23" s="17"/>
      <c r="J23" s="15"/>
      <c r="L23" s="15"/>
    </row>
    <row r="24" spans="1:12">
      <c r="A24" s="122" t="s">
        <v>63</v>
      </c>
      <c r="B24" s="18">
        <v>10.123561715481172</v>
      </c>
      <c r="C24" s="29" t="s">
        <v>64</v>
      </c>
      <c r="D24" s="15">
        <v>5.1614801255230116</v>
      </c>
      <c r="E24" s="123" t="s">
        <v>65</v>
      </c>
      <c r="F24" s="16">
        <v>0.98391736401673624</v>
      </c>
      <c r="H24" s="15"/>
      <c r="I24" s="17"/>
      <c r="J24" s="15"/>
      <c r="L24" s="15"/>
    </row>
    <row r="25" spans="1:12">
      <c r="A25" s="122" t="s">
        <v>66</v>
      </c>
      <c r="B25" s="18">
        <v>1.7357479079497908</v>
      </c>
      <c r="C25" s="29" t="s">
        <v>67</v>
      </c>
      <c r="D25" s="18" t="s">
        <v>187</v>
      </c>
      <c r="E25" s="123" t="s">
        <v>68</v>
      </c>
      <c r="F25" s="16">
        <v>0.2941945606694561</v>
      </c>
      <c r="H25" s="15"/>
      <c r="I25" s="17"/>
      <c r="J25" s="15"/>
      <c r="L25" s="15"/>
    </row>
    <row r="26" spans="1:12">
      <c r="A26" s="122" t="s">
        <v>69</v>
      </c>
      <c r="B26" s="18">
        <v>0.40533472803347276</v>
      </c>
      <c r="C26" s="123" t="s">
        <v>70</v>
      </c>
      <c r="D26" s="15">
        <v>14.778373430962342</v>
      </c>
      <c r="E26" s="123" t="s">
        <v>71</v>
      </c>
      <c r="F26" s="16">
        <v>0.11114016736401673</v>
      </c>
      <c r="H26" s="15"/>
      <c r="I26" s="17"/>
      <c r="J26" s="15"/>
      <c r="L26" s="15"/>
    </row>
    <row r="27" spans="1:12">
      <c r="A27" s="122" t="s">
        <v>72</v>
      </c>
      <c r="B27" s="18">
        <v>4.2756276150627608</v>
      </c>
      <c r="C27" s="123" t="s">
        <v>73</v>
      </c>
      <c r="D27" s="15">
        <v>14.21286610878661</v>
      </c>
      <c r="E27" s="123" t="s">
        <v>74</v>
      </c>
      <c r="F27" s="21">
        <v>4.2658211297071134</v>
      </c>
      <c r="H27" s="15"/>
      <c r="I27" s="17"/>
      <c r="J27" s="15"/>
      <c r="L27" s="15"/>
    </row>
    <row r="28" spans="1:12">
      <c r="A28" s="122" t="s">
        <v>75</v>
      </c>
      <c r="B28" s="18">
        <v>3.406119246861925</v>
      </c>
      <c r="C28" s="123" t="s">
        <v>76</v>
      </c>
      <c r="D28" s="15">
        <v>0.5655073221757323</v>
      </c>
      <c r="E28" s="123" t="s">
        <v>77</v>
      </c>
      <c r="F28" s="21">
        <v>4.0075836820083683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17.432662133891213</v>
      </c>
      <c r="H29" s="15"/>
      <c r="I29" s="20"/>
      <c r="J29" s="15"/>
      <c r="L29" s="15"/>
    </row>
    <row r="30" spans="1:12">
      <c r="A30" s="122" t="s">
        <v>81</v>
      </c>
      <c r="B30" s="18">
        <v>0.33015167364016734</v>
      </c>
      <c r="C30" s="123" t="s">
        <v>82</v>
      </c>
      <c r="D30" s="15">
        <v>1.6997907949790794</v>
      </c>
      <c r="E30" s="123" t="s">
        <v>83</v>
      </c>
      <c r="F30" s="16">
        <v>17.432662133891213</v>
      </c>
      <c r="H30" s="15"/>
      <c r="I30" s="17"/>
      <c r="J30" s="15"/>
      <c r="L30" s="15"/>
    </row>
    <row r="31" spans="1:12">
      <c r="A31" s="122" t="s">
        <v>84</v>
      </c>
      <c r="B31" s="18">
        <v>0.33015167364016734</v>
      </c>
      <c r="C31" s="123" t="s">
        <v>85</v>
      </c>
      <c r="D31" s="15">
        <v>1.6997907949790794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7.1914225941422605E-2</v>
      </c>
      <c r="C32" s="123" t="s">
        <v>88</v>
      </c>
      <c r="D32" s="15">
        <v>1.5363493723849373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7.1914225941422605E-2</v>
      </c>
      <c r="C33" s="123" t="s">
        <v>91</v>
      </c>
      <c r="D33" s="15">
        <v>0.16344142259414227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0.16344142259414227</v>
      </c>
      <c r="C34" s="123" t="s">
        <v>94</v>
      </c>
      <c r="D34" s="15">
        <v>0.69299163179916323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0.16344142259414227</v>
      </c>
      <c r="C35" s="29" t="s">
        <v>97</v>
      </c>
      <c r="D35" s="15">
        <v>0.69299163179916323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0.55896966527196645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0.55896966527196645</v>
      </c>
      <c r="E37" s="123" t="s">
        <v>103</v>
      </c>
      <c r="F37" s="16">
        <v>0.34649581589958162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0.13402196652719664</v>
      </c>
      <c r="E38" s="123" t="s">
        <v>105</v>
      </c>
      <c r="F38" s="16">
        <v>0.34649581589958162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0.30400104602510464</v>
      </c>
      <c r="E39" s="123" t="s">
        <v>107</v>
      </c>
      <c r="F39" s="16">
        <v>1.4121338912133889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0.30400104602510464</v>
      </c>
      <c r="E40" s="123" t="s">
        <v>109</v>
      </c>
      <c r="F40" s="16">
        <v>1.0721757322175731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0.5655073221757323</v>
      </c>
      <c r="E41" s="123" t="s">
        <v>111</v>
      </c>
      <c r="F41" s="16">
        <v>10.535434100418408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10.535434100418408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19.295894351464433</v>
      </c>
    </row>
    <row r="52" spans="1:6">
      <c r="A52" s="3"/>
      <c r="B52" s="15"/>
      <c r="C52" s="40"/>
      <c r="D52" s="5"/>
      <c r="E52" s="127" t="s">
        <v>121</v>
      </c>
      <c r="F52" s="21">
        <v>29.210251046025103</v>
      </c>
    </row>
    <row r="53" spans="1:6">
      <c r="A53" s="41"/>
      <c r="B53" s="42"/>
      <c r="C53" s="40"/>
      <c r="D53" s="5"/>
      <c r="E53" s="127" t="s">
        <v>122</v>
      </c>
      <c r="F53" s="21">
        <v>36.9475679916318</v>
      </c>
    </row>
    <row r="54" spans="1:6">
      <c r="A54" s="41"/>
      <c r="B54" s="42"/>
      <c r="C54" s="40"/>
      <c r="D54" s="5"/>
      <c r="E54" s="127" t="s">
        <v>123</v>
      </c>
      <c r="F54" s="21">
        <v>0.6635721757322175</v>
      </c>
    </row>
    <row r="55" spans="1:6">
      <c r="A55" s="41"/>
      <c r="B55" s="42"/>
      <c r="C55" s="40"/>
      <c r="D55" s="5"/>
      <c r="E55" s="127" t="s">
        <v>124</v>
      </c>
      <c r="F55" s="21">
        <v>13.434884937238495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99.552170502092039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60"/>
  <sheetViews>
    <sheetView topLeftCell="A19" zoomScaleNormal="100" workbookViewId="0">
      <selection activeCell="F55" sqref="F5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154</v>
      </c>
      <c r="D1" s="4"/>
      <c r="E1" s="19"/>
      <c r="F1" s="29"/>
    </row>
    <row r="2" spans="1:8" ht="13.5" thickBot="1">
      <c r="A2" s="47" t="s">
        <v>1</v>
      </c>
      <c r="B2" s="48"/>
      <c r="C2" s="49">
        <v>21</v>
      </c>
      <c r="D2" s="50"/>
      <c r="E2" s="51"/>
      <c r="F2" s="52"/>
    </row>
    <row r="3" spans="1:8" ht="13.5" thickBot="1">
      <c r="A3" s="1" t="s">
        <v>126</v>
      </c>
      <c r="B3" s="2"/>
      <c r="C3" s="53">
        <v>0.32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0.22399999999999998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3.5146443514644346E-4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2.5627615062761503E-4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3.0094142259414216E-3</v>
      </c>
    </row>
    <row r="17" spans="1:6">
      <c r="A17" s="100" t="s">
        <v>33</v>
      </c>
      <c r="B17" s="116">
        <v>2.6359832635983258E-4</v>
      </c>
      <c r="C17" s="94" t="s">
        <v>34</v>
      </c>
      <c r="D17" s="104">
        <v>1.5552301255230126E-2</v>
      </c>
      <c r="E17" s="94" t="s">
        <v>35</v>
      </c>
      <c r="F17" s="110">
        <v>1.9843096234309623E-3</v>
      </c>
    </row>
    <row r="18" spans="1:6">
      <c r="A18" s="100" t="s">
        <v>36</v>
      </c>
      <c r="B18" s="116">
        <v>2.6359832635983258E-4</v>
      </c>
      <c r="C18" s="94" t="s">
        <v>37</v>
      </c>
      <c r="D18" s="104">
        <v>1.5552301255230126E-2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1.5142259414225942E-2</v>
      </c>
      <c r="E19" s="94" t="s">
        <v>41</v>
      </c>
      <c r="F19" s="110">
        <v>1.0251046025104601E-3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9.07949790794979E-4</v>
      </c>
    </row>
    <row r="21" spans="1:6">
      <c r="A21" s="100" t="s">
        <v>45</v>
      </c>
      <c r="B21" s="116">
        <v>2.3430962343096236E-3</v>
      </c>
      <c r="C21" s="94" t="s">
        <v>46</v>
      </c>
      <c r="D21" s="116" t="s">
        <v>187</v>
      </c>
      <c r="E21" s="94" t="s">
        <v>47</v>
      </c>
      <c r="F21" s="110">
        <v>9.07949790794979E-4</v>
      </c>
    </row>
    <row r="22" spans="1:6">
      <c r="A22" s="100" t="s">
        <v>48</v>
      </c>
      <c r="B22" s="116">
        <v>2.3430962343096236E-3</v>
      </c>
      <c r="C22" s="94" t="s">
        <v>49</v>
      </c>
      <c r="D22" s="104">
        <v>4.4862970711297065E-2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4.3596234309623422E-2</v>
      </c>
      <c r="E23" s="94" t="s">
        <v>53</v>
      </c>
      <c r="F23" s="110">
        <v>7.6882845188284532E-4</v>
      </c>
    </row>
    <row r="24" spans="1:6">
      <c r="A24" s="100" t="s">
        <v>54</v>
      </c>
      <c r="B24" s="116">
        <v>1.8378661087866106E-3</v>
      </c>
      <c r="C24" s="95" t="s">
        <v>55</v>
      </c>
      <c r="D24" s="104">
        <v>1.9769874476987446E-4</v>
      </c>
      <c r="E24" s="94" t="s">
        <v>56</v>
      </c>
      <c r="F24" s="110">
        <v>7.6882845188284532E-4</v>
      </c>
    </row>
    <row r="25" spans="1:6">
      <c r="A25" s="100" t="s">
        <v>57</v>
      </c>
      <c r="B25" s="116">
        <v>1.2520920502092049E-3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2.319665271966527E-2</v>
      </c>
      <c r="C26" s="94" t="s">
        <v>61</v>
      </c>
      <c r="D26" s="104">
        <v>1.1561715481171547E-2</v>
      </c>
      <c r="E26" s="94" t="s">
        <v>62</v>
      </c>
      <c r="F26" s="110">
        <v>2.2039748953974893E-3</v>
      </c>
    </row>
    <row r="27" spans="1:6">
      <c r="A27" s="100" t="s">
        <v>63</v>
      </c>
      <c r="B27" s="116">
        <v>2.267677824267782E-2</v>
      </c>
      <c r="C27" s="95" t="s">
        <v>64</v>
      </c>
      <c r="D27" s="104">
        <v>1.1561715481171547E-2</v>
      </c>
      <c r="E27" s="94" t="s">
        <v>65</v>
      </c>
      <c r="F27" s="110">
        <v>2.2039748953974893E-3</v>
      </c>
    </row>
    <row r="28" spans="1:6">
      <c r="A28" s="100" t="s">
        <v>66</v>
      </c>
      <c r="B28" s="116">
        <v>3.8880753138075316E-3</v>
      </c>
      <c r="C28" s="95" t="s">
        <v>67</v>
      </c>
      <c r="D28" s="116" t="s">
        <v>187</v>
      </c>
      <c r="E28" s="94" t="s">
        <v>68</v>
      </c>
      <c r="F28" s="110">
        <v>6.5899581589958162E-4</v>
      </c>
    </row>
    <row r="29" spans="1:6">
      <c r="A29" s="100" t="s">
        <v>69</v>
      </c>
      <c r="B29" s="116">
        <v>9.07949790794979E-4</v>
      </c>
      <c r="C29" s="94" t="s">
        <v>70</v>
      </c>
      <c r="D29" s="104">
        <v>3.3103556485355644E-2</v>
      </c>
      <c r="E29" s="94" t="s">
        <v>71</v>
      </c>
      <c r="F29" s="110">
        <v>2.4895397489539748E-4</v>
      </c>
    </row>
    <row r="30" spans="1:6">
      <c r="A30" s="100" t="s">
        <v>72</v>
      </c>
      <c r="B30" s="116">
        <v>9.5774058577405858E-3</v>
      </c>
      <c r="C30" s="94" t="s">
        <v>73</v>
      </c>
      <c r="D30" s="104">
        <v>3.1836820083682008E-2</v>
      </c>
      <c r="E30" s="94" t="s">
        <v>74</v>
      </c>
      <c r="F30" s="110">
        <v>9.5554393305439331E-3</v>
      </c>
    </row>
    <row r="31" spans="1:6">
      <c r="A31" s="100" t="s">
        <v>75</v>
      </c>
      <c r="B31" s="116">
        <v>7.6297071129707112E-3</v>
      </c>
      <c r="C31" s="94" t="s">
        <v>76</v>
      </c>
      <c r="D31" s="104">
        <v>1.2667364016736402E-3</v>
      </c>
      <c r="E31" s="94" t="s">
        <v>77</v>
      </c>
      <c r="F31" s="110">
        <v>8.9769874476987449E-3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3.9049163179916316E-2</v>
      </c>
    </row>
    <row r="33" spans="1:6">
      <c r="A33" s="100" t="s">
        <v>81</v>
      </c>
      <c r="B33" s="116">
        <v>7.395397489539749E-4</v>
      </c>
      <c r="C33" s="94" t="s">
        <v>82</v>
      </c>
      <c r="D33" s="104">
        <v>3.8075313807531376E-3</v>
      </c>
      <c r="E33" s="94" t="s">
        <v>83</v>
      </c>
      <c r="F33" s="110">
        <v>3.9049163179916316E-2</v>
      </c>
    </row>
    <row r="34" spans="1:6">
      <c r="A34" s="100" t="s">
        <v>84</v>
      </c>
      <c r="B34" s="116">
        <v>7.395397489539749E-4</v>
      </c>
      <c r="C34" s="94" t="s">
        <v>85</v>
      </c>
      <c r="D34" s="104">
        <v>3.8075313807531376E-3</v>
      </c>
      <c r="E34" s="94" t="s">
        <v>86</v>
      </c>
      <c r="F34" s="110" t="s">
        <v>11</v>
      </c>
    </row>
    <row r="35" spans="1:6">
      <c r="A35" s="100" t="s">
        <v>87</v>
      </c>
      <c r="B35" s="116">
        <v>1.610878661087866E-4</v>
      </c>
      <c r="C35" s="94" t="s">
        <v>88</v>
      </c>
      <c r="D35" s="104">
        <v>3.4414225941422592E-3</v>
      </c>
      <c r="E35" s="94" t="s">
        <v>89</v>
      </c>
      <c r="F35" s="110" t="s">
        <v>11</v>
      </c>
    </row>
    <row r="36" spans="1:6">
      <c r="A36" s="100" t="s">
        <v>90</v>
      </c>
      <c r="B36" s="116">
        <v>1.610878661087866E-4</v>
      </c>
      <c r="C36" s="94" t="s">
        <v>91</v>
      </c>
      <c r="D36" s="104">
        <v>3.6610878661087867E-4</v>
      </c>
      <c r="E36" s="94" t="s">
        <v>92</v>
      </c>
      <c r="F36" s="110" t="s">
        <v>11</v>
      </c>
    </row>
    <row r="37" spans="1:6">
      <c r="A37" s="100" t="s">
        <v>93</v>
      </c>
      <c r="B37" s="116">
        <v>3.6610878661087867E-4</v>
      </c>
      <c r="C37" s="94" t="s">
        <v>94</v>
      </c>
      <c r="D37" s="104">
        <v>1.5523012552301253E-3</v>
      </c>
      <c r="E37" s="94" t="s">
        <v>95</v>
      </c>
      <c r="F37" s="113" t="s">
        <v>187</v>
      </c>
    </row>
    <row r="38" spans="1:6">
      <c r="A38" s="100" t="s">
        <v>96</v>
      </c>
      <c r="B38" s="116">
        <v>3.6610878661087867E-4</v>
      </c>
      <c r="C38" s="95" t="s">
        <v>97</v>
      </c>
      <c r="D38" s="104">
        <v>1.5523012552301253E-3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1.2520920502092049E-3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1.2520920502092049E-3</v>
      </c>
      <c r="E40" s="94" t="s">
        <v>103</v>
      </c>
      <c r="F40" s="110">
        <v>7.7615062761506265E-4</v>
      </c>
    </row>
    <row r="41" spans="1:6">
      <c r="A41" s="100"/>
      <c r="B41" s="58"/>
      <c r="C41" s="95" t="s">
        <v>104</v>
      </c>
      <c r="D41" s="104">
        <v>3.002092050209205E-4</v>
      </c>
      <c r="E41" s="94" t="s">
        <v>105</v>
      </c>
      <c r="F41" s="110">
        <v>7.7615062761506265E-4</v>
      </c>
    </row>
    <row r="42" spans="1:6">
      <c r="A42" s="100"/>
      <c r="B42" s="58"/>
      <c r="C42" s="95" t="s">
        <v>106</v>
      </c>
      <c r="D42" s="104">
        <v>6.8096234309623427E-4</v>
      </c>
      <c r="E42" s="94" t="s">
        <v>107</v>
      </c>
      <c r="F42" s="110">
        <v>3.1631799163179914E-3</v>
      </c>
    </row>
    <row r="43" spans="1:6">
      <c r="A43" s="100"/>
      <c r="B43" s="58"/>
      <c r="C43" s="95" t="s">
        <v>108</v>
      </c>
      <c r="D43" s="104">
        <v>6.8096234309623427E-4</v>
      </c>
      <c r="E43" s="94" t="s">
        <v>109</v>
      </c>
      <c r="F43" s="110">
        <v>2.401673640167364E-3</v>
      </c>
    </row>
    <row r="44" spans="1:6">
      <c r="A44" s="101"/>
      <c r="B44" s="95"/>
      <c r="C44" s="95" t="s">
        <v>110</v>
      </c>
      <c r="D44" s="104">
        <v>1.2667364016736402E-3</v>
      </c>
      <c r="E44" s="94" t="s">
        <v>111</v>
      </c>
      <c r="F44" s="110">
        <v>2.3599372384937235E-2</v>
      </c>
    </row>
    <row r="45" spans="1:6">
      <c r="A45" s="101"/>
      <c r="B45" s="95"/>
      <c r="C45" s="96"/>
      <c r="D45" s="95"/>
      <c r="E45" s="94" t="s">
        <v>112</v>
      </c>
      <c r="F45" s="110">
        <v>2.3599372384937235E-2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4.3222803347280334E-2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6.5430962343096227E-2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8.2762552301255232E-2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1.4864016736401671E-3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3.0094142259414227E-2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0.22299686192468618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155</v>
      </c>
      <c r="D1" s="4"/>
      <c r="E1" s="5"/>
    </row>
    <row r="2" spans="1:12">
      <c r="A2" s="1" t="s">
        <v>1</v>
      </c>
      <c r="B2" s="2"/>
      <c r="C2" s="49">
        <v>22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5.2009069446717009E-2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5.2009069446717009E-2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1.847607582805451</v>
      </c>
      <c r="H13" s="15"/>
      <c r="I13" s="20"/>
      <c r="J13" s="15"/>
      <c r="L13" s="15"/>
    </row>
    <row r="14" spans="1:12">
      <c r="A14" s="122" t="s">
        <v>33</v>
      </c>
      <c r="B14" s="18">
        <v>5.5339987377574167E-2</v>
      </c>
      <c r="C14" s="123" t="s">
        <v>34</v>
      </c>
      <c r="D14" s="15">
        <v>3.3507281269722542</v>
      </c>
      <c r="E14" s="123" t="s">
        <v>35</v>
      </c>
      <c r="F14" s="16">
        <v>1.7338888759028541</v>
      </c>
      <c r="H14" s="15"/>
      <c r="I14" s="17"/>
      <c r="J14" s="15"/>
      <c r="L14" s="15"/>
    </row>
    <row r="15" spans="1:12">
      <c r="A15" s="122" t="s">
        <v>36</v>
      </c>
      <c r="B15" s="18">
        <v>5.5339987377574167E-2</v>
      </c>
      <c r="C15" s="123" t="s">
        <v>37</v>
      </c>
      <c r="D15" s="15">
        <v>3.3507281269722542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3.8451649096561562E-2</v>
      </c>
      <c r="C16" s="123" t="s">
        <v>40</v>
      </c>
      <c r="D16" s="15">
        <v>3.0117341810616862</v>
      </c>
      <c r="E16" s="123" t="s">
        <v>41</v>
      </c>
      <c r="F16" s="16">
        <v>0.11371870690259697</v>
      </c>
      <c r="H16" s="15"/>
      <c r="I16" s="17"/>
      <c r="J16" s="15"/>
      <c r="L16" s="15"/>
    </row>
    <row r="17" spans="1:12">
      <c r="A17" s="122" t="s">
        <v>42</v>
      </c>
      <c r="B17" s="18">
        <v>3.8451649096561562E-2</v>
      </c>
      <c r="C17" s="123" t="s">
        <v>43</v>
      </c>
      <c r="D17" s="18" t="s">
        <v>187</v>
      </c>
      <c r="E17" s="123" t="s">
        <v>44</v>
      </c>
      <c r="F17" s="16">
        <v>1.8449779107547741</v>
      </c>
      <c r="H17" s="15"/>
      <c r="I17" s="20"/>
      <c r="J17" s="15"/>
      <c r="L17" s="15"/>
    </row>
    <row r="18" spans="1:12">
      <c r="A18" s="122" t="s">
        <v>45</v>
      </c>
      <c r="B18" s="18">
        <v>7.0821743297258122</v>
      </c>
      <c r="C18" s="123" t="s">
        <v>46</v>
      </c>
      <c r="D18" s="18" t="s">
        <v>187</v>
      </c>
      <c r="E18" s="123" t="s">
        <v>47</v>
      </c>
      <c r="F18" s="16">
        <v>1.7075337182394055</v>
      </c>
      <c r="H18" s="15"/>
      <c r="I18" s="17"/>
      <c r="J18" s="15"/>
      <c r="L18" s="15"/>
    </row>
    <row r="19" spans="1:12">
      <c r="A19" s="122" t="s">
        <v>48</v>
      </c>
      <c r="B19" s="18">
        <v>7.0582735326429971</v>
      </c>
      <c r="C19" s="123" t="s">
        <v>49</v>
      </c>
      <c r="D19" s="15">
        <v>9.6231387765596885</v>
      </c>
      <c r="E19" s="123" t="s">
        <v>50</v>
      </c>
      <c r="F19" s="16">
        <v>0.13744419251536896</v>
      </c>
      <c r="H19" s="15"/>
      <c r="I19" s="17"/>
      <c r="J19" s="15"/>
      <c r="L19" s="15"/>
    </row>
    <row r="20" spans="1:12">
      <c r="A20" s="122" t="s">
        <v>51</v>
      </c>
      <c r="B20" s="18">
        <v>2.3900797082817136E-2</v>
      </c>
      <c r="C20" s="123" t="s">
        <v>52</v>
      </c>
      <c r="D20" s="15">
        <v>9.5453589210163408</v>
      </c>
      <c r="E20" s="123" t="s">
        <v>53</v>
      </c>
      <c r="F20" s="16">
        <v>5.0940253851008626</v>
      </c>
      <c r="H20" s="15"/>
      <c r="I20" s="17"/>
      <c r="J20" s="15"/>
      <c r="L20" s="15"/>
    </row>
    <row r="21" spans="1:12">
      <c r="A21" s="122" t="s">
        <v>54</v>
      </c>
      <c r="B21" s="18">
        <v>0.84155349337322649</v>
      </c>
      <c r="C21" s="29" t="s">
        <v>55</v>
      </c>
      <c r="D21" s="15">
        <v>8.1227647787569246E-2</v>
      </c>
      <c r="E21" s="123" t="s">
        <v>56</v>
      </c>
      <c r="F21" s="16">
        <v>5.0940253851008626</v>
      </c>
      <c r="H21" s="15"/>
      <c r="I21" s="17"/>
      <c r="J21" s="15"/>
      <c r="L21" s="15"/>
    </row>
    <row r="22" spans="1:12">
      <c r="A22" s="122" t="s">
        <v>57</v>
      </c>
      <c r="B22" s="18">
        <v>0.47988593067015733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12.102159837310959</v>
      </c>
      <c r="C23" s="123" t="s">
        <v>61</v>
      </c>
      <c r="D23" s="15">
        <v>1.525268226549169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11.98364928356046</v>
      </c>
      <c r="C24" s="29" t="s">
        <v>64</v>
      </c>
      <c r="D24" s="15">
        <v>1.525268226549169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1.1864495921086464</v>
      </c>
      <c r="C25" s="29" t="s">
        <v>67</v>
      </c>
      <c r="D25" s="18" t="s">
        <v>187</v>
      </c>
      <c r="E25" s="123" t="s">
        <v>68</v>
      </c>
      <c r="F25" s="16">
        <v>0.27611556532105375</v>
      </c>
      <c r="H25" s="15"/>
      <c r="I25" s="17"/>
      <c r="J25" s="15"/>
      <c r="L25" s="15"/>
    </row>
    <row r="26" spans="1:12">
      <c r="A26" s="122" t="s">
        <v>69</v>
      </c>
      <c r="B26" s="18">
        <v>0.32257310488300889</v>
      </c>
      <c r="C26" s="123" t="s">
        <v>70</v>
      </c>
      <c r="D26" s="15">
        <v>7.9914564876931351</v>
      </c>
      <c r="E26" s="123" t="s">
        <v>71</v>
      </c>
      <c r="F26" s="16">
        <v>9.5603188331268546E-2</v>
      </c>
      <c r="H26" s="15"/>
      <c r="I26" s="17"/>
      <c r="J26" s="15"/>
      <c r="L26" s="15"/>
    </row>
    <row r="27" spans="1:12">
      <c r="A27" s="122" t="s">
        <v>72</v>
      </c>
      <c r="B27" s="18">
        <v>2.228734718683528</v>
      </c>
      <c r="C27" s="123" t="s">
        <v>73</v>
      </c>
      <c r="D27" s="15">
        <v>7.938863046679602</v>
      </c>
      <c r="E27" s="123" t="s">
        <v>74</v>
      </c>
      <c r="F27" s="21">
        <v>1.3316074893060004</v>
      </c>
      <c r="H27" s="15"/>
      <c r="I27" s="17"/>
      <c r="J27" s="15"/>
      <c r="L27" s="15"/>
    </row>
    <row r="28" spans="1:12">
      <c r="A28" s="122" t="s">
        <v>75</v>
      </c>
      <c r="B28" s="18">
        <v>1.91545312171291</v>
      </c>
      <c r="C28" s="123" t="s">
        <v>76</v>
      </c>
      <c r="D28" s="15">
        <v>5.259344101353404E-2</v>
      </c>
      <c r="E28" s="123" t="s">
        <v>77</v>
      </c>
      <c r="F28" s="21">
        <v>0.29791262476332953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2.5186414529814637E-2</v>
      </c>
      <c r="E29" s="123" t="s">
        <v>80</v>
      </c>
      <c r="F29" s="16">
        <v>5.9160024309857189</v>
      </c>
      <c r="H29" s="15"/>
      <c r="I29" s="20"/>
      <c r="J29" s="15"/>
      <c r="L29" s="15"/>
    </row>
    <row r="30" spans="1:12">
      <c r="A30" s="122" t="s">
        <v>81</v>
      </c>
      <c r="B30" s="18">
        <v>0.24304013463920904</v>
      </c>
      <c r="C30" s="123" t="s">
        <v>82</v>
      </c>
      <c r="D30" s="15">
        <v>10.14913162385171</v>
      </c>
      <c r="E30" s="123" t="s">
        <v>83</v>
      </c>
      <c r="F30" s="16">
        <v>5.9160024309857189</v>
      </c>
      <c r="H30" s="15"/>
      <c r="I30" s="17"/>
      <c r="J30" s="15"/>
      <c r="L30" s="15"/>
    </row>
    <row r="31" spans="1:12">
      <c r="A31" s="122" t="s">
        <v>84</v>
      </c>
      <c r="B31" s="18">
        <v>0.24304013463920904</v>
      </c>
      <c r="C31" s="123" t="s">
        <v>85</v>
      </c>
      <c r="D31" s="15">
        <v>10.14913162385171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8.6603866202286064E-2</v>
      </c>
      <c r="C32" s="123" t="s">
        <v>88</v>
      </c>
      <c r="D32" s="15">
        <v>9.1925738061288893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8.6603866202286064E-2</v>
      </c>
      <c r="C33" s="123" t="s">
        <v>91</v>
      </c>
      <c r="D33" s="15">
        <v>0.95655781772282089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2.3608611299408621E-2</v>
      </c>
      <c r="C34" s="123" t="s">
        <v>94</v>
      </c>
      <c r="D34" s="15">
        <v>17.297223066314483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2.3608611299408621E-2</v>
      </c>
      <c r="C35" s="29" t="s">
        <v>97</v>
      </c>
      <c r="D35" s="15">
        <v>17.297223066314483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16">
        <v>3.7925714686426221E-2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17.297223066314483</v>
      </c>
      <c r="E38" s="123" t="s">
        <v>105</v>
      </c>
      <c r="F38" s="16">
        <v>3.7925714686426221E-2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1.0422266894181997</v>
      </c>
      <c r="E39" s="123" t="s">
        <v>107</v>
      </c>
      <c r="F39" s="16">
        <v>1.2471657979009374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1.0422266894181997</v>
      </c>
      <c r="E40" s="123" t="s">
        <v>109</v>
      </c>
      <c r="F40" s="16">
        <v>1.0108459362801243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7.777985554334868E-2</v>
      </c>
      <c r="E41" s="123" t="s">
        <v>111</v>
      </c>
      <c r="F41" s="16">
        <v>10.220717140786798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10.220717140786798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23.91996447020874</v>
      </c>
    </row>
    <row r="52" spans="1:6">
      <c r="A52" s="3"/>
      <c r="B52" s="15"/>
      <c r="C52" s="40"/>
      <c r="D52" s="5"/>
      <c r="E52" s="127" t="s">
        <v>121</v>
      </c>
      <c r="F52" s="21">
        <v>41.455318950001171</v>
      </c>
    </row>
    <row r="53" spans="1:6">
      <c r="A53" s="41"/>
      <c r="B53" s="42"/>
      <c r="C53" s="40"/>
      <c r="D53" s="5"/>
      <c r="E53" s="127" t="s">
        <v>122</v>
      </c>
      <c r="F53" s="21">
        <v>27.702484747902108</v>
      </c>
    </row>
    <row r="54" spans="1:6">
      <c r="A54" s="41"/>
      <c r="B54" s="42"/>
      <c r="C54" s="40"/>
      <c r="D54" s="5"/>
      <c r="E54" s="127" t="s">
        <v>123</v>
      </c>
      <c r="F54" s="21">
        <v>0.10670624810079242</v>
      </c>
    </row>
    <row r="55" spans="1:6">
      <c r="A55" s="41"/>
      <c r="B55" s="42"/>
      <c r="C55" s="40"/>
      <c r="D55" s="5"/>
      <c r="E55" s="127" t="s">
        <v>124</v>
      </c>
      <c r="F55" s="21">
        <v>6.8371473317594269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100.02162174797223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5" sqref="F5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155</v>
      </c>
      <c r="D1" s="4"/>
      <c r="E1" s="19"/>
      <c r="F1" s="29"/>
    </row>
    <row r="2" spans="1:8" ht="13.5" thickBot="1">
      <c r="A2" s="47" t="s">
        <v>1</v>
      </c>
      <c r="B2" s="48"/>
      <c r="C2" s="49">
        <v>22</v>
      </c>
      <c r="D2" s="50"/>
      <c r="E2" s="51"/>
      <c r="F2" s="52"/>
    </row>
    <row r="3" spans="1:8" ht="13.5" thickBot="1">
      <c r="A3" s="1" t="s">
        <v>126</v>
      </c>
      <c r="B3" s="2"/>
      <c r="C3" s="53">
        <v>17.899999999999999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16.11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8.3786610878661093E-3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8.3786610878661093E-3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0.29764958158995813</v>
      </c>
    </row>
    <row r="17" spans="1:6">
      <c r="A17" s="100" t="s">
        <v>33</v>
      </c>
      <c r="B17" s="116">
        <v>8.9152719665271975E-3</v>
      </c>
      <c r="C17" s="94" t="s">
        <v>34</v>
      </c>
      <c r="D17" s="104">
        <v>0.5398023012552301</v>
      </c>
      <c r="E17" s="94" t="s">
        <v>35</v>
      </c>
      <c r="F17" s="110">
        <v>0.27932949790794981</v>
      </c>
    </row>
    <row r="18" spans="1:6">
      <c r="A18" s="100" t="s">
        <v>36</v>
      </c>
      <c r="B18" s="116">
        <v>8.9152719665271975E-3</v>
      </c>
      <c r="C18" s="94" t="s">
        <v>37</v>
      </c>
      <c r="D18" s="104">
        <v>0.5398023012552301</v>
      </c>
      <c r="E18" s="94" t="s">
        <v>38</v>
      </c>
      <c r="F18" s="113" t="s">
        <v>187</v>
      </c>
    </row>
    <row r="19" spans="1:6">
      <c r="A19" s="100" t="s">
        <v>39</v>
      </c>
      <c r="B19" s="116">
        <v>6.194560669456067E-3</v>
      </c>
      <c r="C19" s="94" t="s">
        <v>40</v>
      </c>
      <c r="D19" s="104">
        <v>0.48519037656903763</v>
      </c>
      <c r="E19" s="94" t="s">
        <v>41</v>
      </c>
      <c r="F19" s="110">
        <v>1.8320083682008371E-2</v>
      </c>
    </row>
    <row r="20" spans="1:6">
      <c r="A20" s="100" t="s">
        <v>42</v>
      </c>
      <c r="B20" s="116">
        <v>6.194560669456067E-3</v>
      </c>
      <c r="C20" s="94" t="s">
        <v>43</v>
      </c>
      <c r="D20" s="116" t="s">
        <v>187</v>
      </c>
      <c r="E20" s="94" t="s">
        <v>44</v>
      </c>
      <c r="F20" s="110">
        <v>0.29722594142259412</v>
      </c>
    </row>
    <row r="21" spans="1:6">
      <c r="A21" s="100" t="s">
        <v>45</v>
      </c>
      <c r="B21" s="116">
        <v>1.1409382845188283</v>
      </c>
      <c r="C21" s="94" t="s">
        <v>46</v>
      </c>
      <c r="D21" s="116" t="s">
        <v>187</v>
      </c>
      <c r="E21" s="94" t="s">
        <v>47</v>
      </c>
      <c r="F21" s="110">
        <v>0.27508368200836825</v>
      </c>
    </row>
    <row r="22" spans="1:6">
      <c r="A22" s="100" t="s">
        <v>48</v>
      </c>
      <c r="B22" s="116">
        <v>1.1370878661087866</v>
      </c>
      <c r="C22" s="94" t="s">
        <v>49</v>
      </c>
      <c r="D22" s="104">
        <v>1.5502876569037658</v>
      </c>
      <c r="E22" s="94" t="s">
        <v>50</v>
      </c>
      <c r="F22" s="110">
        <v>2.2142259414225943E-2</v>
      </c>
    </row>
    <row r="23" spans="1:6">
      <c r="A23" s="100" t="s">
        <v>51</v>
      </c>
      <c r="B23" s="116">
        <v>3.8504184100418412E-3</v>
      </c>
      <c r="C23" s="94" t="s">
        <v>52</v>
      </c>
      <c r="D23" s="104">
        <v>1.5377573221757324</v>
      </c>
      <c r="E23" s="94" t="s">
        <v>53</v>
      </c>
      <c r="F23" s="110">
        <v>0.82064748953974898</v>
      </c>
    </row>
    <row r="24" spans="1:6">
      <c r="A24" s="100" t="s">
        <v>54</v>
      </c>
      <c r="B24" s="116">
        <v>0.13557426778242679</v>
      </c>
      <c r="C24" s="95" t="s">
        <v>55</v>
      </c>
      <c r="D24" s="104">
        <v>1.3085774058577408E-2</v>
      </c>
      <c r="E24" s="94" t="s">
        <v>56</v>
      </c>
      <c r="F24" s="110">
        <v>0.82064748953974898</v>
      </c>
    </row>
    <row r="25" spans="1:6">
      <c r="A25" s="100" t="s">
        <v>57</v>
      </c>
      <c r="B25" s="116">
        <v>7.7309623430962343E-2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1.9496579497907955</v>
      </c>
      <c r="C26" s="94" t="s">
        <v>61</v>
      </c>
      <c r="D26" s="104">
        <v>0.24572071129707113</v>
      </c>
      <c r="E26" s="94" t="s">
        <v>62</v>
      </c>
      <c r="F26" s="113" t="s">
        <v>187</v>
      </c>
    </row>
    <row r="27" spans="1:6">
      <c r="A27" s="100" t="s">
        <v>63</v>
      </c>
      <c r="B27" s="116">
        <v>1.93056589958159</v>
      </c>
      <c r="C27" s="95" t="s">
        <v>64</v>
      </c>
      <c r="D27" s="104">
        <v>0.24572071129707113</v>
      </c>
      <c r="E27" s="94" t="s">
        <v>65</v>
      </c>
      <c r="F27" s="113" t="s">
        <v>187</v>
      </c>
    </row>
    <row r="28" spans="1:6">
      <c r="A28" s="100" t="s">
        <v>66</v>
      </c>
      <c r="B28" s="116">
        <v>0.19113702928870294</v>
      </c>
      <c r="C28" s="95" t="s">
        <v>67</v>
      </c>
      <c r="D28" s="104">
        <v>0</v>
      </c>
      <c r="E28" s="94" t="s">
        <v>68</v>
      </c>
      <c r="F28" s="110">
        <v>4.4482217573221759E-2</v>
      </c>
    </row>
    <row r="29" spans="1:6">
      <c r="A29" s="100" t="s">
        <v>69</v>
      </c>
      <c r="B29" s="116">
        <v>5.1966527196652727E-2</v>
      </c>
      <c r="C29" s="94" t="s">
        <v>70</v>
      </c>
      <c r="D29" s="104">
        <v>1.287423640167364</v>
      </c>
      <c r="E29" s="94" t="s">
        <v>71</v>
      </c>
      <c r="F29" s="110">
        <v>1.5401673640167365E-2</v>
      </c>
    </row>
    <row r="30" spans="1:6">
      <c r="A30" s="100" t="s">
        <v>72</v>
      </c>
      <c r="B30" s="116">
        <v>0.35904916317991636</v>
      </c>
      <c r="C30" s="94" t="s">
        <v>73</v>
      </c>
      <c r="D30" s="104">
        <v>1.2789508368200837</v>
      </c>
      <c r="E30" s="94" t="s">
        <v>74</v>
      </c>
      <c r="F30" s="110">
        <v>0.21452196652719666</v>
      </c>
    </row>
    <row r="31" spans="1:6">
      <c r="A31" s="100" t="s">
        <v>75</v>
      </c>
      <c r="B31" s="116">
        <v>0.30857949790794975</v>
      </c>
      <c r="C31" s="94" t="s">
        <v>76</v>
      </c>
      <c r="D31" s="104">
        <v>8.4728033472803339E-3</v>
      </c>
      <c r="E31" s="94" t="s">
        <v>77</v>
      </c>
      <c r="F31" s="110">
        <v>4.7993723849372387E-2</v>
      </c>
    </row>
    <row r="32" spans="1:6">
      <c r="A32" s="100" t="s">
        <v>78</v>
      </c>
      <c r="B32" s="116" t="s">
        <v>11</v>
      </c>
      <c r="C32" s="95" t="s">
        <v>79</v>
      </c>
      <c r="D32" s="104">
        <v>4.0575313807531379E-3</v>
      </c>
      <c r="E32" s="94" t="s">
        <v>80</v>
      </c>
      <c r="F32" s="110">
        <v>0.95306799163179923</v>
      </c>
    </row>
    <row r="33" spans="1:6">
      <c r="A33" s="100" t="s">
        <v>81</v>
      </c>
      <c r="B33" s="116">
        <v>3.9153765690376575E-2</v>
      </c>
      <c r="C33" s="94" t="s">
        <v>82</v>
      </c>
      <c r="D33" s="104">
        <v>1.6350251046025106</v>
      </c>
      <c r="E33" s="94" t="s">
        <v>83</v>
      </c>
      <c r="F33" s="110">
        <v>0.95306799163179923</v>
      </c>
    </row>
    <row r="34" spans="1:6">
      <c r="A34" s="100" t="s">
        <v>84</v>
      </c>
      <c r="B34" s="116">
        <v>3.9153765690376575E-2</v>
      </c>
      <c r="C34" s="94" t="s">
        <v>85</v>
      </c>
      <c r="D34" s="104">
        <v>1.6350251046025106</v>
      </c>
      <c r="E34" s="94" t="s">
        <v>86</v>
      </c>
      <c r="F34" s="110" t="s">
        <v>11</v>
      </c>
    </row>
    <row r="35" spans="1:6">
      <c r="A35" s="100" t="s">
        <v>87</v>
      </c>
      <c r="B35" s="116">
        <v>1.3951882845188286E-2</v>
      </c>
      <c r="C35" s="94" t="s">
        <v>88</v>
      </c>
      <c r="D35" s="104">
        <v>1.480923640167364</v>
      </c>
      <c r="E35" s="94" t="s">
        <v>89</v>
      </c>
      <c r="F35" s="110" t="s">
        <v>11</v>
      </c>
    </row>
    <row r="36" spans="1:6">
      <c r="A36" s="100" t="s">
        <v>90</v>
      </c>
      <c r="B36" s="116">
        <v>1.3951882845188286E-2</v>
      </c>
      <c r="C36" s="94" t="s">
        <v>91</v>
      </c>
      <c r="D36" s="104">
        <v>0.15410146443514647</v>
      </c>
      <c r="E36" s="94" t="s">
        <v>92</v>
      </c>
      <c r="F36" s="110" t="s">
        <v>11</v>
      </c>
    </row>
    <row r="37" spans="1:6">
      <c r="A37" s="100" t="s">
        <v>93</v>
      </c>
      <c r="B37" s="116">
        <v>3.8033472803347284E-3</v>
      </c>
      <c r="C37" s="94" t="s">
        <v>94</v>
      </c>
      <c r="D37" s="104">
        <v>2.7865826359832635</v>
      </c>
      <c r="E37" s="94" t="s">
        <v>95</v>
      </c>
      <c r="F37" s="113" t="s">
        <v>187</v>
      </c>
    </row>
    <row r="38" spans="1:6">
      <c r="A38" s="100" t="s">
        <v>96</v>
      </c>
      <c r="B38" s="116">
        <v>3.8033472803347284E-3</v>
      </c>
      <c r="C38" s="95" t="s">
        <v>97</v>
      </c>
      <c r="D38" s="104">
        <v>2.7865826359832635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0">
        <v>6.1098326359832643E-3</v>
      </c>
    </row>
    <row r="41" spans="1:6">
      <c r="A41" s="100"/>
      <c r="B41" s="58"/>
      <c r="C41" s="95" t="s">
        <v>104</v>
      </c>
      <c r="D41" s="104">
        <v>2.7865826359832635</v>
      </c>
      <c r="E41" s="94" t="s">
        <v>105</v>
      </c>
      <c r="F41" s="110">
        <v>6.1098326359832643E-3</v>
      </c>
    </row>
    <row r="42" spans="1:6">
      <c r="A42" s="100"/>
      <c r="B42" s="58"/>
      <c r="C42" s="95" t="s">
        <v>106</v>
      </c>
      <c r="D42" s="104">
        <v>0.16790271966527195</v>
      </c>
      <c r="E42" s="94" t="s">
        <v>107</v>
      </c>
      <c r="F42" s="110">
        <v>0.20091841004184102</v>
      </c>
    </row>
    <row r="43" spans="1:6">
      <c r="A43" s="100"/>
      <c r="B43" s="58"/>
      <c r="C43" s="95" t="s">
        <v>108</v>
      </c>
      <c r="D43" s="104">
        <v>0.16790271966527195</v>
      </c>
      <c r="E43" s="94" t="s">
        <v>109</v>
      </c>
      <c r="F43" s="110">
        <v>0.16284728033472803</v>
      </c>
    </row>
    <row r="44" spans="1:6">
      <c r="A44" s="101"/>
      <c r="B44" s="95"/>
      <c r="C44" s="95" t="s">
        <v>110</v>
      </c>
      <c r="D44" s="104">
        <v>1.2530334728033473E-2</v>
      </c>
      <c r="E44" s="94" t="s">
        <v>111</v>
      </c>
      <c r="F44" s="110">
        <v>1.6465575313807532</v>
      </c>
    </row>
    <row r="45" spans="1:6">
      <c r="A45" s="101"/>
      <c r="B45" s="95"/>
      <c r="C45" s="96"/>
      <c r="D45" s="95"/>
      <c r="E45" s="94" t="s">
        <v>112</v>
      </c>
      <c r="F45" s="110">
        <v>1.6465575313807532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3.853506276150628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6.6784518828451889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4.4628702928870299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1.7190376569037661E-2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1.1014644351464435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16.113483263598329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54" sqref="F5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156</v>
      </c>
      <c r="D1" s="4"/>
      <c r="E1" s="5"/>
    </row>
    <row r="2" spans="1:12">
      <c r="A2" s="1" t="s">
        <v>1</v>
      </c>
      <c r="B2" s="2"/>
      <c r="C2" s="49">
        <v>23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5.5570083682008387E-2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5.5570083682008387E-2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1.9198763448894205</v>
      </c>
      <c r="H13" s="15"/>
      <c r="I13" s="20"/>
      <c r="J13" s="15"/>
      <c r="L13" s="15"/>
    </row>
    <row r="14" spans="1:12">
      <c r="A14" s="122" t="s">
        <v>33</v>
      </c>
      <c r="B14" s="18">
        <v>5.4542737597130908E-2</v>
      </c>
      <c r="C14" s="123" t="s">
        <v>34</v>
      </c>
      <c r="D14" s="15">
        <v>3.7041430065750154</v>
      </c>
      <c r="E14" s="123" t="s">
        <v>35</v>
      </c>
      <c r="F14" s="16">
        <v>1.7999103407053201</v>
      </c>
      <c r="H14" s="15"/>
      <c r="I14" s="17"/>
      <c r="J14" s="15"/>
      <c r="L14" s="15"/>
    </row>
    <row r="15" spans="1:12">
      <c r="A15" s="122" t="s">
        <v>36</v>
      </c>
      <c r="B15" s="18">
        <v>5.4542737597130908E-2</v>
      </c>
      <c r="C15" s="123" t="s">
        <v>37</v>
      </c>
      <c r="D15" s="15">
        <v>3.7041430065750154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3.4649581589958164E-2</v>
      </c>
      <c r="C16" s="123" t="s">
        <v>40</v>
      </c>
      <c r="D16" s="15">
        <v>3.3883741781231329</v>
      </c>
      <c r="E16" s="123" t="s">
        <v>41</v>
      </c>
      <c r="F16" s="16">
        <v>0.11996600418410043</v>
      </c>
      <c r="H16" s="15"/>
      <c r="I16" s="17"/>
      <c r="J16" s="15"/>
      <c r="L16" s="15"/>
    </row>
    <row r="17" spans="1:12">
      <c r="A17" s="122" t="s">
        <v>42</v>
      </c>
      <c r="B17" s="18">
        <v>3.4649581589958164E-2</v>
      </c>
      <c r="C17" s="123" t="s">
        <v>43</v>
      </c>
      <c r="D17" s="18" t="s">
        <v>187</v>
      </c>
      <c r="E17" s="123" t="s">
        <v>44</v>
      </c>
      <c r="F17" s="16">
        <v>1.9238456365809926</v>
      </c>
      <c r="H17" s="15"/>
      <c r="I17" s="20"/>
      <c r="J17" s="15"/>
      <c r="L17" s="15"/>
    </row>
    <row r="18" spans="1:12">
      <c r="A18" s="122" t="s">
        <v>45</v>
      </c>
      <c r="B18" s="18">
        <v>7.4610542438732823</v>
      </c>
      <c r="C18" s="123" t="s">
        <v>46</v>
      </c>
      <c r="D18" s="18" t="s">
        <v>187</v>
      </c>
      <c r="E18" s="123" t="s">
        <v>47</v>
      </c>
      <c r="F18" s="16">
        <v>1.7674555439330548</v>
      </c>
      <c r="H18" s="15"/>
      <c r="I18" s="17"/>
      <c r="J18" s="15"/>
      <c r="L18" s="15"/>
    </row>
    <row r="19" spans="1:12">
      <c r="A19" s="122" t="s">
        <v>48</v>
      </c>
      <c r="B19" s="18">
        <v>7.4610542438732823</v>
      </c>
      <c r="C19" s="123" t="s">
        <v>49</v>
      </c>
      <c r="D19" s="15">
        <v>11.241360953377169</v>
      </c>
      <c r="E19" s="123" t="s">
        <v>50</v>
      </c>
      <c r="F19" s="16">
        <v>0.15639009264793785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11.184763523610282</v>
      </c>
      <c r="E20" s="123" t="s">
        <v>53</v>
      </c>
      <c r="F20" s="16">
        <v>4.9479322325164379</v>
      </c>
      <c r="H20" s="15"/>
      <c r="I20" s="17"/>
      <c r="J20" s="15"/>
      <c r="L20" s="15"/>
    </row>
    <row r="21" spans="1:12">
      <c r="A21" s="122" t="s">
        <v>54</v>
      </c>
      <c r="B21" s="18">
        <v>0.92470487148834435</v>
      </c>
      <c r="C21" s="29" t="s">
        <v>55</v>
      </c>
      <c r="D21" s="15">
        <v>6.4349222952779436E-2</v>
      </c>
      <c r="E21" s="123" t="s">
        <v>56</v>
      </c>
      <c r="F21" s="16">
        <v>4.9479322325164379</v>
      </c>
      <c r="H21" s="15"/>
      <c r="I21" s="17"/>
      <c r="J21" s="15"/>
      <c r="L21" s="15"/>
    </row>
    <row r="22" spans="1:12">
      <c r="A22" s="122" t="s">
        <v>57</v>
      </c>
      <c r="B22" s="18">
        <v>0.47248580394500911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12.841826060968321</v>
      </c>
      <c r="C23" s="123" t="s">
        <v>61</v>
      </c>
      <c r="D23" s="15">
        <v>1.7015186043036465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12.723681261207414</v>
      </c>
      <c r="C24" s="29" t="s">
        <v>64</v>
      </c>
      <c r="D24" s="15">
        <v>1.7015186043036465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1.2410340705319787</v>
      </c>
      <c r="C25" s="29" t="s">
        <v>67</v>
      </c>
      <c r="D25" s="15">
        <v>0</v>
      </c>
      <c r="E25" s="123" t="s">
        <v>68</v>
      </c>
      <c r="F25" s="16">
        <v>0.28018529587567242</v>
      </c>
      <c r="H25" s="15"/>
      <c r="I25" s="17"/>
      <c r="J25" s="15"/>
      <c r="L25" s="15"/>
    </row>
    <row r="26" spans="1:12">
      <c r="A26" s="122" t="s">
        <v>69</v>
      </c>
      <c r="B26" s="18">
        <v>0.30806373281530192</v>
      </c>
      <c r="C26" s="123" t="s">
        <v>70</v>
      </c>
      <c r="D26" s="15">
        <v>9.4754931261207407</v>
      </c>
      <c r="E26" s="123" t="s">
        <v>71</v>
      </c>
      <c r="F26" s="16">
        <v>0.10301479378362224</v>
      </c>
      <c r="H26" s="15"/>
      <c r="I26" s="17"/>
      <c r="J26" s="15"/>
      <c r="L26" s="15"/>
    </row>
    <row r="27" spans="1:12">
      <c r="A27" s="122" t="s">
        <v>72</v>
      </c>
      <c r="B27" s="18">
        <v>2.3373057381948597</v>
      </c>
      <c r="C27" s="123" t="s">
        <v>73</v>
      </c>
      <c r="D27" s="15">
        <v>9.4188956963538573</v>
      </c>
      <c r="E27" s="123" t="s">
        <v>74</v>
      </c>
      <c r="F27" s="21">
        <v>1.3819205768081295</v>
      </c>
      <c r="H27" s="15"/>
      <c r="I27" s="17"/>
      <c r="J27" s="15"/>
      <c r="L27" s="15"/>
    </row>
    <row r="28" spans="1:12">
      <c r="A28" s="122" t="s">
        <v>75</v>
      </c>
      <c r="B28" s="18">
        <v>2.0851389719067543</v>
      </c>
      <c r="C28" s="123" t="s">
        <v>76</v>
      </c>
      <c r="D28" s="15">
        <v>5.6597429766885837E-2</v>
      </c>
      <c r="E28" s="123" t="s">
        <v>77</v>
      </c>
      <c r="F28" s="21">
        <v>0.31259339509862527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5.8164599521817104</v>
      </c>
      <c r="H29" s="15"/>
      <c r="I29" s="20"/>
      <c r="J29" s="15"/>
      <c r="L29" s="15"/>
    </row>
    <row r="30" spans="1:12">
      <c r="A30" s="122" t="s">
        <v>81</v>
      </c>
      <c r="B30" s="18">
        <v>0.2575369844590556</v>
      </c>
      <c r="C30" s="123" t="s">
        <v>82</v>
      </c>
      <c r="D30" s="15">
        <v>9.6880136730424393</v>
      </c>
      <c r="E30" s="123" t="s">
        <v>83</v>
      </c>
      <c r="F30" s="16">
        <v>5.8164599521817104</v>
      </c>
      <c r="H30" s="15"/>
      <c r="I30" s="17"/>
      <c r="J30" s="15"/>
      <c r="L30" s="15"/>
    </row>
    <row r="31" spans="1:12">
      <c r="A31" s="122" t="s">
        <v>84</v>
      </c>
      <c r="B31" s="18">
        <v>0.2575369844590556</v>
      </c>
      <c r="C31" s="123" t="s">
        <v>85</v>
      </c>
      <c r="D31" s="15">
        <v>9.6880136730424393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6.9672743574417231E-2</v>
      </c>
      <c r="C32" s="123" t="s">
        <v>88</v>
      </c>
      <c r="D32" s="15">
        <v>8.7757303496712513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6.9672743574417231E-2</v>
      </c>
      <c r="C33" s="123" t="s">
        <v>91</v>
      </c>
      <c r="D33" s="15">
        <v>0.91228332337118956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 t="s">
        <v>187</v>
      </c>
      <c r="C34" s="123" t="s">
        <v>94</v>
      </c>
      <c r="D34" s="15">
        <v>15.425227884040646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 t="s">
        <v>187</v>
      </c>
      <c r="C35" s="29" t="s">
        <v>97</v>
      </c>
      <c r="D35" s="15">
        <v>15.425227884040646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16">
        <v>3.5023161984459053E-2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15.425227884040646</v>
      </c>
      <c r="E38" s="123" t="s">
        <v>105</v>
      </c>
      <c r="F38" s="16">
        <v>3.5023161984459053E-2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1.0809081739390318</v>
      </c>
      <c r="E39" s="123" t="s">
        <v>107</v>
      </c>
      <c r="F39" s="16">
        <v>1.2443962940824866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1.0809081739390318</v>
      </c>
      <c r="E40" s="123" t="s">
        <v>109</v>
      </c>
      <c r="F40" s="16">
        <v>1.0188938284518829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5.6597429766885837E-2</v>
      </c>
      <c r="E41" s="123" t="s">
        <v>111</v>
      </c>
      <c r="F41" s="16">
        <v>9.1600978780633593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9.1600978780633593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25.305401972504484</v>
      </c>
    </row>
    <row r="52" spans="1:6">
      <c r="A52" s="3"/>
      <c r="B52" s="15"/>
      <c r="C52" s="40"/>
      <c r="D52" s="5"/>
      <c r="E52" s="127" t="s">
        <v>121</v>
      </c>
      <c r="F52" s="21">
        <v>41.150814405260022</v>
      </c>
    </row>
    <row r="53" spans="1:6">
      <c r="A53" s="41"/>
      <c r="B53" s="42"/>
      <c r="C53" s="40"/>
      <c r="D53" s="5"/>
      <c r="E53" s="127" t="s">
        <v>122</v>
      </c>
      <c r="F53" s="21">
        <v>26.589771368798569</v>
      </c>
    </row>
    <row r="54" spans="1:6">
      <c r="A54" s="41"/>
      <c r="B54" s="42"/>
      <c r="C54" s="40"/>
      <c r="D54" s="5"/>
      <c r="E54" s="127" t="s">
        <v>123</v>
      </c>
      <c r="F54" s="21">
        <v>0.10152047220561866</v>
      </c>
    </row>
    <row r="55" spans="1:6">
      <c r="A55" s="41"/>
      <c r="B55" s="42"/>
      <c r="C55" s="40"/>
      <c r="D55" s="5"/>
      <c r="E55" s="127" t="s">
        <v>124</v>
      </c>
      <c r="F55" s="21">
        <v>6.4909593544530786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99.638467573221774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60"/>
  <sheetViews>
    <sheetView topLeftCell="A19" zoomScaleNormal="100" workbookViewId="0">
      <selection activeCell="F55" sqref="F5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156</v>
      </c>
      <c r="D1" s="4"/>
      <c r="E1" s="19"/>
      <c r="F1" s="29"/>
    </row>
    <row r="2" spans="1:8" ht="13.5" thickBot="1">
      <c r="A2" s="47" t="s">
        <v>1</v>
      </c>
      <c r="B2" s="48"/>
      <c r="C2" s="49">
        <v>23</v>
      </c>
      <c r="D2" s="50"/>
      <c r="E2" s="51"/>
      <c r="F2" s="52"/>
    </row>
    <row r="3" spans="1:8" ht="13.5" thickBot="1">
      <c r="A3" s="1" t="s">
        <v>126</v>
      </c>
      <c r="B3" s="2"/>
      <c r="C3" s="53">
        <v>22.4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20.16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1.1202928870292889E-2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1.1202928870292889E-2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0.38704707112970715</v>
      </c>
    </row>
    <row r="17" spans="1:6">
      <c r="A17" s="100" t="s">
        <v>33</v>
      </c>
      <c r="B17" s="116">
        <v>1.0995815899581591E-2</v>
      </c>
      <c r="C17" s="94" t="s">
        <v>34</v>
      </c>
      <c r="D17" s="104">
        <v>0.74675523012552314</v>
      </c>
      <c r="E17" s="94" t="s">
        <v>35</v>
      </c>
      <c r="F17" s="110">
        <v>0.36286192468619249</v>
      </c>
    </row>
    <row r="18" spans="1:6">
      <c r="A18" s="100" t="s">
        <v>36</v>
      </c>
      <c r="B18" s="116">
        <v>1.0995815899581591E-2</v>
      </c>
      <c r="C18" s="94" t="s">
        <v>37</v>
      </c>
      <c r="D18" s="104">
        <v>0.74675523012552314</v>
      </c>
      <c r="E18" s="94" t="s">
        <v>38</v>
      </c>
      <c r="F18" s="113" t="s">
        <v>187</v>
      </c>
    </row>
    <row r="19" spans="1:6">
      <c r="A19" s="100" t="s">
        <v>39</v>
      </c>
      <c r="B19" s="116">
        <v>6.985355648535565E-3</v>
      </c>
      <c r="C19" s="94" t="s">
        <v>40</v>
      </c>
      <c r="D19" s="104">
        <v>0.68309623430962352</v>
      </c>
      <c r="E19" s="94" t="s">
        <v>41</v>
      </c>
      <c r="F19" s="110">
        <v>2.4185146443514646E-2</v>
      </c>
    </row>
    <row r="20" spans="1:6">
      <c r="A20" s="100" t="s">
        <v>42</v>
      </c>
      <c r="B20" s="116">
        <v>6.985355648535565E-3</v>
      </c>
      <c r="C20" s="94" t="s">
        <v>43</v>
      </c>
      <c r="D20" s="116" t="s">
        <v>187</v>
      </c>
      <c r="E20" s="94" t="s">
        <v>44</v>
      </c>
      <c r="F20" s="110">
        <v>0.3878472803347281</v>
      </c>
    </row>
    <row r="21" spans="1:6">
      <c r="A21" s="100" t="s">
        <v>45</v>
      </c>
      <c r="B21" s="116">
        <v>1.5041485355648536</v>
      </c>
      <c r="C21" s="94" t="s">
        <v>46</v>
      </c>
      <c r="D21" s="116" t="s">
        <v>187</v>
      </c>
      <c r="E21" s="94" t="s">
        <v>47</v>
      </c>
      <c r="F21" s="110">
        <v>0.35631903765690376</v>
      </c>
    </row>
    <row r="22" spans="1:6">
      <c r="A22" s="100" t="s">
        <v>48</v>
      </c>
      <c r="B22" s="116">
        <v>1.5041485355648536</v>
      </c>
      <c r="C22" s="94" t="s">
        <v>49</v>
      </c>
      <c r="D22" s="104">
        <v>2.266258368200837</v>
      </c>
      <c r="E22" s="94" t="s">
        <v>50</v>
      </c>
      <c r="F22" s="110">
        <v>3.1528242677824267E-2</v>
      </c>
    </row>
    <row r="23" spans="1:6">
      <c r="A23" s="100" t="s">
        <v>51</v>
      </c>
      <c r="B23" s="116" t="s">
        <v>187</v>
      </c>
      <c r="C23" s="94" t="s">
        <v>52</v>
      </c>
      <c r="D23" s="104">
        <v>2.2548483263598329</v>
      </c>
      <c r="E23" s="94" t="s">
        <v>53</v>
      </c>
      <c r="F23" s="110">
        <v>0.99750313807531377</v>
      </c>
    </row>
    <row r="24" spans="1:6">
      <c r="A24" s="100" t="s">
        <v>54</v>
      </c>
      <c r="B24" s="116">
        <v>0.18642050209205022</v>
      </c>
      <c r="C24" s="95" t="s">
        <v>55</v>
      </c>
      <c r="D24" s="104">
        <v>1.2972803347280334E-2</v>
      </c>
      <c r="E24" s="94" t="s">
        <v>56</v>
      </c>
      <c r="F24" s="110">
        <v>0.99750313807531377</v>
      </c>
    </row>
    <row r="25" spans="1:6">
      <c r="A25" s="100" t="s">
        <v>57</v>
      </c>
      <c r="B25" s="116">
        <v>9.5253138075313826E-2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2.5889121338912138</v>
      </c>
      <c r="C26" s="94" t="s">
        <v>61</v>
      </c>
      <c r="D26" s="104">
        <v>0.3430261506276151</v>
      </c>
      <c r="E26" s="94" t="s">
        <v>62</v>
      </c>
      <c r="F26" s="113" t="s">
        <v>187</v>
      </c>
    </row>
    <row r="27" spans="1:6">
      <c r="A27" s="100" t="s">
        <v>63</v>
      </c>
      <c r="B27" s="116">
        <v>2.5650941422594142</v>
      </c>
      <c r="C27" s="95" t="s">
        <v>64</v>
      </c>
      <c r="D27" s="104">
        <v>0.3430261506276151</v>
      </c>
      <c r="E27" s="94" t="s">
        <v>65</v>
      </c>
      <c r="F27" s="113" t="s">
        <v>187</v>
      </c>
    </row>
    <row r="28" spans="1:6">
      <c r="A28" s="100" t="s">
        <v>66</v>
      </c>
      <c r="B28" s="116">
        <v>0.25019246861924688</v>
      </c>
      <c r="C28" s="95" t="s">
        <v>67</v>
      </c>
      <c r="D28" s="116" t="s">
        <v>187</v>
      </c>
      <c r="E28" s="94" t="s">
        <v>68</v>
      </c>
      <c r="F28" s="110">
        <v>5.6485355648535567E-2</v>
      </c>
    </row>
    <row r="29" spans="1:6">
      <c r="A29" s="100" t="s">
        <v>69</v>
      </c>
      <c r="B29" s="116">
        <v>6.2105648535564856E-2</v>
      </c>
      <c r="C29" s="94" t="s">
        <v>70</v>
      </c>
      <c r="D29" s="104">
        <v>1.9102594142259415</v>
      </c>
      <c r="E29" s="94" t="s">
        <v>71</v>
      </c>
      <c r="F29" s="110">
        <v>2.0767782426778243E-2</v>
      </c>
    </row>
    <row r="30" spans="1:6">
      <c r="A30" s="100" t="s">
        <v>72</v>
      </c>
      <c r="B30" s="116">
        <v>0.47120083682008368</v>
      </c>
      <c r="C30" s="94" t="s">
        <v>73</v>
      </c>
      <c r="D30" s="104">
        <v>1.8988493723849373</v>
      </c>
      <c r="E30" s="94" t="s">
        <v>74</v>
      </c>
      <c r="F30" s="110">
        <v>0.27859518828451885</v>
      </c>
    </row>
    <row r="31" spans="1:6">
      <c r="A31" s="100" t="s">
        <v>75</v>
      </c>
      <c r="B31" s="116">
        <v>0.42036401673640167</v>
      </c>
      <c r="C31" s="94" t="s">
        <v>76</v>
      </c>
      <c r="D31" s="104">
        <v>1.1410041841004184E-2</v>
      </c>
      <c r="E31" s="94" t="s">
        <v>77</v>
      </c>
      <c r="F31" s="110">
        <v>6.301882845188285E-2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1.1725983263598327</v>
      </c>
    </row>
    <row r="33" spans="1:6">
      <c r="A33" s="100" t="s">
        <v>81</v>
      </c>
      <c r="B33" s="116">
        <v>5.1919456066945611E-2</v>
      </c>
      <c r="C33" s="94" t="s">
        <v>82</v>
      </c>
      <c r="D33" s="104">
        <v>1.9531035564853558</v>
      </c>
      <c r="E33" s="94" t="s">
        <v>83</v>
      </c>
      <c r="F33" s="110">
        <v>1.1725983263598327</v>
      </c>
    </row>
    <row r="34" spans="1:6">
      <c r="A34" s="100" t="s">
        <v>84</v>
      </c>
      <c r="B34" s="116">
        <v>5.1919456066945611E-2</v>
      </c>
      <c r="C34" s="94" t="s">
        <v>85</v>
      </c>
      <c r="D34" s="104">
        <v>1.9531035564853558</v>
      </c>
      <c r="E34" s="94" t="s">
        <v>86</v>
      </c>
      <c r="F34" s="110" t="s">
        <v>11</v>
      </c>
    </row>
    <row r="35" spans="1:6">
      <c r="A35" s="100" t="s">
        <v>87</v>
      </c>
      <c r="B35" s="116">
        <v>1.4046025104602511E-2</v>
      </c>
      <c r="C35" s="94" t="s">
        <v>88</v>
      </c>
      <c r="D35" s="104">
        <v>1.7691872384937239</v>
      </c>
      <c r="E35" s="94" t="s">
        <v>89</v>
      </c>
      <c r="F35" s="110" t="s">
        <v>11</v>
      </c>
    </row>
    <row r="36" spans="1:6">
      <c r="A36" s="100" t="s">
        <v>90</v>
      </c>
      <c r="B36" s="116">
        <v>1.4046025104602511E-2</v>
      </c>
      <c r="C36" s="94" t="s">
        <v>91</v>
      </c>
      <c r="D36" s="104">
        <v>0.18391631799163183</v>
      </c>
      <c r="E36" s="94" t="s">
        <v>92</v>
      </c>
      <c r="F36" s="110" t="s">
        <v>11</v>
      </c>
    </row>
    <row r="37" spans="1:6">
      <c r="A37" s="100" t="s">
        <v>93</v>
      </c>
      <c r="B37" s="116" t="s">
        <v>187</v>
      </c>
      <c r="C37" s="94" t="s">
        <v>94</v>
      </c>
      <c r="D37" s="104">
        <v>3.1097259414225942</v>
      </c>
      <c r="E37" s="94" t="s">
        <v>95</v>
      </c>
      <c r="F37" s="113" t="s">
        <v>187</v>
      </c>
    </row>
    <row r="38" spans="1:6">
      <c r="A38" s="100" t="s">
        <v>96</v>
      </c>
      <c r="B38" s="116" t="s">
        <v>187</v>
      </c>
      <c r="C38" s="95" t="s">
        <v>97</v>
      </c>
      <c r="D38" s="104">
        <v>3.1097259414225942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0">
        <v>7.0606694560669458E-3</v>
      </c>
    </row>
    <row r="41" spans="1:6">
      <c r="A41" s="100"/>
      <c r="B41" s="58"/>
      <c r="C41" s="95" t="s">
        <v>104</v>
      </c>
      <c r="D41" s="104">
        <v>3.1097259414225942</v>
      </c>
      <c r="E41" s="94" t="s">
        <v>105</v>
      </c>
      <c r="F41" s="110">
        <v>7.0606694560669458E-3</v>
      </c>
    </row>
    <row r="42" spans="1:6">
      <c r="A42" s="100"/>
      <c r="B42" s="58"/>
      <c r="C42" s="95" t="s">
        <v>106</v>
      </c>
      <c r="D42" s="104">
        <v>0.2179110878661088</v>
      </c>
      <c r="E42" s="94" t="s">
        <v>107</v>
      </c>
      <c r="F42" s="110">
        <v>0.25087029288702928</v>
      </c>
    </row>
    <row r="43" spans="1:6">
      <c r="A43" s="100"/>
      <c r="B43" s="58"/>
      <c r="C43" s="95" t="s">
        <v>108</v>
      </c>
      <c r="D43" s="104">
        <v>0.2179110878661088</v>
      </c>
      <c r="E43" s="94" t="s">
        <v>109</v>
      </c>
      <c r="F43" s="110">
        <v>0.20540899581589958</v>
      </c>
    </row>
    <row r="44" spans="1:6">
      <c r="A44" s="101"/>
      <c r="B44" s="95"/>
      <c r="C44" s="95" t="s">
        <v>110</v>
      </c>
      <c r="D44" s="104">
        <v>1.1410041841004184E-2</v>
      </c>
      <c r="E44" s="94" t="s">
        <v>111</v>
      </c>
      <c r="F44" s="110">
        <v>1.8466757322175733</v>
      </c>
    </row>
    <row r="45" spans="1:6">
      <c r="A45" s="101"/>
      <c r="B45" s="95"/>
      <c r="C45" s="96"/>
      <c r="D45" s="95"/>
      <c r="E45" s="94" t="s">
        <v>112</v>
      </c>
      <c r="F45" s="110">
        <v>1.8466757322175733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5.1015690376569038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8.2960041841004202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5.3604979079497914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2.046652719665272E-2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1.3085774058577406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20.087115062761509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19" sqref="I19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157</v>
      </c>
      <c r="D1" s="4"/>
      <c r="E1" s="5"/>
    </row>
    <row r="2" spans="1:12">
      <c r="A2" s="1" t="s">
        <v>1</v>
      </c>
      <c r="B2" s="2"/>
      <c r="C2" s="49">
        <v>24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4.9143443593589645E-2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6.5735770111312863</v>
      </c>
      <c r="H13" s="15"/>
      <c r="I13" s="20"/>
      <c r="J13" s="15"/>
      <c r="L13" s="15"/>
    </row>
    <row r="14" spans="1:12">
      <c r="A14" s="122" t="s">
        <v>33</v>
      </c>
      <c r="B14" s="18">
        <v>7.4208573458593205E-2</v>
      </c>
      <c r="C14" s="123" t="s">
        <v>34</v>
      </c>
      <c r="D14" s="15">
        <v>7.8337412173363861</v>
      </c>
      <c r="E14" s="123" t="s">
        <v>35</v>
      </c>
      <c r="F14" s="16">
        <v>6.5234467514012788</v>
      </c>
      <c r="H14" s="15"/>
      <c r="I14" s="17"/>
      <c r="J14" s="15"/>
      <c r="L14" s="15"/>
    </row>
    <row r="15" spans="1:12">
      <c r="A15" s="122" t="s">
        <v>36</v>
      </c>
      <c r="B15" s="18">
        <v>7.4208573458593205E-2</v>
      </c>
      <c r="C15" s="123" t="s">
        <v>37</v>
      </c>
      <c r="D15" s="15">
        <v>7.8337412173363861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7.6241414699613177</v>
      </c>
      <c r="E16" s="123" t="s">
        <v>41</v>
      </c>
      <c r="F16" s="16">
        <v>5.0130259730007107E-2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1.4707507697165867</v>
      </c>
      <c r="H17" s="15"/>
      <c r="I17" s="20"/>
      <c r="J17" s="15"/>
      <c r="L17" s="15"/>
    </row>
    <row r="18" spans="1:12">
      <c r="A18" s="122" t="s">
        <v>45</v>
      </c>
      <c r="B18" s="18">
        <v>5.3329517644272526</v>
      </c>
      <c r="C18" s="123" t="s">
        <v>46</v>
      </c>
      <c r="D18" s="18" t="s">
        <v>187</v>
      </c>
      <c r="E18" s="123" t="s">
        <v>47</v>
      </c>
      <c r="F18" s="16">
        <v>1.2745717217967949</v>
      </c>
      <c r="H18" s="15"/>
      <c r="I18" s="17"/>
      <c r="J18" s="15"/>
      <c r="L18" s="15"/>
    </row>
    <row r="19" spans="1:12">
      <c r="A19" s="122" t="s">
        <v>48</v>
      </c>
      <c r="B19" s="18">
        <v>5.3329517644272526</v>
      </c>
      <c r="C19" s="123" t="s">
        <v>49</v>
      </c>
      <c r="D19" s="15">
        <v>18.034459619483702</v>
      </c>
      <c r="E19" s="123" t="s">
        <v>50</v>
      </c>
      <c r="F19" s="16">
        <v>0.19617904791979157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17.956895871161286</v>
      </c>
      <c r="E20" s="123" t="s">
        <v>53</v>
      </c>
      <c r="F20" s="16">
        <v>1.9079103181495227</v>
      </c>
      <c r="H20" s="15"/>
      <c r="I20" s="17"/>
      <c r="J20" s="15"/>
      <c r="L20" s="15"/>
    </row>
    <row r="21" spans="1:12">
      <c r="A21" s="122" t="s">
        <v>54</v>
      </c>
      <c r="B21" s="18">
        <v>0.65702218362674669</v>
      </c>
      <c r="C21" s="29" t="s">
        <v>55</v>
      </c>
      <c r="D21" s="15">
        <v>4.4604089366069313E-2</v>
      </c>
      <c r="E21" s="123" t="s">
        <v>56</v>
      </c>
      <c r="F21" s="16">
        <v>1.9079103181495227</v>
      </c>
      <c r="H21" s="15"/>
      <c r="I21" s="17"/>
      <c r="J21" s="15"/>
      <c r="L21" s="15"/>
    </row>
    <row r="22" spans="1:12">
      <c r="A22" s="122" t="s">
        <v>57</v>
      </c>
      <c r="B22" s="18">
        <v>0.38841083129391329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14.230480776821663</v>
      </c>
      <c r="C23" s="123" t="s">
        <v>61</v>
      </c>
      <c r="D23" s="15">
        <v>3.84325412489145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14.155680113681219</v>
      </c>
      <c r="C24" s="29" t="s">
        <v>64</v>
      </c>
      <c r="D24" s="15">
        <v>3.84325412489145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1.0251046025104602</v>
      </c>
      <c r="C25" s="29" t="s">
        <v>67</v>
      </c>
      <c r="D25" s="18" t="s">
        <v>187</v>
      </c>
      <c r="E25" s="123" t="s">
        <v>68</v>
      </c>
      <c r="F25" s="16">
        <v>0.41268650824978298</v>
      </c>
      <c r="H25" s="15"/>
      <c r="I25" s="17"/>
      <c r="J25" s="15"/>
      <c r="L25" s="15"/>
    </row>
    <row r="26" spans="1:12">
      <c r="A26" s="122" t="s">
        <v>69</v>
      </c>
      <c r="B26" s="18">
        <v>0.2820320517881108</v>
      </c>
      <c r="C26" s="123" t="s">
        <v>70</v>
      </c>
      <c r="D26" s="15">
        <v>14.146601405226178</v>
      </c>
      <c r="E26" s="123" t="s">
        <v>71</v>
      </c>
      <c r="F26" s="16">
        <v>0.29466329833425436</v>
      </c>
      <c r="H26" s="15"/>
      <c r="I26" s="17"/>
      <c r="J26" s="15"/>
      <c r="L26" s="15"/>
    </row>
    <row r="27" spans="1:12">
      <c r="A27" s="122" t="s">
        <v>72</v>
      </c>
      <c r="B27" s="18">
        <v>3.1933370174469089</v>
      </c>
      <c r="C27" s="123" t="s">
        <v>73</v>
      </c>
      <c r="D27" s="15">
        <v>14.069037656903765</v>
      </c>
      <c r="E27" s="123" t="s">
        <v>74</v>
      </c>
      <c r="F27" s="21">
        <v>1.9981053130180788</v>
      </c>
      <c r="H27" s="15"/>
      <c r="I27" s="17"/>
      <c r="J27" s="15"/>
      <c r="L27" s="15"/>
    </row>
    <row r="28" spans="1:12">
      <c r="A28" s="122" t="s">
        <v>75</v>
      </c>
      <c r="B28" s="18">
        <v>2.975448014525933</v>
      </c>
      <c r="C28" s="123" t="s">
        <v>76</v>
      </c>
      <c r="D28" s="15">
        <v>7.7563748322412585E-2</v>
      </c>
      <c r="E28" s="123" t="s">
        <v>77</v>
      </c>
      <c r="F28" s="21">
        <v>0.83287281913633859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9.4454093313333871</v>
      </c>
      <c r="H29" s="15"/>
      <c r="I29" s="20"/>
      <c r="J29" s="15"/>
      <c r="L29" s="15"/>
    </row>
    <row r="30" spans="1:12">
      <c r="A30" s="122" t="s">
        <v>81</v>
      </c>
      <c r="B30" s="18">
        <v>0.51590747611904952</v>
      </c>
      <c r="C30" s="123" t="s">
        <v>82</v>
      </c>
      <c r="D30" s="15">
        <v>2.0973790163416757</v>
      </c>
      <c r="E30" s="123" t="s">
        <v>83</v>
      </c>
      <c r="F30" s="16">
        <v>9.4454093313333871</v>
      </c>
      <c r="H30" s="15"/>
      <c r="I30" s="17"/>
      <c r="J30" s="15"/>
      <c r="L30" s="15"/>
    </row>
    <row r="31" spans="1:12">
      <c r="A31" s="122" t="s">
        <v>84</v>
      </c>
      <c r="B31" s="18">
        <v>0.51590747611904952</v>
      </c>
      <c r="C31" s="123" t="s">
        <v>85</v>
      </c>
      <c r="D31" s="15">
        <v>2.0973790163416757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0.11072077050603933</v>
      </c>
      <c r="C32" s="123" t="s">
        <v>88</v>
      </c>
      <c r="D32" s="15">
        <v>1.8362674666456151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0.11072077050603933</v>
      </c>
      <c r="C33" s="123" t="s">
        <v>91</v>
      </c>
      <c r="D33" s="15">
        <v>0.26111154969606065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8.7234546459303716E-2</v>
      </c>
      <c r="C34" s="123" t="s">
        <v>94</v>
      </c>
      <c r="D34" s="15">
        <v>1.9777769006078791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8.7234546459303716E-2</v>
      </c>
      <c r="C35" s="29" t="s">
        <v>97</v>
      </c>
      <c r="D35" s="15">
        <v>1.9777769006078791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1.741335754322255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1.741335754322255</v>
      </c>
      <c r="E37" s="123" t="s">
        <v>103</v>
      </c>
      <c r="F37" s="16">
        <v>0.15019341596273786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0.2364411462856241</v>
      </c>
      <c r="E38" s="123" t="s">
        <v>105</v>
      </c>
      <c r="F38" s="16">
        <v>0.15019341596273786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0.33808320833662275</v>
      </c>
      <c r="E39" s="123" t="s">
        <v>107</v>
      </c>
      <c r="F39" s="16">
        <v>3.8629904476197994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0.33808320833662275</v>
      </c>
      <c r="E40" s="123" t="s">
        <v>109</v>
      </c>
      <c r="F40" s="16">
        <v>3.5353674903292016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7.7563748322412585E-2</v>
      </c>
      <c r="E41" s="123" t="s">
        <v>111</v>
      </c>
      <c r="F41" s="16">
        <v>12.064024630930767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12.064024630930767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25.333938580563672</v>
      </c>
    </row>
    <row r="52" spans="1:6">
      <c r="A52" s="3"/>
      <c r="B52" s="15"/>
      <c r="C52" s="40"/>
      <c r="D52" s="5"/>
      <c r="E52" s="127" t="s">
        <v>121</v>
      </c>
      <c r="F52" s="21">
        <v>30.246506670877086</v>
      </c>
    </row>
    <row r="53" spans="1:6">
      <c r="A53" s="41"/>
      <c r="B53" s="42"/>
      <c r="C53" s="40"/>
      <c r="D53" s="5"/>
      <c r="E53" s="127" t="s">
        <v>122</v>
      </c>
      <c r="F53" s="21">
        <v>37.835714849609218</v>
      </c>
    </row>
    <row r="54" spans="1:6">
      <c r="A54" s="41"/>
      <c r="B54" s="42"/>
      <c r="C54" s="40"/>
      <c r="D54" s="5"/>
      <c r="E54" s="127" t="s">
        <v>123</v>
      </c>
      <c r="F54" s="21">
        <v>0.12650982868871871</v>
      </c>
    </row>
    <row r="55" spans="1:6">
      <c r="A55" s="41"/>
      <c r="B55" s="42"/>
      <c r="C55" s="40"/>
      <c r="D55" s="5"/>
      <c r="E55" s="127" t="s">
        <v>124</v>
      </c>
      <c r="F55" s="21">
        <v>6.2169416594300158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99.759611589168713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157</v>
      </c>
      <c r="D1" s="4"/>
      <c r="E1" s="19"/>
      <c r="F1" s="29"/>
    </row>
    <row r="2" spans="1:8" ht="13.5" thickBot="1">
      <c r="A2" s="47" t="s">
        <v>1</v>
      </c>
      <c r="B2" s="48"/>
      <c r="C2" s="49">
        <v>24</v>
      </c>
      <c r="D2" s="50"/>
      <c r="E2" s="51"/>
      <c r="F2" s="52"/>
    </row>
    <row r="3" spans="1:8" ht="13.5" thickBot="1">
      <c r="A3" s="1" t="s">
        <v>126</v>
      </c>
      <c r="B3" s="2"/>
      <c r="C3" s="53">
        <v>5.3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4.7699999999999996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2.3441422594142262E-3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0.31355962343096233</v>
      </c>
    </row>
    <row r="17" spans="1:6">
      <c r="A17" s="100" t="s">
        <v>33</v>
      </c>
      <c r="B17" s="116">
        <v>3.5397489539748957E-3</v>
      </c>
      <c r="C17" s="94" t="s">
        <v>34</v>
      </c>
      <c r="D17" s="104">
        <v>0.37366945606694563</v>
      </c>
      <c r="E17" s="94" t="s">
        <v>35</v>
      </c>
      <c r="F17" s="110">
        <v>0.31116841004184104</v>
      </c>
    </row>
    <row r="18" spans="1:6">
      <c r="A18" s="100" t="s">
        <v>36</v>
      </c>
      <c r="B18" s="116">
        <v>3.5397489539748957E-3</v>
      </c>
      <c r="C18" s="94" t="s">
        <v>37</v>
      </c>
      <c r="D18" s="104">
        <v>0.37366945606694563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0.36367154811715485</v>
      </c>
      <c r="E19" s="94" t="s">
        <v>41</v>
      </c>
      <c r="F19" s="110">
        <v>2.3912133891213394E-3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7.0154811715481186E-2</v>
      </c>
    </row>
    <row r="21" spans="1:6">
      <c r="A21" s="100" t="s">
        <v>45</v>
      </c>
      <c r="B21" s="116">
        <v>0.25438179916317993</v>
      </c>
      <c r="C21" s="94" t="s">
        <v>46</v>
      </c>
      <c r="D21" s="116" t="s">
        <v>187</v>
      </c>
      <c r="E21" s="94" t="s">
        <v>47</v>
      </c>
      <c r="F21" s="110">
        <v>6.0797071129707114E-2</v>
      </c>
    </row>
    <row r="22" spans="1:6">
      <c r="A22" s="100" t="s">
        <v>48</v>
      </c>
      <c r="B22" s="116">
        <v>0.25438179916317993</v>
      </c>
      <c r="C22" s="94" t="s">
        <v>49</v>
      </c>
      <c r="D22" s="104">
        <v>0.86024372384937242</v>
      </c>
      <c r="E22" s="94" t="s">
        <v>50</v>
      </c>
      <c r="F22" s="110">
        <v>9.3577405857740593E-3</v>
      </c>
    </row>
    <row r="23" spans="1:6">
      <c r="A23" s="100" t="s">
        <v>51</v>
      </c>
      <c r="B23" s="116" t="s">
        <v>187</v>
      </c>
      <c r="C23" s="94" t="s">
        <v>52</v>
      </c>
      <c r="D23" s="104">
        <v>0.85654393305439336</v>
      </c>
      <c r="E23" s="94" t="s">
        <v>53</v>
      </c>
      <c r="F23" s="110">
        <v>9.1007322175732236E-2</v>
      </c>
    </row>
    <row r="24" spans="1:6">
      <c r="A24" s="100" t="s">
        <v>54</v>
      </c>
      <c r="B24" s="116">
        <v>3.1339958158995818E-2</v>
      </c>
      <c r="C24" s="95" t="s">
        <v>55</v>
      </c>
      <c r="D24" s="104">
        <v>2.1276150627615063E-3</v>
      </c>
      <c r="E24" s="94" t="s">
        <v>56</v>
      </c>
      <c r="F24" s="110">
        <v>9.1007322175732236E-2</v>
      </c>
    </row>
    <row r="25" spans="1:6">
      <c r="A25" s="100" t="s">
        <v>57</v>
      </c>
      <c r="B25" s="116">
        <v>1.8527196652719666E-2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0.67879393305439328</v>
      </c>
      <c r="C26" s="94" t="s">
        <v>61</v>
      </c>
      <c r="D26" s="104">
        <v>0.18332322175732219</v>
      </c>
      <c r="E26" s="94" t="s">
        <v>62</v>
      </c>
      <c r="F26" s="113" t="s">
        <v>187</v>
      </c>
    </row>
    <row r="27" spans="1:6">
      <c r="A27" s="100" t="s">
        <v>63</v>
      </c>
      <c r="B27" s="116">
        <v>0.67522594142259418</v>
      </c>
      <c r="C27" s="95" t="s">
        <v>64</v>
      </c>
      <c r="D27" s="104">
        <v>0.18332322175732219</v>
      </c>
      <c r="E27" s="94" t="s">
        <v>65</v>
      </c>
      <c r="F27" s="113" t="s">
        <v>187</v>
      </c>
    </row>
    <row r="28" spans="1:6">
      <c r="A28" s="100" t="s">
        <v>66</v>
      </c>
      <c r="B28" s="116">
        <v>4.8897489539748956E-2</v>
      </c>
      <c r="C28" s="95" t="s">
        <v>67</v>
      </c>
      <c r="D28" s="116" t="s">
        <v>187</v>
      </c>
      <c r="E28" s="94" t="s">
        <v>68</v>
      </c>
      <c r="F28" s="110">
        <v>1.9685146443514646E-2</v>
      </c>
    </row>
    <row r="29" spans="1:6">
      <c r="A29" s="100" t="s">
        <v>69</v>
      </c>
      <c r="B29" s="116">
        <v>1.3452928870292888E-2</v>
      </c>
      <c r="C29" s="94" t="s">
        <v>70</v>
      </c>
      <c r="D29" s="104">
        <v>0.67479288702928875</v>
      </c>
      <c r="E29" s="94" t="s">
        <v>71</v>
      </c>
      <c r="F29" s="110">
        <v>1.4055439330543935E-2</v>
      </c>
    </row>
    <row r="30" spans="1:6">
      <c r="A30" s="100" t="s">
        <v>72</v>
      </c>
      <c r="B30" s="116">
        <v>0.15232217573221757</v>
      </c>
      <c r="C30" s="94" t="s">
        <v>73</v>
      </c>
      <c r="D30" s="104">
        <v>0.67109309623430968</v>
      </c>
      <c r="E30" s="94" t="s">
        <v>74</v>
      </c>
      <c r="F30" s="110">
        <v>9.5309623430962359E-2</v>
      </c>
    </row>
    <row r="31" spans="1:6">
      <c r="A31" s="100" t="s">
        <v>75</v>
      </c>
      <c r="B31" s="116">
        <v>0.141928870292887</v>
      </c>
      <c r="C31" s="94" t="s">
        <v>76</v>
      </c>
      <c r="D31" s="104">
        <v>3.6997907949790801E-3</v>
      </c>
      <c r="E31" s="94" t="s">
        <v>77</v>
      </c>
      <c r="F31" s="110">
        <v>3.9728033472803355E-2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0.45054602510460257</v>
      </c>
    </row>
    <row r="33" spans="1:6">
      <c r="A33" s="100" t="s">
        <v>81</v>
      </c>
      <c r="B33" s="116">
        <v>2.4608786610878664E-2</v>
      </c>
      <c r="C33" s="94" t="s">
        <v>82</v>
      </c>
      <c r="D33" s="104">
        <v>0.10004497907949791</v>
      </c>
      <c r="E33" s="94" t="s">
        <v>83</v>
      </c>
      <c r="F33" s="110">
        <v>0.45054602510460257</v>
      </c>
    </row>
    <row r="34" spans="1:6">
      <c r="A34" s="100" t="s">
        <v>84</v>
      </c>
      <c r="B34" s="116">
        <v>2.4608786610878664E-2</v>
      </c>
      <c r="C34" s="94" t="s">
        <v>85</v>
      </c>
      <c r="D34" s="104">
        <v>0.10004497907949791</v>
      </c>
      <c r="E34" s="94" t="s">
        <v>86</v>
      </c>
      <c r="F34" s="110" t="s">
        <v>11</v>
      </c>
    </row>
    <row r="35" spans="1:6">
      <c r="A35" s="100" t="s">
        <v>87</v>
      </c>
      <c r="B35" s="116">
        <v>5.2813807531380758E-3</v>
      </c>
      <c r="C35" s="94" t="s">
        <v>88</v>
      </c>
      <c r="D35" s="104">
        <v>8.758995815899584E-2</v>
      </c>
      <c r="E35" s="94" t="s">
        <v>89</v>
      </c>
      <c r="F35" s="110" t="s">
        <v>11</v>
      </c>
    </row>
    <row r="36" spans="1:6">
      <c r="A36" s="100" t="s">
        <v>90</v>
      </c>
      <c r="B36" s="116">
        <v>5.2813807531380758E-3</v>
      </c>
      <c r="C36" s="94" t="s">
        <v>91</v>
      </c>
      <c r="D36" s="104">
        <v>1.2455020920502094E-2</v>
      </c>
      <c r="E36" s="94" t="s">
        <v>92</v>
      </c>
      <c r="F36" s="110" t="s">
        <v>11</v>
      </c>
    </row>
    <row r="37" spans="1:6">
      <c r="A37" s="100" t="s">
        <v>93</v>
      </c>
      <c r="B37" s="116">
        <v>4.1610878661087871E-3</v>
      </c>
      <c r="C37" s="94" t="s">
        <v>94</v>
      </c>
      <c r="D37" s="104">
        <v>9.4339958158995832E-2</v>
      </c>
      <c r="E37" s="94" t="s">
        <v>95</v>
      </c>
      <c r="F37" s="113" t="s">
        <v>187</v>
      </c>
    </row>
    <row r="38" spans="1:6">
      <c r="A38" s="100" t="s">
        <v>96</v>
      </c>
      <c r="B38" s="116">
        <v>4.1610878661087871E-3</v>
      </c>
      <c r="C38" s="95" t="s">
        <v>97</v>
      </c>
      <c r="D38" s="104">
        <v>9.4339958158995832E-2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8.3061715481171555E-2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8.3061715481171555E-2</v>
      </c>
      <c r="E40" s="94" t="s">
        <v>103</v>
      </c>
      <c r="F40" s="110">
        <v>7.164225941422595E-3</v>
      </c>
    </row>
    <row r="41" spans="1:6">
      <c r="A41" s="100"/>
      <c r="B41" s="58"/>
      <c r="C41" s="95" t="s">
        <v>104</v>
      </c>
      <c r="D41" s="104">
        <v>1.127824267782427E-2</v>
      </c>
      <c r="E41" s="94" t="s">
        <v>105</v>
      </c>
      <c r="F41" s="110">
        <v>7.164225941422595E-3</v>
      </c>
    </row>
    <row r="42" spans="1:6">
      <c r="A42" s="100"/>
      <c r="B42" s="58"/>
      <c r="C42" s="95" t="s">
        <v>106</v>
      </c>
      <c r="D42" s="104">
        <v>1.6126569037656906E-2</v>
      </c>
      <c r="E42" s="94" t="s">
        <v>107</v>
      </c>
      <c r="F42" s="110">
        <v>0.18426464435146445</v>
      </c>
    </row>
    <row r="43" spans="1:6">
      <c r="A43" s="100"/>
      <c r="B43" s="58"/>
      <c r="C43" s="95" t="s">
        <v>108</v>
      </c>
      <c r="D43" s="104">
        <v>1.6126569037656906E-2</v>
      </c>
      <c r="E43" s="94" t="s">
        <v>109</v>
      </c>
      <c r="F43" s="110">
        <v>0.16863702928870292</v>
      </c>
    </row>
    <row r="44" spans="1:6">
      <c r="A44" s="101"/>
      <c r="B44" s="95"/>
      <c r="C44" s="95" t="s">
        <v>110</v>
      </c>
      <c r="D44" s="104">
        <v>3.6997907949790801E-3</v>
      </c>
      <c r="E44" s="94" t="s">
        <v>111</v>
      </c>
      <c r="F44" s="110">
        <v>0.57545397489539751</v>
      </c>
    </row>
    <row r="45" spans="1:6">
      <c r="A45" s="101"/>
      <c r="B45" s="95"/>
      <c r="C45" s="96"/>
      <c r="D45" s="95"/>
      <c r="E45" s="94" t="s">
        <v>112</v>
      </c>
      <c r="F45" s="110">
        <v>0.57545397489539751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1.2084288702928871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1.4427583682008369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1.8047635983263599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6.0345188284518835E-3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0.29654811715481172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4.7585334728033475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54" sqref="F5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158</v>
      </c>
      <c r="D1" s="4"/>
      <c r="E1" s="5"/>
    </row>
    <row r="2" spans="1:12">
      <c r="A2" s="1" t="s">
        <v>1</v>
      </c>
      <c r="B2" s="2"/>
      <c r="C2" s="49">
        <v>25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5.8565402290966464</v>
      </c>
      <c r="H13" s="15"/>
      <c r="I13" s="20"/>
      <c r="J13" s="15"/>
      <c r="L13" s="15"/>
    </row>
    <row r="14" spans="1:12">
      <c r="A14" s="122" t="s">
        <v>33</v>
      </c>
      <c r="B14" s="18">
        <v>6.344742437752933E-2</v>
      </c>
      <c r="C14" s="123" t="s">
        <v>34</v>
      </c>
      <c r="D14" s="15">
        <v>7.6920570683860356</v>
      </c>
      <c r="E14" s="123" t="s">
        <v>35</v>
      </c>
      <c r="F14" s="16">
        <v>5.8565402290966464</v>
      </c>
      <c r="H14" s="15"/>
      <c r="I14" s="17"/>
      <c r="J14" s="15"/>
      <c r="L14" s="15"/>
    </row>
    <row r="15" spans="1:12">
      <c r="A15" s="122" t="s">
        <v>36</v>
      </c>
      <c r="B15" s="18">
        <v>6.344742437752933E-2</v>
      </c>
      <c r="C15" s="123" t="s">
        <v>37</v>
      </c>
      <c r="D15" s="15">
        <v>7.6920570683860356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7.4931408189862143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1.3238219356608822</v>
      </c>
      <c r="H17" s="15"/>
      <c r="I17" s="20"/>
      <c r="J17" s="15"/>
      <c r="L17" s="15"/>
    </row>
    <row r="18" spans="1:12">
      <c r="A18" s="122" t="s">
        <v>45</v>
      </c>
      <c r="B18" s="18">
        <v>5.2726524452980321</v>
      </c>
      <c r="C18" s="123" t="s">
        <v>46</v>
      </c>
      <c r="D18" s="18" t="s">
        <v>187</v>
      </c>
      <c r="E18" s="123" t="s">
        <v>47</v>
      </c>
      <c r="F18" s="16">
        <v>1.1338226215789835</v>
      </c>
      <c r="H18" s="15"/>
      <c r="I18" s="17"/>
      <c r="J18" s="15"/>
      <c r="L18" s="15"/>
    </row>
    <row r="19" spans="1:12">
      <c r="A19" s="122" t="s">
        <v>48</v>
      </c>
      <c r="B19" s="18">
        <v>5.2726524452980321</v>
      </c>
      <c r="C19" s="123" t="s">
        <v>49</v>
      </c>
      <c r="D19" s="15">
        <v>17.053124356951784</v>
      </c>
      <c r="E19" s="123" t="s">
        <v>50</v>
      </c>
      <c r="F19" s="16">
        <v>0.18999931408189863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16.973729336717199</v>
      </c>
      <c r="E20" s="123" t="s">
        <v>53</v>
      </c>
      <c r="F20" s="16">
        <v>1.454317854448179</v>
      </c>
      <c r="H20" s="15"/>
      <c r="I20" s="17"/>
      <c r="J20" s="15"/>
      <c r="L20" s="15"/>
    </row>
    <row r="21" spans="1:12">
      <c r="A21" s="122" t="s">
        <v>54</v>
      </c>
      <c r="B21" s="18">
        <v>0.70718156252143494</v>
      </c>
      <c r="C21" s="29" t="s">
        <v>55</v>
      </c>
      <c r="D21" s="15">
        <v>6.6877014884422797E-2</v>
      </c>
      <c r="E21" s="123" t="s">
        <v>56</v>
      </c>
      <c r="F21" s="16">
        <v>1.454317854448179</v>
      </c>
      <c r="H21" s="15"/>
      <c r="I21" s="17"/>
      <c r="J21" s="15"/>
      <c r="L21" s="15"/>
    </row>
    <row r="22" spans="1:12">
      <c r="A22" s="122" t="s">
        <v>57</v>
      </c>
      <c r="B22" s="18">
        <v>0.40331984361067286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15.262363673777351</v>
      </c>
      <c r="C23" s="123" t="s">
        <v>61</v>
      </c>
      <c r="D23" s="15">
        <v>4.0374854242403462</v>
      </c>
      <c r="E23" s="123" t="s">
        <v>62</v>
      </c>
      <c r="F23" s="16">
        <v>0.380684546265176</v>
      </c>
      <c r="H23" s="15"/>
      <c r="I23" s="17"/>
      <c r="J23" s="15"/>
      <c r="L23" s="15"/>
    </row>
    <row r="24" spans="1:12">
      <c r="A24" s="122" t="s">
        <v>63</v>
      </c>
      <c r="B24" s="18">
        <v>15.192742986487415</v>
      </c>
      <c r="C24" s="29" t="s">
        <v>64</v>
      </c>
      <c r="D24" s="15">
        <v>4.0374854242403462</v>
      </c>
      <c r="E24" s="123" t="s">
        <v>65</v>
      </c>
      <c r="F24" s="16">
        <v>0.380684546265176</v>
      </c>
      <c r="H24" s="15"/>
      <c r="I24" s="17"/>
      <c r="J24" s="15"/>
      <c r="L24" s="15"/>
    </row>
    <row r="25" spans="1:12">
      <c r="A25" s="122" t="s">
        <v>66</v>
      </c>
      <c r="B25" s="18">
        <v>1.0168735852939159</v>
      </c>
      <c r="C25" s="29" t="s">
        <v>67</v>
      </c>
      <c r="D25" s="18" t="s">
        <v>187</v>
      </c>
      <c r="E25" s="123" t="s">
        <v>68</v>
      </c>
      <c r="F25" s="16">
        <v>0.38994444063378836</v>
      </c>
      <c r="H25" s="15"/>
      <c r="I25" s="17"/>
      <c r="J25" s="15"/>
      <c r="L25" s="15"/>
    </row>
    <row r="26" spans="1:12">
      <c r="A26" s="122" t="s">
        <v>69</v>
      </c>
      <c r="B26" s="18">
        <v>0.28808560257905214</v>
      </c>
      <c r="C26" s="123" t="s">
        <v>70</v>
      </c>
      <c r="D26" s="15">
        <v>12.948761917827014</v>
      </c>
      <c r="E26" s="123" t="s">
        <v>71</v>
      </c>
      <c r="F26" s="16">
        <v>0.28328417586940119</v>
      </c>
      <c r="H26" s="15"/>
      <c r="I26" s="17"/>
      <c r="J26" s="15"/>
      <c r="L26" s="15"/>
    </row>
    <row r="27" spans="1:12">
      <c r="A27" s="122" t="s">
        <v>72</v>
      </c>
      <c r="B27" s="18">
        <v>3.1787159613142193</v>
      </c>
      <c r="C27" s="123" t="s">
        <v>73</v>
      </c>
      <c r="D27" s="15">
        <v>12.869366897592428</v>
      </c>
      <c r="E27" s="123" t="s">
        <v>74</v>
      </c>
      <c r="F27" s="21">
        <v>2.0649564442005626</v>
      </c>
      <c r="H27" s="15"/>
      <c r="I27" s="17"/>
      <c r="J27" s="15"/>
      <c r="L27" s="15"/>
    </row>
    <row r="28" spans="1:12">
      <c r="A28" s="122" t="s">
        <v>75</v>
      </c>
      <c r="B28" s="18">
        <v>2.9573358940942454</v>
      </c>
      <c r="C28" s="123" t="s">
        <v>76</v>
      </c>
      <c r="D28" s="15">
        <v>7.9395020234583988E-2</v>
      </c>
      <c r="E28" s="123" t="s">
        <v>77</v>
      </c>
      <c r="F28" s="21">
        <v>0.88363399410110433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10.393202551615337</v>
      </c>
      <c r="H29" s="15"/>
      <c r="I29" s="20"/>
      <c r="J29" s="15"/>
      <c r="L29" s="15"/>
    </row>
    <row r="30" spans="1:12">
      <c r="A30" s="122" t="s">
        <v>81</v>
      </c>
      <c r="B30" s="18">
        <v>0.51786816654091494</v>
      </c>
      <c r="C30" s="123" t="s">
        <v>82</v>
      </c>
      <c r="D30" s="15">
        <v>1.7439467727553328</v>
      </c>
      <c r="E30" s="123" t="s">
        <v>83</v>
      </c>
      <c r="F30" s="16">
        <v>10.393202551615337</v>
      </c>
      <c r="H30" s="15"/>
      <c r="I30" s="17"/>
      <c r="J30" s="15"/>
      <c r="L30" s="15"/>
    </row>
    <row r="31" spans="1:12">
      <c r="A31" s="122" t="s">
        <v>84</v>
      </c>
      <c r="B31" s="18">
        <v>0.51786816654091494</v>
      </c>
      <c r="C31" s="123" t="s">
        <v>85</v>
      </c>
      <c r="D31" s="15">
        <v>1.7439467727553328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9.4142259414225937E-2</v>
      </c>
      <c r="C32" s="123" t="s">
        <v>88</v>
      </c>
      <c r="D32" s="15">
        <v>1.5150216064201936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9.4142259414225937E-2</v>
      </c>
      <c r="C33" s="123" t="s">
        <v>91</v>
      </c>
      <c r="D33" s="15">
        <v>0.2289251663351396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7.8880581658549984E-2</v>
      </c>
      <c r="C34" s="123" t="s">
        <v>94</v>
      </c>
      <c r="D34" s="15">
        <v>1.4858700871115991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7.8880581658549984E-2</v>
      </c>
      <c r="C35" s="29" t="s">
        <v>97</v>
      </c>
      <c r="D35" s="15">
        <v>1.4858700871115991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1.2857534810343647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1.2857534810343647</v>
      </c>
      <c r="E37" s="123" t="s">
        <v>103</v>
      </c>
      <c r="F37" s="16">
        <v>0.14009877220659855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0.20011660607723439</v>
      </c>
      <c r="E38" s="123" t="s">
        <v>105</v>
      </c>
      <c r="F38" s="16">
        <v>0.14009877220659855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0.3246107414774676</v>
      </c>
      <c r="E39" s="123" t="s">
        <v>107</v>
      </c>
      <c r="F39" s="16">
        <v>3.8046162288222791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0.3246107414774676</v>
      </c>
      <c r="E40" s="123" t="s">
        <v>109</v>
      </c>
      <c r="F40" s="16">
        <v>3.5012689484875512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7.9395020234583988E-2</v>
      </c>
      <c r="E41" s="123" t="s">
        <v>111</v>
      </c>
      <c r="F41" s="16">
        <v>13.553913162768364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13.553913162768364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26.273063996158861</v>
      </c>
    </row>
    <row r="52" spans="1:6">
      <c r="A52" s="3"/>
      <c r="B52" s="15"/>
      <c r="C52" s="40"/>
      <c r="D52" s="5"/>
      <c r="E52" s="127" t="s">
        <v>121</v>
      </c>
      <c r="F52" s="21">
        <v>28.269600109746897</v>
      </c>
    </row>
    <row r="53" spans="1:6">
      <c r="A53" s="41"/>
      <c r="B53" s="42"/>
      <c r="C53" s="40"/>
      <c r="D53" s="5"/>
      <c r="E53" s="127" t="s">
        <v>122</v>
      </c>
      <c r="F53" s="21">
        <v>39.362267645243158</v>
      </c>
    </row>
    <row r="54" spans="1:6">
      <c r="A54" s="41"/>
      <c r="B54" s="42"/>
      <c r="C54" s="40"/>
      <c r="D54" s="5"/>
      <c r="E54" s="127" t="s">
        <v>123</v>
      </c>
      <c r="F54" s="21">
        <v>0.11197613005007204</v>
      </c>
    </row>
    <row r="55" spans="1:6">
      <c r="A55" s="41"/>
      <c r="B55" s="42"/>
      <c r="C55" s="40"/>
      <c r="D55" s="5"/>
      <c r="E55" s="127" t="s">
        <v>124</v>
      </c>
      <c r="F55" s="21">
        <v>6.1389670073393239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100.15587488853831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42" sqref="I4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136</v>
      </c>
      <c r="D1" s="4"/>
      <c r="E1" s="5"/>
    </row>
    <row r="2" spans="1:12">
      <c r="A2" s="1" t="s">
        <v>1</v>
      </c>
      <c r="B2" s="2"/>
      <c r="C2" s="49">
        <v>3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9" t="s">
        <v>187</v>
      </c>
      <c r="C6" s="121" t="s">
        <v>9</v>
      </c>
      <c r="D6" s="129" t="s">
        <v>187</v>
      </c>
      <c r="E6" s="121" t="s">
        <v>10</v>
      </c>
      <c r="F6" s="63" t="s">
        <v>11</v>
      </c>
      <c r="I6" s="17"/>
      <c r="J6" s="15"/>
      <c r="L6" s="15"/>
    </row>
    <row r="7" spans="1:12">
      <c r="A7" s="122" t="s">
        <v>12</v>
      </c>
      <c r="B7" s="15">
        <v>0.41841004184100422</v>
      </c>
      <c r="C7" s="123" t="s">
        <v>13</v>
      </c>
      <c r="D7" s="15" t="s">
        <v>187</v>
      </c>
      <c r="E7" s="123" t="s">
        <v>14</v>
      </c>
      <c r="F7" s="16" t="s">
        <v>11</v>
      </c>
      <c r="I7" s="17"/>
      <c r="J7" s="15"/>
      <c r="L7" s="15"/>
    </row>
    <row r="8" spans="1:12">
      <c r="A8" s="122" t="s">
        <v>15</v>
      </c>
      <c r="B8" s="15">
        <v>0.18566945606694557</v>
      </c>
      <c r="C8" s="123" t="s">
        <v>16</v>
      </c>
      <c r="D8" s="15" t="s">
        <v>187</v>
      </c>
      <c r="E8" s="123" t="s">
        <v>17</v>
      </c>
      <c r="F8" s="16" t="s">
        <v>11</v>
      </c>
      <c r="I8" s="17"/>
      <c r="J8" s="15"/>
      <c r="L8" s="15"/>
    </row>
    <row r="9" spans="1:12">
      <c r="A9" s="122" t="s">
        <v>18</v>
      </c>
      <c r="B9" s="15" t="s">
        <v>187</v>
      </c>
      <c r="C9" s="123" t="s">
        <v>19</v>
      </c>
      <c r="D9" s="15" t="s">
        <v>187</v>
      </c>
      <c r="E9" s="123" t="s">
        <v>20</v>
      </c>
      <c r="F9" s="16" t="s">
        <v>11</v>
      </c>
      <c r="I9" s="17"/>
      <c r="J9" s="15"/>
      <c r="L9" s="15"/>
    </row>
    <row r="10" spans="1:12">
      <c r="A10" s="122" t="s">
        <v>21</v>
      </c>
      <c r="B10" s="15">
        <v>0.73221757322175729</v>
      </c>
      <c r="C10" s="123" t="s">
        <v>22</v>
      </c>
      <c r="D10" s="15" t="s">
        <v>187</v>
      </c>
      <c r="E10" s="123" t="s">
        <v>23</v>
      </c>
      <c r="F10" s="16" t="s">
        <v>11</v>
      </c>
      <c r="I10" s="17"/>
      <c r="J10" s="15"/>
      <c r="L10" s="15"/>
    </row>
    <row r="11" spans="1:12">
      <c r="A11" s="122" t="s">
        <v>24</v>
      </c>
      <c r="B11" s="15">
        <v>0.17259414225941425</v>
      </c>
      <c r="C11" s="123" t="s">
        <v>25</v>
      </c>
      <c r="D11" s="15" t="s">
        <v>187</v>
      </c>
      <c r="E11" s="123" t="s">
        <v>26</v>
      </c>
      <c r="F11" s="16" t="s">
        <v>11</v>
      </c>
      <c r="I11" s="17"/>
      <c r="J11" s="15"/>
      <c r="L11" s="15"/>
    </row>
    <row r="12" spans="1:12">
      <c r="A12" s="122" t="s">
        <v>27</v>
      </c>
      <c r="B12" s="15">
        <v>0.28765690376569042</v>
      </c>
      <c r="C12" s="123" t="s">
        <v>28</v>
      </c>
      <c r="D12" s="15" t="s">
        <v>187</v>
      </c>
      <c r="E12" s="123" t="s">
        <v>29</v>
      </c>
      <c r="F12" s="16" t="s">
        <v>11</v>
      </c>
      <c r="I12" s="17"/>
      <c r="J12" s="15"/>
      <c r="L12" s="15"/>
    </row>
    <row r="13" spans="1:12">
      <c r="A13" s="122" t="s">
        <v>30</v>
      </c>
      <c r="B13" s="15" t="s">
        <v>11</v>
      </c>
      <c r="C13" s="123" t="s">
        <v>31</v>
      </c>
      <c r="D13" s="15" t="s">
        <v>187</v>
      </c>
      <c r="E13" s="123" t="s">
        <v>32</v>
      </c>
      <c r="F13" s="16">
        <v>6.9796025104602508</v>
      </c>
      <c r="I13" s="20"/>
      <c r="J13" s="15"/>
      <c r="L13" s="15"/>
    </row>
    <row r="14" spans="1:12">
      <c r="A14" s="122" t="s">
        <v>33</v>
      </c>
      <c r="B14" s="15">
        <v>0.63807531380753135</v>
      </c>
      <c r="C14" s="123" t="s">
        <v>34</v>
      </c>
      <c r="D14" s="15">
        <v>3.0439330543933059</v>
      </c>
      <c r="E14" s="123" t="s">
        <v>35</v>
      </c>
      <c r="F14" s="16">
        <v>6.731171548117155</v>
      </c>
      <c r="I14" s="17"/>
      <c r="J14" s="15"/>
      <c r="L14" s="15"/>
    </row>
    <row r="15" spans="1:12">
      <c r="A15" s="122" t="s">
        <v>36</v>
      </c>
      <c r="B15" s="15">
        <v>0.63807531380753135</v>
      </c>
      <c r="C15" s="123" t="s">
        <v>37</v>
      </c>
      <c r="D15" s="15">
        <v>3.0439330543933059</v>
      </c>
      <c r="E15" s="123" t="s">
        <v>38</v>
      </c>
      <c r="F15" s="16">
        <v>0.11767782426778242</v>
      </c>
      <c r="I15" s="20"/>
      <c r="J15" s="15"/>
      <c r="L15" s="15"/>
    </row>
    <row r="16" spans="1:12">
      <c r="A16" s="122" t="s">
        <v>39</v>
      </c>
      <c r="B16" s="15" t="s">
        <v>187</v>
      </c>
      <c r="C16" s="123" t="s">
        <v>40</v>
      </c>
      <c r="D16" s="15">
        <v>2.622907949790795</v>
      </c>
      <c r="E16" s="123" t="s">
        <v>41</v>
      </c>
      <c r="F16" s="16">
        <v>0.1307531380753138</v>
      </c>
      <c r="I16" s="17"/>
      <c r="J16" s="15"/>
      <c r="L16" s="15"/>
    </row>
    <row r="17" spans="1:12">
      <c r="A17" s="122" t="s">
        <v>42</v>
      </c>
      <c r="B17" s="15" t="s">
        <v>187</v>
      </c>
      <c r="C17" s="123" t="s">
        <v>43</v>
      </c>
      <c r="D17" s="15" t="s">
        <v>187</v>
      </c>
      <c r="E17" s="123" t="s">
        <v>44</v>
      </c>
      <c r="F17" s="16">
        <v>0.43148535564853557</v>
      </c>
      <c r="I17" s="20"/>
      <c r="J17" s="15"/>
      <c r="L17" s="15"/>
    </row>
    <row r="18" spans="1:12">
      <c r="A18" s="122" t="s">
        <v>45</v>
      </c>
      <c r="B18" s="15">
        <v>1.2029288702928871</v>
      </c>
      <c r="C18" s="123" t="s">
        <v>46</v>
      </c>
      <c r="D18" s="15" t="s">
        <v>187</v>
      </c>
      <c r="E18" s="123" t="s">
        <v>47</v>
      </c>
      <c r="F18" s="16">
        <v>0.43148535564853557</v>
      </c>
      <c r="I18" s="17"/>
      <c r="J18" s="15"/>
      <c r="L18" s="15"/>
    </row>
    <row r="19" spans="1:12">
      <c r="A19" s="122" t="s">
        <v>48</v>
      </c>
      <c r="B19" s="15">
        <v>1.2029288702928871</v>
      </c>
      <c r="C19" s="123" t="s">
        <v>49</v>
      </c>
      <c r="D19" s="15">
        <v>21.52458158995816</v>
      </c>
      <c r="E19" s="123" t="s">
        <v>50</v>
      </c>
      <c r="F19" s="98" t="s">
        <v>187</v>
      </c>
      <c r="I19" s="17"/>
      <c r="J19" s="15"/>
      <c r="L19" s="15"/>
    </row>
    <row r="20" spans="1:12">
      <c r="A20" s="122" t="s">
        <v>51</v>
      </c>
      <c r="B20" s="15" t="s">
        <v>187</v>
      </c>
      <c r="C20" s="123" t="s">
        <v>52</v>
      </c>
      <c r="D20" s="15">
        <v>21.297071129707113</v>
      </c>
      <c r="E20" s="123" t="s">
        <v>53</v>
      </c>
      <c r="F20" s="16">
        <v>0.19351464435146445</v>
      </c>
      <c r="I20" s="17"/>
      <c r="J20" s="15"/>
      <c r="L20" s="15"/>
    </row>
    <row r="21" spans="1:12">
      <c r="A21" s="122" t="s">
        <v>54</v>
      </c>
      <c r="B21" s="15">
        <v>0.22228033472803346</v>
      </c>
      <c r="C21" s="29" t="s">
        <v>55</v>
      </c>
      <c r="D21" s="15" t="s">
        <v>187</v>
      </c>
      <c r="E21" s="123" t="s">
        <v>56</v>
      </c>
      <c r="F21" s="16">
        <v>0.19351464435146445</v>
      </c>
      <c r="I21" s="17"/>
      <c r="J21" s="15"/>
      <c r="L21" s="15"/>
    </row>
    <row r="22" spans="1:12">
      <c r="A22" s="122" t="s">
        <v>57</v>
      </c>
      <c r="B22" s="15">
        <v>0.22228033472803346</v>
      </c>
      <c r="C22" s="29" t="s">
        <v>58</v>
      </c>
      <c r="D22" s="15" t="s">
        <v>187</v>
      </c>
      <c r="E22" s="123" t="s">
        <v>59</v>
      </c>
      <c r="F22" s="16" t="s">
        <v>11</v>
      </c>
      <c r="I22" s="17"/>
      <c r="J22" s="15"/>
      <c r="L22" s="15"/>
    </row>
    <row r="23" spans="1:12">
      <c r="A23" s="122" t="s">
        <v>60</v>
      </c>
      <c r="B23" s="15">
        <v>19.59989539748954</v>
      </c>
      <c r="C23" s="123" t="s">
        <v>61</v>
      </c>
      <c r="D23" s="15">
        <v>3.2296025104602513</v>
      </c>
      <c r="E23" s="123" t="s">
        <v>62</v>
      </c>
      <c r="F23" s="16">
        <v>0.12029288702928871</v>
      </c>
      <c r="I23" s="17"/>
      <c r="J23" s="15"/>
      <c r="L23" s="15"/>
    </row>
    <row r="24" spans="1:12">
      <c r="A24" s="122" t="s">
        <v>63</v>
      </c>
      <c r="B24" s="15">
        <v>19.59989539748954</v>
      </c>
      <c r="C24" s="29" t="s">
        <v>64</v>
      </c>
      <c r="D24" s="15">
        <v>3.2296025104602513</v>
      </c>
      <c r="E24" s="123" t="s">
        <v>65</v>
      </c>
      <c r="F24" s="16">
        <v>0.12029288702928871</v>
      </c>
      <c r="I24" s="17"/>
      <c r="J24" s="15"/>
      <c r="L24" s="15"/>
    </row>
    <row r="25" spans="1:12">
      <c r="A25" s="122" t="s">
        <v>66</v>
      </c>
      <c r="B25" s="15">
        <v>0.5988493723849373</v>
      </c>
      <c r="C25" s="29" t="s">
        <v>67</v>
      </c>
      <c r="D25" s="15" t="s">
        <v>187</v>
      </c>
      <c r="E25" s="123" t="s">
        <v>68</v>
      </c>
      <c r="F25" s="98" t="s">
        <v>187</v>
      </c>
      <c r="I25" s="17"/>
      <c r="J25" s="15"/>
      <c r="L25" s="15"/>
    </row>
    <row r="26" spans="1:12">
      <c r="A26" s="122" t="s">
        <v>69</v>
      </c>
      <c r="B26" s="15">
        <v>0.1778242677824268</v>
      </c>
      <c r="C26" s="123" t="s">
        <v>70</v>
      </c>
      <c r="D26" s="15">
        <v>18.29497907949791</v>
      </c>
      <c r="E26" s="123" t="s">
        <v>71</v>
      </c>
      <c r="F26" s="98" t="s">
        <v>187</v>
      </c>
      <c r="I26" s="17"/>
      <c r="J26" s="15"/>
      <c r="L26" s="15"/>
    </row>
    <row r="27" spans="1:12">
      <c r="A27" s="122" t="s">
        <v>72</v>
      </c>
      <c r="B27" s="15">
        <v>4.5815899581589958</v>
      </c>
      <c r="C27" s="123" t="s">
        <v>73</v>
      </c>
      <c r="D27" s="15">
        <v>18.067468619246863</v>
      </c>
      <c r="E27" s="123" t="s">
        <v>74</v>
      </c>
      <c r="F27" s="21">
        <v>1.4618200836820081</v>
      </c>
      <c r="I27" s="17"/>
      <c r="J27" s="15"/>
      <c r="L27" s="15"/>
    </row>
    <row r="28" spans="1:12">
      <c r="A28" s="122" t="s">
        <v>75</v>
      </c>
      <c r="B28" s="15">
        <v>4.2050209205020916</v>
      </c>
      <c r="C28" s="123" t="s">
        <v>76</v>
      </c>
      <c r="D28" s="15">
        <v>0.22751046025104604</v>
      </c>
      <c r="E28" s="123" t="s">
        <v>77</v>
      </c>
      <c r="F28" s="21">
        <v>1.2656903765690377</v>
      </c>
      <c r="I28" s="17"/>
      <c r="J28" s="15"/>
      <c r="L28" s="15"/>
    </row>
    <row r="29" spans="1:12">
      <c r="A29" s="122" t="s">
        <v>78</v>
      </c>
      <c r="B29" s="15" t="s">
        <v>11</v>
      </c>
      <c r="C29" s="29" t="s">
        <v>79</v>
      </c>
      <c r="D29" s="15" t="s">
        <v>187</v>
      </c>
      <c r="E29" s="123" t="s">
        <v>80</v>
      </c>
      <c r="F29" s="16">
        <v>6.7887029288702934</v>
      </c>
      <c r="I29" s="20"/>
      <c r="J29" s="15"/>
      <c r="L29" s="15"/>
    </row>
    <row r="30" spans="1:12">
      <c r="A30" s="122" t="s">
        <v>81</v>
      </c>
      <c r="B30" s="15">
        <v>0.16997907949790794</v>
      </c>
      <c r="C30" s="123" t="s">
        <v>82</v>
      </c>
      <c r="D30" s="15">
        <v>1.7573221757322173</v>
      </c>
      <c r="E30" s="123" t="s">
        <v>83</v>
      </c>
      <c r="F30" s="16">
        <v>6.7887029288702934</v>
      </c>
      <c r="I30" s="17"/>
      <c r="J30" s="15"/>
      <c r="L30" s="15"/>
    </row>
    <row r="31" spans="1:12">
      <c r="A31" s="122" t="s">
        <v>84</v>
      </c>
      <c r="B31" s="15">
        <v>0.16997907949790794</v>
      </c>
      <c r="C31" s="123" t="s">
        <v>85</v>
      </c>
      <c r="D31" s="15">
        <v>1.7573221757322173</v>
      </c>
      <c r="E31" s="123" t="s">
        <v>86</v>
      </c>
      <c r="F31" s="16" t="s">
        <v>11</v>
      </c>
      <c r="I31" s="17"/>
      <c r="J31" s="15"/>
      <c r="L31" s="15"/>
    </row>
    <row r="32" spans="1:12">
      <c r="A32" s="122" t="s">
        <v>87</v>
      </c>
      <c r="B32" s="15">
        <v>0.10983263598326358</v>
      </c>
      <c r="C32" s="123" t="s">
        <v>88</v>
      </c>
      <c r="D32" s="15">
        <v>1.4722803347280335</v>
      </c>
      <c r="E32" s="123" t="s">
        <v>89</v>
      </c>
      <c r="F32" s="16" t="s">
        <v>11</v>
      </c>
      <c r="I32" s="17"/>
      <c r="J32" s="15"/>
      <c r="L32" s="15"/>
    </row>
    <row r="33" spans="1:12">
      <c r="A33" s="122" t="s">
        <v>90</v>
      </c>
      <c r="B33" s="15">
        <v>0.10983263598326358</v>
      </c>
      <c r="C33" s="123" t="s">
        <v>91</v>
      </c>
      <c r="D33" s="15">
        <v>0.28504184100418412</v>
      </c>
      <c r="E33" s="123" t="s">
        <v>92</v>
      </c>
      <c r="F33" s="16" t="s">
        <v>11</v>
      </c>
      <c r="I33" s="17"/>
      <c r="J33" s="15"/>
      <c r="L33" s="15"/>
    </row>
    <row r="34" spans="1:12">
      <c r="A34" s="122" t="s">
        <v>93</v>
      </c>
      <c r="B34" s="15" t="s">
        <v>187</v>
      </c>
      <c r="C34" s="123" t="s">
        <v>94</v>
      </c>
      <c r="D34" s="15">
        <v>0.44717573221757323</v>
      </c>
      <c r="E34" s="123" t="s">
        <v>95</v>
      </c>
      <c r="F34" s="98" t="s">
        <v>187</v>
      </c>
      <c r="I34" s="17"/>
      <c r="J34" s="15"/>
      <c r="L34" s="15"/>
    </row>
    <row r="35" spans="1:12">
      <c r="A35" s="122" t="s">
        <v>96</v>
      </c>
      <c r="B35" s="15" t="s">
        <v>187</v>
      </c>
      <c r="C35" s="29" t="s">
        <v>97</v>
      </c>
      <c r="D35" s="15">
        <v>0.44717573221757323</v>
      </c>
      <c r="E35" s="123" t="s">
        <v>98</v>
      </c>
      <c r="F35" s="98" t="s">
        <v>187</v>
      </c>
      <c r="I35" s="17"/>
      <c r="J35" s="15"/>
      <c r="L35" s="15"/>
    </row>
    <row r="36" spans="1:12">
      <c r="A36" s="122" t="s">
        <v>99</v>
      </c>
      <c r="B36" s="15" t="s">
        <v>187</v>
      </c>
      <c r="C36" s="29" t="s">
        <v>100</v>
      </c>
      <c r="D36" s="18">
        <v>0.33995815899581588</v>
      </c>
      <c r="E36" s="123" t="s">
        <v>101</v>
      </c>
      <c r="F36" s="16" t="s">
        <v>11</v>
      </c>
      <c r="I36" s="17"/>
      <c r="J36" s="15"/>
      <c r="L36" s="15"/>
    </row>
    <row r="37" spans="1:12">
      <c r="A37" s="122"/>
      <c r="B37" s="15"/>
      <c r="C37" s="29" t="s">
        <v>102</v>
      </c>
      <c r="D37" s="18">
        <v>0.33995815899581588</v>
      </c>
      <c r="E37" s="123" t="s">
        <v>103</v>
      </c>
      <c r="F37" s="16">
        <v>0.10983263598326358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0.10721757322175732</v>
      </c>
      <c r="E38" s="123" t="s">
        <v>105</v>
      </c>
      <c r="F38" s="16">
        <v>0.10983263598326358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0.29027196652719667</v>
      </c>
      <c r="E39" s="123" t="s">
        <v>107</v>
      </c>
      <c r="F39" s="16">
        <v>1.2892259414225942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0.29027196652719667</v>
      </c>
      <c r="E40" s="123" t="s">
        <v>109</v>
      </c>
      <c r="F40" s="16">
        <v>0.99372384937238489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0.22751046025104604</v>
      </c>
      <c r="E41" s="123" t="s">
        <v>111</v>
      </c>
      <c r="F41" s="16">
        <v>22.173117154811717</v>
      </c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22.173117154811717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16">
        <v>0.11767782426778242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97">
        <v>28.92782426778243</v>
      </c>
    </row>
    <row r="52" spans="1:6">
      <c r="A52" s="3"/>
      <c r="B52" s="15"/>
      <c r="C52" s="40"/>
      <c r="D52" s="5"/>
      <c r="E52" s="127" t="s">
        <v>121</v>
      </c>
      <c r="F52" s="21">
        <v>26.833158995815896</v>
      </c>
    </row>
    <row r="53" spans="1:6">
      <c r="A53" s="41"/>
      <c r="B53" s="42"/>
      <c r="C53" s="40"/>
      <c r="D53" s="5"/>
      <c r="E53" s="127" t="s">
        <v>122</v>
      </c>
      <c r="F53" s="21">
        <v>39.304393305439334</v>
      </c>
    </row>
    <row r="54" spans="1:6">
      <c r="A54" s="41"/>
      <c r="B54" s="42"/>
      <c r="C54" s="40"/>
      <c r="D54" s="5"/>
      <c r="E54" s="127" t="s">
        <v>123</v>
      </c>
      <c r="F54" s="21">
        <v>0.34518828451882849</v>
      </c>
    </row>
    <row r="55" spans="1:6">
      <c r="A55" s="41"/>
      <c r="B55" s="42"/>
      <c r="C55" s="40"/>
      <c r="D55" s="5"/>
      <c r="E55" s="127" t="s">
        <v>124</v>
      </c>
      <c r="F55" s="21">
        <v>4.4717573221757325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99.882322175732213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60"/>
  <sheetViews>
    <sheetView topLeftCell="A16" zoomScaleNormal="100" workbookViewId="0">
      <selection activeCell="I47" sqref="I47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158</v>
      </c>
      <c r="D1" s="4"/>
      <c r="E1" s="19"/>
      <c r="F1" s="29"/>
    </row>
    <row r="2" spans="1:8" ht="13.5" thickBot="1">
      <c r="A2" s="47" t="s">
        <v>1</v>
      </c>
      <c r="B2" s="48"/>
      <c r="C2" s="49">
        <v>25</v>
      </c>
      <c r="D2" s="50"/>
      <c r="E2" s="51"/>
      <c r="F2" s="52"/>
    </row>
    <row r="3" spans="1:8" ht="13.5" thickBot="1">
      <c r="A3" s="1" t="s">
        <v>126</v>
      </c>
      <c r="B3" s="2"/>
      <c r="C3" s="53">
        <v>6.1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5.49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0.3215240585774059</v>
      </c>
    </row>
    <row r="17" spans="1:6">
      <c r="A17" s="100" t="s">
        <v>33</v>
      </c>
      <c r="B17" s="116">
        <v>3.4832635983263601E-3</v>
      </c>
      <c r="C17" s="94" t="s">
        <v>34</v>
      </c>
      <c r="D17" s="104">
        <v>0.42229393305439333</v>
      </c>
      <c r="E17" s="94" t="s">
        <v>35</v>
      </c>
      <c r="F17" s="110">
        <v>0.3215240585774059</v>
      </c>
    </row>
    <row r="18" spans="1:6">
      <c r="A18" s="100" t="s">
        <v>36</v>
      </c>
      <c r="B18" s="116">
        <v>3.4832635983263601E-3</v>
      </c>
      <c r="C18" s="94" t="s">
        <v>37</v>
      </c>
      <c r="D18" s="104">
        <v>0.42229393305439333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0.41137343096234313</v>
      </c>
      <c r="E19" s="94" t="s">
        <v>41</v>
      </c>
      <c r="F19" s="113" t="s">
        <v>187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7.2677824267782437E-2</v>
      </c>
    </row>
    <row r="21" spans="1:6">
      <c r="A21" s="100" t="s">
        <v>45</v>
      </c>
      <c r="B21" s="116">
        <v>0.28946861924686196</v>
      </c>
      <c r="C21" s="94" t="s">
        <v>46</v>
      </c>
      <c r="D21" s="116" t="s">
        <v>187</v>
      </c>
      <c r="E21" s="94" t="s">
        <v>47</v>
      </c>
      <c r="F21" s="110">
        <v>6.2246861924686196E-2</v>
      </c>
    </row>
    <row r="22" spans="1:6">
      <c r="A22" s="100" t="s">
        <v>48</v>
      </c>
      <c r="B22" s="116">
        <v>0.28946861924686196</v>
      </c>
      <c r="C22" s="94" t="s">
        <v>49</v>
      </c>
      <c r="D22" s="104">
        <v>0.93621652719665283</v>
      </c>
      <c r="E22" s="94" t="s">
        <v>50</v>
      </c>
      <c r="F22" s="110">
        <v>1.0430962343096234E-2</v>
      </c>
    </row>
    <row r="23" spans="1:6">
      <c r="A23" s="100" t="s">
        <v>51</v>
      </c>
      <c r="B23" s="116" t="s">
        <v>187</v>
      </c>
      <c r="C23" s="94" t="s">
        <v>52</v>
      </c>
      <c r="D23" s="104">
        <v>0.9318577405857742</v>
      </c>
      <c r="E23" s="94" t="s">
        <v>53</v>
      </c>
      <c r="F23" s="110">
        <v>7.9842050209205026E-2</v>
      </c>
    </row>
    <row r="24" spans="1:6">
      <c r="A24" s="100" t="s">
        <v>54</v>
      </c>
      <c r="B24" s="116">
        <v>3.8824267782426779E-2</v>
      </c>
      <c r="C24" s="95" t="s">
        <v>55</v>
      </c>
      <c r="D24" s="104">
        <v>3.6715481171548116E-3</v>
      </c>
      <c r="E24" s="94" t="s">
        <v>56</v>
      </c>
      <c r="F24" s="110">
        <v>7.9842050209205026E-2</v>
      </c>
    </row>
    <row r="25" spans="1:6">
      <c r="A25" s="100" t="s">
        <v>57</v>
      </c>
      <c r="B25" s="116">
        <v>2.2142259414225943E-2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0.83790376569037661</v>
      </c>
      <c r="C26" s="94" t="s">
        <v>61</v>
      </c>
      <c r="D26" s="104">
        <v>0.22165794979079498</v>
      </c>
      <c r="E26" s="94" t="s">
        <v>62</v>
      </c>
      <c r="F26" s="110">
        <v>2.0899581589958163E-2</v>
      </c>
    </row>
    <row r="27" spans="1:6">
      <c r="A27" s="100" t="s">
        <v>63</v>
      </c>
      <c r="B27" s="116">
        <v>0.83408158995815906</v>
      </c>
      <c r="C27" s="95" t="s">
        <v>64</v>
      </c>
      <c r="D27" s="104">
        <v>0.22165794979079498</v>
      </c>
      <c r="E27" s="94" t="s">
        <v>65</v>
      </c>
      <c r="F27" s="110">
        <v>2.0899581589958163E-2</v>
      </c>
    </row>
    <row r="28" spans="1:6">
      <c r="A28" s="100" t="s">
        <v>66</v>
      </c>
      <c r="B28" s="116">
        <v>5.5826359832635987E-2</v>
      </c>
      <c r="C28" s="95" t="s">
        <v>67</v>
      </c>
      <c r="D28" s="116" t="s">
        <v>187</v>
      </c>
      <c r="E28" s="94" t="s">
        <v>68</v>
      </c>
      <c r="F28" s="110">
        <v>2.1407949790794981E-2</v>
      </c>
    </row>
    <row r="29" spans="1:6">
      <c r="A29" s="100" t="s">
        <v>69</v>
      </c>
      <c r="B29" s="116">
        <v>1.5815899581589962E-2</v>
      </c>
      <c r="C29" s="94" t="s">
        <v>70</v>
      </c>
      <c r="D29" s="104">
        <v>0.71088702928870295</v>
      </c>
      <c r="E29" s="94" t="s">
        <v>71</v>
      </c>
      <c r="F29" s="110">
        <v>1.5552301255230126E-2</v>
      </c>
    </row>
    <row r="30" spans="1:6">
      <c r="A30" s="100" t="s">
        <v>72</v>
      </c>
      <c r="B30" s="116">
        <v>0.17451150627615064</v>
      </c>
      <c r="C30" s="94" t="s">
        <v>73</v>
      </c>
      <c r="D30" s="104">
        <v>0.70652824267782433</v>
      </c>
      <c r="E30" s="94" t="s">
        <v>74</v>
      </c>
      <c r="F30" s="110">
        <v>0.11336610878661088</v>
      </c>
    </row>
    <row r="31" spans="1:6">
      <c r="A31" s="100" t="s">
        <v>75</v>
      </c>
      <c r="B31" s="116">
        <v>0.16235774058577407</v>
      </c>
      <c r="C31" s="94" t="s">
        <v>76</v>
      </c>
      <c r="D31" s="104">
        <v>4.3587866108786609E-3</v>
      </c>
      <c r="E31" s="94" t="s">
        <v>77</v>
      </c>
      <c r="F31" s="110">
        <v>4.8511506276150633E-2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0.57058682008368211</v>
      </c>
    </row>
    <row r="33" spans="1:6">
      <c r="A33" s="100" t="s">
        <v>81</v>
      </c>
      <c r="B33" s="116">
        <v>2.8430962343096233E-2</v>
      </c>
      <c r="C33" s="94" t="s">
        <v>82</v>
      </c>
      <c r="D33" s="104">
        <v>9.5742677824267777E-2</v>
      </c>
      <c r="E33" s="94" t="s">
        <v>83</v>
      </c>
      <c r="F33" s="110">
        <v>0.57058682008368211</v>
      </c>
    </row>
    <row r="34" spans="1:6">
      <c r="A34" s="100" t="s">
        <v>84</v>
      </c>
      <c r="B34" s="116">
        <v>2.8430962343096233E-2</v>
      </c>
      <c r="C34" s="94" t="s">
        <v>85</v>
      </c>
      <c r="D34" s="104">
        <v>9.5742677824267777E-2</v>
      </c>
      <c r="E34" s="94" t="s">
        <v>86</v>
      </c>
      <c r="F34" s="110" t="s">
        <v>11</v>
      </c>
    </row>
    <row r="35" spans="1:6">
      <c r="A35" s="100" t="s">
        <v>87</v>
      </c>
      <c r="B35" s="116">
        <v>5.1684100418410046E-3</v>
      </c>
      <c r="C35" s="94" t="s">
        <v>88</v>
      </c>
      <c r="D35" s="104">
        <v>8.3174686192468622E-2</v>
      </c>
      <c r="E35" s="94" t="s">
        <v>89</v>
      </c>
      <c r="F35" s="110" t="s">
        <v>11</v>
      </c>
    </row>
    <row r="36" spans="1:6">
      <c r="A36" s="100" t="s">
        <v>90</v>
      </c>
      <c r="B36" s="116">
        <v>5.1684100418410046E-3</v>
      </c>
      <c r="C36" s="94" t="s">
        <v>91</v>
      </c>
      <c r="D36" s="104">
        <v>1.2567991631799164E-2</v>
      </c>
      <c r="E36" s="94" t="s">
        <v>92</v>
      </c>
      <c r="F36" s="110" t="s">
        <v>11</v>
      </c>
    </row>
    <row r="37" spans="1:6">
      <c r="A37" s="100" t="s">
        <v>93</v>
      </c>
      <c r="B37" s="116">
        <v>4.3305439330543934E-3</v>
      </c>
      <c r="C37" s="94" t="s">
        <v>94</v>
      </c>
      <c r="D37" s="104">
        <v>8.1574267782426782E-2</v>
      </c>
      <c r="E37" s="94" t="s">
        <v>95</v>
      </c>
      <c r="F37" s="113" t="s">
        <v>187</v>
      </c>
    </row>
    <row r="38" spans="1:6">
      <c r="A38" s="100" t="s">
        <v>96</v>
      </c>
      <c r="B38" s="116">
        <v>4.3305439330543934E-3</v>
      </c>
      <c r="C38" s="95" t="s">
        <v>97</v>
      </c>
      <c r="D38" s="104">
        <v>8.1574267782426782E-2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7.0587866108786618E-2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7.0587866108786618E-2</v>
      </c>
      <c r="E40" s="94" t="s">
        <v>103</v>
      </c>
      <c r="F40" s="110">
        <v>7.6914225941422604E-3</v>
      </c>
    </row>
    <row r="41" spans="1:6">
      <c r="A41" s="100"/>
      <c r="B41" s="58"/>
      <c r="C41" s="95" t="s">
        <v>104</v>
      </c>
      <c r="D41" s="104">
        <v>1.0986401673640168E-2</v>
      </c>
      <c r="E41" s="94" t="s">
        <v>105</v>
      </c>
      <c r="F41" s="110">
        <v>7.6914225941422604E-3</v>
      </c>
    </row>
    <row r="42" spans="1:6">
      <c r="A42" s="100"/>
      <c r="B42" s="58"/>
      <c r="C42" s="95" t="s">
        <v>106</v>
      </c>
      <c r="D42" s="104">
        <v>1.782112970711297E-2</v>
      </c>
      <c r="E42" s="94" t="s">
        <v>107</v>
      </c>
      <c r="F42" s="110">
        <v>0.20887343096234312</v>
      </c>
    </row>
    <row r="43" spans="1:6">
      <c r="A43" s="100"/>
      <c r="B43" s="58"/>
      <c r="C43" s="95" t="s">
        <v>108</v>
      </c>
      <c r="D43" s="104">
        <v>1.782112970711297E-2</v>
      </c>
      <c r="E43" s="94" t="s">
        <v>109</v>
      </c>
      <c r="F43" s="110">
        <v>0.19221966527196654</v>
      </c>
    </row>
    <row r="44" spans="1:6">
      <c r="A44" s="101"/>
      <c r="B44" s="95"/>
      <c r="C44" s="95" t="s">
        <v>110</v>
      </c>
      <c r="D44" s="104">
        <v>4.3587866108786609E-3</v>
      </c>
      <c r="E44" s="94" t="s">
        <v>111</v>
      </c>
      <c r="F44" s="110">
        <v>0.74410983263598329</v>
      </c>
    </row>
    <row r="45" spans="1:6">
      <c r="A45" s="101"/>
      <c r="B45" s="95"/>
      <c r="C45" s="96"/>
      <c r="D45" s="95"/>
      <c r="E45" s="94" t="s">
        <v>112</v>
      </c>
      <c r="F45" s="110">
        <v>0.74410983263598329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1.4423912133891215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1.5520010460251046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2.1609884937238495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6.1474895397489546E-3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0.33702928870292886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5.4985575313807526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58"/>
  <sheetViews>
    <sheetView topLeftCell="A40" workbookViewId="0">
      <selection activeCell="E66" sqref="E66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159</v>
      </c>
      <c r="D1" s="4"/>
      <c r="E1" s="5"/>
    </row>
    <row r="2" spans="1:12">
      <c r="A2" s="1" t="s">
        <v>1</v>
      </c>
      <c r="B2" s="2"/>
      <c r="C2" s="49">
        <v>26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0.45668505135032333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0.45668505135032333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1.4174234499809812</v>
      </c>
      <c r="H13" s="15"/>
      <c r="I13" s="20"/>
      <c r="J13" s="15"/>
      <c r="L13" s="15"/>
    </row>
    <row r="14" spans="1:12">
      <c r="A14" s="122" t="s">
        <v>33</v>
      </c>
      <c r="B14" s="18">
        <v>9.1348896918980599E-2</v>
      </c>
      <c r="C14" s="123" t="s">
        <v>34</v>
      </c>
      <c r="D14" s="15">
        <v>4.5677420121719283</v>
      </c>
      <c r="E14" s="123" t="s">
        <v>35</v>
      </c>
      <c r="F14" s="16">
        <v>1.3448554583491823</v>
      </c>
      <c r="H14" s="15"/>
      <c r="I14" s="17"/>
      <c r="J14" s="15"/>
      <c r="L14" s="15"/>
    </row>
    <row r="15" spans="1:12">
      <c r="A15" s="122" t="s">
        <v>36</v>
      </c>
      <c r="B15" s="18">
        <v>9.1348896918980599E-2</v>
      </c>
      <c r="C15" s="123" t="s">
        <v>37</v>
      </c>
      <c r="D15" s="15">
        <v>4.5677420121719283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4.5466432103461393E-2</v>
      </c>
      <c r="C16" s="123" t="s">
        <v>40</v>
      </c>
      <c r="D16" s="15">
        <v>4.3110498288322558</v>
      </c>
      <c r="E16" s="123" t="s">
        <v>41</v>
      </c>
      <c r="F16" s="16">
        <v>7.2567991631799153E-2</v>
      </c>
      <c r="H16" s="15"/>
      <c r="I16" s="17"/>
      <c r="J16" s="15"/>
      <c r="L16" s="15"/>
    </row>
    <row r="17" spans="1:12">
      <c r="A17" s="122" t="s">
        <v>42</v>
      </c>
      <c r="B17" s="18">
        <v>4.5466432103461393E-2</v>
      </c>
      <c r="C17" s="123" t="s">
        <v>43</v>
      </c>
      <c r="D17" s="18" t="s">
        <v>187</v>
      </c>
      <c r="E17" s="123" t="s">
        <v>44</v>
      </c>
      <c r="F17" s="16">
        <v>1.2390048497527577</v>
      </c>
      <c r="H17" s="15"/>
      <c r="I17" s="20"/>
      <c r="J17" s="15"/>
      <c r="L17" s="15"/>
    </row>
    <row r="18" spans="1:12">
      <c r="A18" s="122" t="s">
        <v>45</v>
      </c>
      <c r="B18" s="18">
        <v>8.0164154621529082</v>
      </c>
      <c r="C18" s="123" t="s">
        <v>46</v>
      </c>
      <c r="D18" s="18" t="s">
        <v>187</v>
      </c>
      <c r="E18" s="123" t="s">
        <v>47</v>
      </c>
      <c r="F18" s="16">
        <v>1.1330948079117535</v>
      </c>
      <c r="H18" s="15"/>
      <c r="I18" s="17"/>
      <c r="J18" s="15"/>
      <c r="L18" s="15"/>
    </row>
    <row r="19" spans="1:12">
      <c r="A19" s="122" t="s">
        <v>48</v>
      </c>
      <c r="B19" s="18">
        <v>7.9897299353366291</v>
      </c>
      <c r="C19" s="123" t="s">
        <v>49</v>
      </c>
      <c r="D19" s="15">
        <v>8.7977843286420718</v>
      </c>
      <c r="E19" s="123" t="s">
        <v>50</v>
      </c>
      <c r="F19" s="16">
        <v>0.10591004184100417</v>
      </c>
      <c r="H19" s="15"/>
      <c r="I19" s="17"/>
      <c r="J19" s="15"/>
      <c r="L19" s="15"/>
    </row>
    <row r="20" spans="1:12">
      <c r="A20" s="122" t="s">
        <v>51</v>
      </c>
      <c r="B20" s="18">
        <v>2.6685526816279954E-2</v>
      </c>
      <c r="C20" s="123" t="s">
        <v>52</v>
      </c>
      <c r="D20" s="15">
        <v>8.7562999239254466</v>
      </c>
      <c r="E20" s="123" t="s">
        <v>53</v>
      </c>
      <c r="F20" s="16">
        <v>3.5897679726131604</v>
      </c>
      <c r="H20" s="15"/>
      <c r="I20" s="17"/>
      <c r="J20" s="15"/>
      <c r="L20" s="15"/>
    </row>
    <row r="21" spans="1:12">
      <c r="A21" s="122" t="s">
        <v>54</v>
      </c>
      <c r="B21" s="18">
        <v>0.38958491821985541</v>
      </c>
      <c r="C21" s="29" t="s">
        <v>55</v>
      </c>
      <c r="D21" s="15">
        <v>6.264263978699125E-2</v>
      </c>
      <c r="E21" s="123" t="s">
        <v>56</v>
      </c>
      <c r="F21" s="16">
        <v>3.5897679726131604</v>
      </c>
      <c r="H21" s="15"/>
      <c r="I21" s="17"/>
      <c r="J21" s="15"/>
      <c r="L21" s="15"/>
    </row>
    <row r="22" spans="1:12">
      <c r="A22" s="122" t="s">
        <v>57</v>
      </c>
      <c r="B22" s="18">
        <v>7.4053822746291353E-2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12.565733168505137</v>
      </c>
      <c r="C23" s="123" t="s">
        <v>61</v>
      </c>
      <c r="D23" s="15">
        <v>1.4685954735640927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12.476048402434385</v>
      </c>
      <c r="C24" s="29" t="s">
        <v>64</v>
      </c>
      <c r="D24" s="15">
        <v>1.4685954735640927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0.82588436667934562</v>
      </c>
      <c r="C25" s="29" t="s">
        <v>67</v>
      </c>
      <c r="D25" s="18" t="s">
        <v>187</v>
      </c>
      <c r="E25" s="123" t="s">
        <v>68</v>
      </c>
      <c r="F25" s="16">
        <v>0.30447651198174214</v>
      </c>
      <c r="H25" s="15"/>
      <c r="I25" s="17"/>
      <c r="J25" s="15"/>
      <c r="L25" s="15"/>
    </row>
    <row r="26" spans="1:12">
      <c r="A26" s="122" t="s">
        <v>69</v>
      </c>
      <c r="B26" s="18">
        <v>0.39469617725370859</v>
      </c>
      <c r="C26" s="123" t="s">
        <v>70</v>
      </c>
      <c r="D26" s="15">
        <v>7.2665462152909859</v>
      </c>
      <c r="E26" s="123" t="s">
        <v>71</v>
      </c>
      <c r="F26" s="16">
        <v>0.18014216432103461</v>
      </c>
      <c r="H26" s="15"/>
      <c r="I26" s="17"/>
      <c r="J26" s="15"/>
      <c r="L26" s="15"/>
    </row>
    <row r="27" spans="1:12">
      <c r="A27" s="122" t="s">
        <v>72</v>
      </c>
      <c r="B27" s="18">
        <v>1.3189425637124381</v>
      </c>
      <c r="C27" s="123" t="s">
        <v>73</v>
      </c>
      <c r="D27" s="15">
        <v>7.2250618105743634</v>
      </c>
      <c r="E27" s="123" t="s">
        <v>74</v>
      </c>
      <c r="F27" s="21">
        <v>0.83170882464815521</v>
      </c>
      <c r="H27" s="15"/>
      <c r="I27" s="17"/>
      <c r="J27" s="15"/>
      <c r="L27" s="15"/>
    </row>
    <row r="28" spans="1:12">
      <c r="A28" s="122" t="s">
        <v>75</v>
      </c>
      <c r="B28" s="18">
        <v>1.1172855648535565</v>
      </c>
      <c r="C28" s="123" t="s">
        <v>76</v>
      </c>
      <c r="D28" s="15">
        <v>4.1484404716622292E-2</v>
      </c>
      <c r="E28" s="123" t="s">
        <v>77</v>
      </c>
      <c r="F28" s="21">
        <v>0.24551873335869148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6.9281333206542399</v>
      </c>
      <c r="H29" s="15"/>
      <c r="I29" s="20"/>
      <c r="J29" s="15"/>
      <c r="L29" s="15"/>
    </row>
    <row r="30" spans="1:12">
      <c r="A30" s="122" t="s">
        <v>81</v>
      </c>
      <c r="B30" s="18">
        <v>0.2657854697603651</v>
      </c>
      <c r="C30" s="123" t="s">
        <v>82</v>
      </c>
      <c r="D30" s="15">
        <v>12.230707968809433</v>
      </c>
      <c r="E30" s="123" t="s">
        <v>83</v>
      </c>
      <c r="F30" s="16">
        <v>6.9281333206542399</v>
      </c>
      <c r="H30" s="15"/>
      <c r="I30" s="17"/>
      <c r="J30" s="15"/>
      <c r="L30" s="15"/>
    </row>
    <row r="31" spans="1:12">
      <c r="A31" s="122" t="s">
        <v>84</v>
      </c>
      <c r="B31" s="18">
        <v>0.2657854697603651</v>
      </c>
      <c r="C31" s="123" t="s">
        <v>85</v>
      </c>
      <c r="D31" s="15">
        <v>12.230707968809433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6.2999239254469375E-2</v>
      </c>
      <c r="C32" s="123" t="s">
        <v>88</v>
      </c>
      <c r="D32" s="15">
        <v>10.850489729935337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6.2999239254469375E-2</v>
      </c>
      <c r="C33" s="123" t="s">
        <v>91</v>
      </c>
      <c r="D33" s="15">
        <v>1.3802182388740964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3.7324077596044121E-2</v>
      </c>
      <c r="C34" s="123" t="s">
        <v>94</v>
      </c>
      <c r="D34" s="15">
        <v>19.728508938759983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3.7324077596044121E-2</v>
      </c>
      <c r="C35" s="29" t="s">
        <v>97</v>
      </c>
      <c r="D35" s="15">
        <v>19.728508938759983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21" t="s">
        <v>187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19.728508938759983</v>
      </c>
      <c r="E38" s="123" t="s">
        <v>105</v>
      </c>
      <c r="F38" s="21" t="s">
        <v>187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0.84276340813997719</v>
      </c>
      <c r="E39" s="123" t="s">
        <v>107</v>
      </c>
      <c r="F39" s="16">
        <v>0.80121957017877521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0.84276340813997719</v>
      </c>
      <c r="E40" s="123" t="s">
        <v>109</v>
      </c>
      <c r="F40" s="16">
        <v>0.67533995815899572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4.1484404716622292E-2</v>
      </c>
      <c r="E41" s="123" t="s">
        <v>111</v>
      </c>
      <c r="F41" s="16">
        <v>8.0930249144161284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8.0930249144161284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23.639989064282997</v>
      </c>
    </row>
    <row r="52" spans="1:6">
      <c r="A52" s="3"/>
      <c r="B52" s="15"/>
      <c r="C52" s="40"/>
      <c r="D52" s="5"/>
      <c r="E52" s="127" t="s">
        <v>121</v>
      </c>
      <c r="F52" s="21">
        <v>46.620031380753133</v>
      </c>
    </row>
    <row r="53" spans="1:6">
      <c r="A53" s="41"/>
      <c r="B53" s="42"/>
      <c r="C53" s="40"/>
      <c r="D53" s="5"/>
      <c r="E53" s="127" t="s">
        <v>122</v>
      </c>
      <c r="F53" s="21">
        <v>23.132250855838723</v>
      </c>
    </row>
    <row r="54" spans="1:6">
      <c r="A54" s="41"/>
      <c r="B54" s="42"/>
      <c r="C54" s="40"/>
      <c r="D54" s="5"/>
      <c r="E54" s="127" t="s">
        <v>123</v>
      </c>
      <c r="F54" s="21">
        <v>5.6045549638645865E-2</v>
      </c>
    </row>
    <row r="55" spans="1:6">
      <c r="A55" s="41"/>
      <c r="B55" s="42"/>
      <c r="C55" s="40"/>
      <c r="D55" s="5"/>
      <c r="E55" s="127" t="s">
        <v>124</v>
      </c>
      <c r="F55" s="21">
        <v>6.24049068086725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99.688807531380746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159</v>
      </c>
      <c r="D1" s="4"/>
      <c r="E1" s="19"/>
      <c r="F1" s="29"/>
    </row>
    <row r="2" spans="1:8" ht="13.5" thickBot="1">
      <c r="A2" s="47" t="s">
        <v>1</v>
      </c>
      <c r="B2" s="48"/>
      <c r="C2" s="49">
        <v>26</v>
      </c>
      <c r="D2" s="50"/>
      <c r="E2" s="51"/>
      <c r="F2" s="52"/>
    </row>
    <row r="3" spans="1:8" ht="13.5" thickBot="1">
      <c r="A3" s="1" t="s">
        <v>126</v>
      </c>
      <c r="B3" s="2"/>
      <c r="C3" s="53">
        <v>17.600000000000001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15.840000000000002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7.2338912133891223E-2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7.2338912133891223E-2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0.22451987447698746</v>
      </c>
    </row>
    <row r="17" spans="1:6">
      <c r="A17" s="100" t="s">
        <v>33</v>
      </c>
      <c r="B17" s="116">
        <v>1.4469665271966529E-2</v>
      </c>
      <c r="C17" s="94" t="s">
        <v>34</v>
      </c>
      <c r="D17" s="104">
        <v>0.72353033472803352</v>
      </c>
      <c r="E17" s="94" t="s">
        <v>35</v>
      </c>
      <c r="F17" s="110">
        <v>0.21302510460251048</v>
      </c>
    </row>
    <row r="18" spans="1:6">
      <c r="A18" s="100" t="s">
        <v>36</v>
      </c>
      <c r="B18" s="116">
        <v>1.4469665271966529E-2</v>
      </c>
      <c r="C18" s="94" t="s">
        <v>37</v>
      </c>
      <c r="D18" s="104">
        <v>0.72353033472803352</v>
      </c>
      <c r="E18" s="94" t="s">
        <v>38</v>
      </c>
      <c r="F18" s="113" t="s">
        <v>187</v>
      </c>
    </row>
    <row r="19" spans="1:6">
      <c r="A19" s="100" t="s">
        <v>39</v>
      </c>
      <c r="B19" s="116">
        <v>7.2018828451882854E-3</v>
      </c>
      <c r="C19" s="94" t="s">
        <v>40</v>
      </c>
      <c r="D19" s="104">
        <v>0.68287029288702938</v>
      </c>
      <c r="E19" s="94" t="s">
        <v>41</v>
      </c>
      <c r="F19" s="110">
        <v>1.1494769874476989E-2</v>
      </c>
    </row>
    <row r="20" spans="1:6">
      <c r="A20" s="100" t="s">
        <v>42</v>
      </c>
      <c r="B20" s="116">
        <v>7.2018828451882854E-3</v>
      </c>
      <c r="C20" s="94" t="s">
        <v>43</v>
      </c>
      <c r="D20" s="116" t="s">
        <v>187</v>
      </c>
      <c r="E20" s="94" t="s">
        <v>44</v>
      </c>
      <c r="F20" s="110">
        <v>0.19625836820083684</v>
      </c>
    </row>
    <row r="21" spans="1:6">
      <c r="A21" s="100" t="s">
        <v>45</v>
      </c>
      <c r="B21" s="116">
        <v>1.2698002092050209</v>
      </c>
      <c r="C21" s="94" t="s">
        <v>46</v>
      </c>
      <c r="D21" s="116" t="s">
        <v>187</v>
      </c>
      <c r="E21" s="94" t="s">
        <v>47</v>
      </c>
      <c r="F21" s="110">
        <v>0.17948221757322178</v>
      </c>
    </row>
    <row r="22" spans="1:6">
      <c r="A22" s="100" t="s">
        <v>48</v>
      </c>
      <c r="B22" s="116">
        <v>1.2655732217573221</v>
      </c>
      <c r="C22" s="94" t="s">
        <v>49</v>
      </c>
      <c r="D22" s="104">
        <v>1.3935690376569041</v>
      </c>
      <c r="E22" s="94" t="s">
        <v>50</v>
      </c>
      <c r="F22" s="110">
        <v>1.6776150627615064E-2</v>
      </c>
    </row>
    <row r="23" spans="1:6">
      <c r="A23" s="100" t="s">
        <v>51</v>
      </c>
      <c r="B23" s="116">
        <v>4.226987447698745E-3</v>
      </c>
      <c r="C23" s="94" t="s">
        <v>52</v>
      </c>
      <c r="D23" s="104">
        <v>1.3869979079497912</v>
      </c>
      <c r="E23" s="94" t="s">
        <v>53</v>
      </c>
      <c r="F23" s="110">
        <v>0.56861924686192467</v>
      </c>
    </row>
    <row r="24" spans="1:6">
      <c r="A24" s="100" t="s">
        <v>54</v>
      </c>
      <c r="B24" s="116">
        <v>6.1710251046025108E-2</v>
      </c>
      <c r="C24" s="95" t="s">
        <v>55</v>
      </c>
      <c r="D24" s="104">
        <v>9.9225941422594142E-3</v>
      </c>
      <c r="E24" s="94" t="s">
        <v>56</v>
      </c>
      <c r="F24" s="110">
        <v>0.56861924686192467</v>
      </c>
    </row>
    <row r="25" spans="1:6">
      <c r="A25" s="100" t="s">
        <v>57</v>
      </c>
      <c r="B25" s="116">
        <v>1.1730125523012554E-2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1.9904121338912137</v>
      </c>
      <c r="C26" s="94" t="s">
        <v>61</v>
      </c>
      <c r="D26" s="104">
        <v>0.23262552301255229</v>
      </c>
      <c r="E26" s="94" t="s">
        <v>62</v>
      </c>
      <c r="F26" s="113" t="s">
        <v>187</v>
      </c>
    </row>
    <row r="27" spans="1:6">
      <c r="A27" s="100" t="s">
        <v>63</v>
      </c>
      <c r="B27" s="116">
        <v>1.9762060669456067</v>
      </c>
      <c r="C27" s="95" t="s">
        <v>64</v>
      </c>
      <c r="D27" s="104">
        <v>0.23262552301255229</v>
      </c>
      <c r="E27" s="94" t="s">
        <v>65</v>
      </c>
      <c r="F27" s="113" t="s">
        <v>187</v>
      </c>
    </row>
    <row r="28" spans="1:6">
      <c r="A28" s="100" t="s">
        <v>66</v>
      </c>
      <c r="B28" s="116">
        <v>0.13082008368200834</v>
      </c>
      <c r="C28" s="95" t="s">
        <v>67</v>
      </c>
      <c r="D28" s="116" t="s">
        <v>187</v>
      </c>
      <c r="E28" s="94" t="s">
        <v>68</v>
      </c>
      <c r="F28" s="110">
        <v>4.8229079497907959E-2</v>
      </c>
    </row>
    <row r="29" spans="1:6">
      <c r="A29" s="100" t="s">
        <v>69</v>
      </c>
      <c r="B29" s="116">
        <v>6.2519874476987453E-2</v>
      </c>
      <c r="C29" s="94" t="s">
        <v>70</v>
      </c>
      <c r="D29" s="104">
        <v>1.1510209205020923</v>
      </c>
      <c r="E29" s="94" t="s">
        <v>71</v>
      </c>
      <c r="F29" s="110">
        <v>2.8534518828451885E-2</v>
      </c>
    </row>
    <row r="30" spans="1:6">
      <c r="A30" s="100" t="s">
        <v>72</v>
      </c>
      <c r="B30" s="116">
        <v>0.20892050209205024</v>
      </c>
      <c r="C30" s="94" t="s">
        <v>73</v>
      </c>
      <c r="D30" s="104">
        <v>1.1444497907949793</v>
      </c>
      <c r="E30" s="94" t="s">
        <v>74</v>
      </c>
      <c r="F30" s="110">
        <v>0.1317426778242678</v>
      </c>
    </row>
    <row r="31" spans="1:6">
      <c r="A31" s="100" t="s">
        <v>75</v>
      </c>
      <c r="B31" s="116">
        <v>0.17697803347280339</v>
      </c>
      <c r="C31" s="94" t="s">
        <v>76</v>
      </c>
      <c r="D31" s="104">
        <v>6.5711297071129717E-3</v>
      </c>
      <c r="E31" s="94" t="s">
        <v>77</v>
      </c>
      <c r="F31" s="110">
        <v>3.8890167364016737E-2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1.0974163179916319</v>
      </c>
    </row>
    <row r="33" spans="1:6">
      <c r="A33" s="100" t="s">
        <v>81</v>
      </c>
      <c r="B33" s="116">
        <v>4.2100418410041841E-2</v>
      </c>
      <c r="C33" s="94" t="s">
        <v>82</v>
      </c>
      <c r="D33" s="104">
        <v>1.9373441422594144</v>
      </c>
      <c r="E33" s="94" t="s">
        <v>83</v>
      </c>
      <c r="F33" s="110">
        <v>1.0974163179916319</v>
      </c>
    </row>
    <row r="34" spans="1:6">
      <c r="A34" s="100" t="s">
        <v>84</v>
      </c>
      <c r="B34" s="116">
        <v>4.2100418410041841E-2</v>
      </c>
      <c r="C34" s="94" t="s">
        <v>85</v>
      </c>
      <c r="D34" s="104">
        <v>1.9373441422594144</v>
      </c>
      <c r="E34" s="94" t="s">
        <v>86</v>
      </c>
      <c r="F34" s="110" t="s">
        <v>11</v>
      </c>
    </row>
    <row r="35" spans="1:6">
      <c r="A35" s="100" t="s">
        <v>87</v>
      </c>
      <c r="B35" s="116">
        <v>9.9790794979079511E-3</v>
      </c>
      <c r="C35" s="94" t="s">
        <v>88</v>
      </c>
      <c r="D35" s="104">
        <v>1.7187175732217574</v>
      </c>
      <c r="E35" s="94" t="s">
        <v>89</v>
      </c>
      <c r="F35" s="110" t="s">
        <v>11</v>
      </c>
    </row>
    <row r="36" spans="1:6">
      <c r="A36" s="100" t="s">
        <v>90</v>
      </c>
      <c r="B36" s="116">
        <v>9.9790794979079511E-3</v>
      </c>
      <c r="C36" s="94" t="s">
        <v>91</v>
      </c>
      <c r="D36" s="104">
        <v>0.21862656903765693</v>
      </c>
      <c r="E36" s="94" t="s">
        <v>92</v>
      </c>
      <c r="F36" s="110" t="s">
        <v>11</v>
      </c>
    </row>
    <row r="37" spans="1:6">
      <c r="A37" s="100" t="s">
        <v>93</v>
      </c>
      <c r="B37" s="116">
        <v>5.9121338912133895E-3</v>
      </c>
      <c r="C37" s="94" t="s">
        <v>94</v>
      </c>
      <c r="D37" s="104">
        <v>3.1249958158995819</v>
      </c>
      <c r="E37" s="94" t="s">
        <v>95</v>
      </c>
      <c r="F37" s="113" t="s">
        <v>187</v>
      </c>
    </row>
    <row r="38" spans="1:6">
      <c r="A38" s="100" t="s">
        <v>96</v>
      </c>
      <c r="B38" s="116">
        <v>5.9121338912133895E-3</v>
      </c>
      <c r="C38" s="95" t="s">
        <v>97</v>
      </c>
      <c r="D38" s="104">
        <v>3.1249958158995819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3" t="s">
        <v>187</v>
      </c>
    </row>
    <row r="41" spans="1:6">
      <c r="A41" s="100"/>
      <c r="B41" s="58"/>
      <c r="C41" s="95" t="s">
        <v>104</v>
      </c>
      <c r="D41" s="104">
        <v>3.1249958158995819</v>
      </c>
      <c r="E41" s="94" t="s">
        <v>105</v>
      </c>
      <c r="F41" s="113" t="s">
        <v>187</v>
      </c>
    </row>
    <row r="42" spans="1:6">
      <c r="A42" s="100"/>
      <c r="B42" s="58"/>
      <c r="C42" s="95" t="s">
        <v>106</v>
      </c>
      <c r="D42" s="104">
        <v>0.13349372384937241</v>
      </c>
      <c r="E42" s="94" t="s">
        <v>107</v>
      </c>
      <c r="F42" s="110">
        <v>0.12691317991631801</v>
      </c>
    </row>
    <row r="43" spans="1:6">
      <c r="A43" s="100"/>
      <c r="B43" s="58"/>
      <c r="C43" s="95" t="s">
        <v>108</v>
      </c>
      <c r="D43" s="104">
        <v>0.13349372384937241</v>
      </c>
      <c r="E43" s="94" t="s">
        <v>109</v>
      </c>
      <c r="F43" s="110">
        <v>0.10697384937238494</v>
      </c>
    </row>
    <row r="44" spans="1:6">
      <c r="A44" s="101"/>
      <c r="B44" s="95"/>
      <c r="C44" s="95" t="s">
        <v>110</v>
      </c>
      <c r="D44" s="104">
        <v>6.5711297071129717E-3</v>
      </c>
      <c r="E44" s="94" t="s">
        <v>111</v>
      </c>
      <c r="F44" s="110">
        <v>1.2819351464435149</v>
      </c>
    </row>
    <row r="45" spans="1:6">
      <c r="A45" s="101"/>
      <c r="B45" s="95"/>
      <c r="C45" s="96"/>
      <c r="D45" s="95"/>
      <c r="E45" s="94" t="s">
        <v>112</v>
      </c>
      <c r="F45" s="110">
        <v>1.2819351464435149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3.744574267782427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7.3846129707112977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3.6641485355648538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8.8776150627615062E-3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0.98849372384937251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15.790707112970711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H24" sqref="H2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160</v>
      </c>
      <c r="D1" s="4"/>
      <c r="E1" s="5"/>
    </row>
    <row r="2" spans="1:12">
      <c r="A2" s="1" t="s">
        <v>1</v>
      </c>
      <c r="B2" s="2"/>
      <c r="C2" s="49">
        <v>27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72" t="s">
        <v>8</v>
      </c>
      <c r="B6" s="124" t="s">
        <v>187</v>
      </c>
      <c r="C6" s="173" t="s">
        <v>9</v>
      </c>
      <c r="D6" s="124" t="s">
        <v>187</v>
      </c>
      <c r="E6" s="173" t="s">
        <v>10</v>
      </c>
      <c r="F6" s="97" t="s">
        <v>11</v>
      </c>
      <c r="H6" s="15"/>
      <c r="I6" s="17"/>
      <c r="J6" s="15"/>
      <c r="L6" s="15"/>
    </row>
    <row r="7" spans="1:12">
      <c r="A7" s="174" t="s">
        <v>12</v>
      </c>
      <c r="B7" s="18" t="s">
        <v>187</v>
      </c>
      <c r="C7" s="175" t="s">
        <v>13</v>
      </c>
      <c r="D7" s="18" t="s">
        <v>187</v>
      </c>
      <c r="E7" s="175" t="s">
        <v>14</v>
      </c>
      <c r="F7" s="98" t="s">
        <v>11</v>
      </c>
      <c r="H7" s="15"/>
      <c r="I7" s="17"/>
      <c r="J7" s="15"/>
      <c r="L7" s="15"/>
    </row>
    <row r="8" spans="1:12">
      <c r="A8" s="174" t="s">
        <v>15</v>
      </c>
      <c r="B8" s="18">
        <v>0.14890008875364524</v>
      </c>
      <c r="C8" s="175" t="s">
        <v>16</v>
      </c>
      <c r="D8" s="18" t="s">
        <v>187</v>
      </c>
      <c r="E8" s="175" t="s">
        <v>17</v>
      </c>
      <c r="F8" s="98" t="s">
        <v>11</v>
      </c>
      <c r="H8" s="15"/>
      <c r="I8" s="17"/>
      <c r="J8" s="15"/>
      <c r="L8" s="15"/>
    </row>
    <row r="9" spans="1:12">
      <c r="A9" s="174" t="s">
        <v>18</v>
      </c>
      <c r="B9" s="18" t="s">
        <v>187</v>
      </c>
      <c r="C9" s="175" t="s">
        <v>19</v>
      </c>
      <c r="D9" s="18" t="s">
        <v>187</v>
      </c>
      <c r="E9" s="175" t="s">
        <v>20</v>
      </c>
      <c r="F9" s="98" t="s">
        <v>11</v>
      </c>
      <c r="H9" s="15"/>
      <c r="I9" s="17"/>
      <c r="J9" s="15"/>
      <c r="L9" s="15"/>
    </row>
    <row r="10" spans="1:12">
      <c r="A10" s="174" t="s">
        <v>21</v>
      </c>
      <c r="B10" s="18">
        <v>6.4346392798275628E-2</v>
      </c>
      <c r="C10" s="175" t="s">
        <v>22</v>
      </c>
      <c r="D10" s="15">
        <v>0.43996449854190439</v>
      </c>
      <c r="E10" s="175" t="s">
        <v>23</v>
      </c>
      <c r="F10" s="98" t="s">
        <v>11</v>
      </c>
      <c r="H10" s="15"/>
      <c r="I10" s="17"/>
      <c r="J10" s="15"/>
      <c r="L10" s="15"/>
    </row>
    <row r="11" spans="1:12">
      <c r="A11" s="174" t="s">
        <v>24</v>
      </c>
      <c r="B11" s="18" t="s">
        <v>187</v>
      </c>
      <c r="C11" s="175" t="s">
        <v>25</v>
      </c>
      <c r="D11" s="15">
        <v>0.43996449854190439</v>
      </c>
      <c r="E11" s="175" t="s">
        <v>26</v>
      </c>
      <c r="F11" s="98" t="s">
        <v>11</v>
      </c>
      <c r="H11" s="15"/>
      <c r="I11" s="17"/>
      <c r="J11" s="15"/>
      <c r="L11" s="15"/>
    </row>
    <row r="12" spans="1:12">
      <c r="A12" s="174" t="s">
        <v>27</v>
      </c>
      <c r="B12" s="18">
        <v>8.7723468999619636E-2</v>
      </c>
      <c r="C12" s="175" t="s">
        <v>28</v>
      </c>
      <c r="D12" s="18" t="s">
        <v>187</v>
      </c>
      <c r="E12" s="175" t="s">
        <v>29</v>
      </c>
      <c r="F12" s="98" t="s">
        <v>11</v>
      </c>
      <c r="H12" s="15"/>
      <c r="I12" s="17"/>
      <c r="J12" s="15"/>
      <c r="L12" s="15"/>
    </row>
    <row r="13" spans="1:12">
      <c r="A13" s="174" t="s">
        <v>30</v>
      </c>
      <c r="B13" s="18" t="s">
        <v>11</v>
      </c>
      <c r="C13" s="175" t="s">
        <v>31</v>
      </c>
      <c r="D13" s="18" t="s">
        <v>187</v>
      </c>
      <c r="E13" s="175" t="s">
        <v>32</v>
      </c>
      <c r="F13" s="98">
        <v>1.3780588309877011</v>
      </c>
      <c r="H13" s="15"/>
      <c r="I13" s="17"/>
      <c r="J13" s="15"/>
      <c r="L13" s="15"/>
    </row>
    <row r="14" spans="1:12">
      <c r="A14" s="174" t="s">
        <v>33</v>
      </c>
      <c r="B14" s="18">
        <v>0.18075630784835806</v>
      </c>
      <c r="C14" s="175" t="s">
        <v>34</v>
      </c>
      <c r="D14" s="15">
        <v>4.4802364650691011</v>
      </c>
      <c r="E14" s="175" t="s">
        <v>35</v>
      </c>
      <c r="F14" s="98">
        <v>1.3068974261442881</v>
      </c>
      <c r="H14" s="15"/>
      <c r="I14" s="17"/>
      <c r="J14" s="15"/>
      <c r="L14" s="15"/>
    </row>
    <row r="15" spans="1:12">
      <c r="A15" s="174" t="s">
        <v>36</v>
      </c>
      <c r="B15" s="18">
        <v>0.18075630784835806</v>
      </c>
      <c r="C15" s="175" t="s">
        <v>37</v>
      </c>
      <c r="D15" s="15">
        <v>4.4802364650691011</v>
      </c>
      <c r="E15" s="175" t="s">
        <v>38</v>
      </c>
      <c r="F15" s="21" t="s">
        <v>187</v>
      </c>
      <c r="H15" s="15"/>
      <c r="I15" s="17"/>
      <c r="J15" s="15"/>
      <c r="L15" s="15"/>
    </row>
    <row r="16" spans="1:12">
      <c r="A16" s="174" t="s">
        <v>39</v>
      </c>
      <c r="B16" s="18">
        <v>3.7482566248256625E-2</v>
      </c>
      <c r="C16" s="175" t="s">
        <v>40</v>
      </c>
      <c r="D16" s="15">
        <v>4.0193514644351458</v>
      </c>
      <c r="E16" s="175" t="s">
        <v>41</v>
      </c>
      <c r="F16" s="98">
        <v>7.1161404843413212E-2</v>
      </c>
      <c r="H16" s="15"/>
      <c r="I16" s="17"/>
      <c r="J16" s="15"/>
      <c r="L16" s="15"/>
    </row>
    <row r="17" spans="1:12">
      <c r="A17" s="174" t="s">
        <v>42</v>
      </c>
      <c r="B17" s="18">
        <v>3.7482566248256625E-2</v>
      </c>
      <c r="C17" s="175" t="s">
        <v>43</v>
      </c>
      <c r="D17" s="18" t="s">
        <v>187</v>
      </c>
      <c r="E17" s="175" t="s">
        <v>44</v>
      </c>
      <c r="F17" s="98">
        <v>1.1705179409154307</v>
      </c>
      <c r="H17" s="15"/>
      <c r="I17" s="17"/>
      <c r="J17" s="15"/>
      <c r="L17" s="15"/>
    </row>
    <row r="18" spans="1:12">
      <c r="A18" s="174" t="s">
        <v>45</v>
      </c>
      <c r="B18" s="18">
        <v>7.664748953974895</v>
      </c>
      <c r="C18" s="175" t="s">
        <v>46</v>
      </c>
      <c r="D18" s="18" t="s">
        <v>187</v>
      </c>
      <c r="E18" s="175" t="s">
        <v>47</v>
      </c>
      <c r="F18" s="98">
        <v>1.0823190059591734</v>
      </c>
      <c r="H18" s="15"/>
      <c r="I18" s="17"/>
      <c r="J18" s="15"/>
      <c r="L18" s="15"/>
    </row>
    <row r="19" spans="1:12">
      <c r="A19" s="174" t="s">
        <v>48</v>
      </c>
      <c r="B19" s="18">
        <v>7.664748953974895</v>
      </c>
      <c r="C19" s="175" t="s">
        <v>49</v>
      </c>
      <c r="D19" s="15">
        <v>9.292110434892864</v>
      </c>
      <c r="E19" s="175" t="s">
        <v>50</v>
      </c>
      <c r="F19" s="98">
        <v>8.8198934956257136E-2</v>
      </c>
      <c r="H19" s="15"/>
      <c r="I19" s="17"/>
      <c r="J19" s="15"/>
      <c r="L19" s="15"/>
    </row>
    <row r="20" spans="1:12">
      <c r="A20" s="174" t="s">
        <v>51</v>
      </c>
      <c r="B20" s="18" t="s">
        <v>187</v>
      </c>
      <c r="C20" s="175" t="s">
        <v>52</v>
      </c>
      <c r="D20" s="15">
        <v>9.1701534170153405</v>
      </c>
      <c r="E20" s="175" t="s">
        <v>53</v>
      </c>
      <c r="F20" s="98">
        <v>3.1773804995562314</v>
      </c>
      <c r="H20" s="15"/>
      <c r="I20" s="17"/>
      <c r="J20" s="15"/>
      <c r="L20" s="15"/>
    </row>
    <row r="21" spans="1:12">
      <c r="A21" s="174" t="s">
        <v>54</v>
      </c>
      <c r="B21" s="18">
        <v>0.33306390262457203</v>
      </c>
      <c r="C21" s="29" t="s">
        <v>55</v>
      </c>
      <c r="D21" s="15">
        <v>5.3410675795613038E-2</v>
      </c>
      <c r="E21" s="175" t="s">
        <v>56</v>
      </c>
      <c r="F21" s="98">
        <v>3.1773804995562314</v>
      </c>
      <c r="H21" s="15"/>
      <c r="I21" s="17"/>
      <c r="J21" s="15"/>
      <c r="L21" s="15"/>
    </row>
    <row r="22" spans="1:12">
      <c r="A22" s="174" t="s">
        <v>57</v>
      </c>
      <c r="B22" s="18">
        <v>9.0813997717763412E-2</v>
      </c>
      <c r="C22" s="29" t="s">
        <v>58</v>
      </c>
      <c r="D22" s="18" t="s">
        <v>187</v>
      </c>
      <c r="E22" s="175" t="s">
        <v>59</v>
      </c>
      <c r="F22" s="98" t="s">
        <v>11</v>
      </c>
      <c r="H22" s="15"/>
      <c r="I22" s="17"/>
      <c r="J22" s="15"/>
      <c r="L22" s="15"/>
    </row>
    <row r="23" spans="1:12">
      <c r="A23" s="174" t="s">
        <v>60</v>
      </c>
      <c r="B23" s="18">
        <v>13.301714847216941</v>
      </c>
      <c r="C23" s="175" t="s">
        <v>61</v>
      </c>
      <c r="D23" s="15">
        <v>1.5293362495245342</v>
      </c>
      <c r="E23" s="175" t="s">
        <v>62</v>
      </c>
      <c r="F23" s="21" t="s">
        <v>187</v>
      </c>
      <c r="H23" s="15"/>
      <c r="I23" s="17"/>
      <c r="J23" s="15"/>
      <c r="L23" s="15"/>
    </row>
    <row r="24" spans="1:12">
      <c r="A24" s="174" t="s">
        <v>63</v>
      </c>
      <c r="B24" s="18">
        <v>13.213198934956257</v>
      </c>
      <c r="C24" s="29" t="s">
        <v>64</v>
      </c>
      <c r="D24" s="15">
        <v>1.4647521237479395</v>
      </c>
      <c r="E24" s="175" t="s">
        <v>65</v>
      </c>
      <c r="F24" s="21" t="s">
        <v>187</v>
      </c>
      <c r="H24" s="15"/>
      <c r="I24" s="17"/>
      <c r="J24" s="15"/>
      <c r="L24" s="15"/>
    </row>
    <row r="25" spans="1:12">
      <c r="A25" s="174" t="s">
        <v>66</v>
      </c>
      <c r="B25" s="18">
        <v>0.92145302396348416</v>
      </c>
      <c r="C25" s="29" t="s">
        <v>67</v>
      </c>
      <c r="D25" s="15">
        <v>6.4584125776594406E-2</v>
      </c>
      <c r="E25" s="175" t="s">
        <v>68</v>
      </c>
      <c r="F25" s="98">
        <v>0.23646506910105236</v>
      </c>
      <c r="H25" s="15"/>
      <c r="I25" s="17"/>
      <c r="J25" s="15"/>
      <c r="L25" s="15"/>
    </row>
    <row r="26" spans="1:12">
      <c r="A26" s="174" t="s">
        <v>69</v>
      </c>
      <c r="B26" s="18">
        <v>0.3256149359705845</v>
      </c>
      <c r="C26" s="175" t="s">
        <v>70</v>
      </c>
      <c r="D26" s="15">
        <v>7.7093635095727144</v>
      </c>
      <c r="E26" s="175" t="s">
        <v>71</v>
      </c>
      <c r="F26" s="98">
        <v>0.10333460124255103</v>
      </c>
      <c r="H26" s="15"/>
      <c r="I26" s="17"/>
      <c r="J26" s="15"/>
      <c r="L26" s="15"/>
    </row>
    <row r="27" spans="1:12">
      <c r="A27" s="174" t="s">
        <v>72</v>
      </c>
      <c r="B27" s="18">
        <v>1.7486052998605299</v>
      </c>
      <c r="C27" s="175" t="s">
        <v>73</v>
      </c>
      <c r="D27" s="15">
        <v>7.6519906174717898</v>
      </c>
      <c r="E27" s="175" t="s">
        <v>74</v>
      </c>
      <c r="F27" s="21">
        <v>0.83016356028908345</v>
      </c>
      <c r="H27" s="15"/>
      <c r="I27" s="17"/>
      <c r="J27" s="15"/>
      <c r="L27" s="15"/>
    </row>
    <row r="28" spans="1:12">
      <c r="A28" s="174" t="s">
        <v>75</v>
      </c>
      <c r="B28" s="18">
        <v>1.4912989729935335</v>
      </c>
      <c r="C28" s="175" t="s">
        <v>76</v>
      </c>
      <c r="D28" s="15">
        <v>5.7372892100925575E-2</v>
      </c>
      <c r="E28" s="175" t="s">
        <v>77</v>
      </c>
      <c r="F28" s="21">
        <v>0.26618169139089642</v>
      </c>
      <c r="H28" s="15"/>
      <c r="I28" s="17"/>
      <c r="J28" s="15"/>
      <c r="L28" s="15"/>
    </row>
    <row r="29" spans="1:12">
      <c r="A29" s="174" t="s">
        <v>78</v>
      </c>
      <c r="B29" s="18" t="s">
        <v>11</v>
      </c>
      <c r="C29" s="29" t="s">
        <v>79</v>
      </c>
      <c r="D29" s="18" t="s">
        <v>187</v>
      </c>
      <c r="E29" s="175" t="s">
        <v>80</v>
      </c>
      <c r="F29" s="98">
        <v>5.5637441359198689</v>
      </c>
      <c r="H29" s="15"/>
      <c r="I29" s="17"/>
      <c r="J29" s="15"/>
      <c r="L29" s="15"/>
    </row>
    <row r="30" spans="1:12">
      <c r="A30" s="174" t="s">
        <v>81</v>
      </c>
      <c r="B30" s="18">
        <v>0.25405730949664007</v>
      </c>
      <c r="C30" s="175" t="s">
        <v>82</v>
      </c>
      <c r="D30" s="15">
        <v>12.031903765690377</v>
      </c>
      <c r="E30" s="175" t="s">
        <v>83</v>
      </c>
      <c r="F30" s="98">
        <v>5.5637441359198689</v>
      </c>
      <c r="H30" s="15"/>
      <c r="I30" s="17"/>
      <c r="J30" s="15"/>
      <c r="L30" s="15"/>
    </row>
    <row r="31" spans="1:12">
      <c r="A31" s="174" t="s">
        <v>84</v>
      </c>
      <c r="B31" s="18">
        <v>0.25405730949664007</v>
      </c>
      <c r="C31" s="175" t="s">
        <v>85</v>
      </c>
      <c r="D31" s="15">
        <v>12.031903765690377</v>
      </c>
      <c r="E31" s="175" t="s">
        <v>86</v>
      </c>
      <c r="F31" s="98" t="s">
        <v>11</v>
      </c>
      <c r="H31" s="15"/>
      <c r="I31" s="17"/>
      <c r="J31" s="15"/>
      <c r="L31" s="15"/>
    </row>
    <row r="32" spans="1:12">
      <c r="A32" s="174" t="s">
        <v>87</v>
      </c>
      <c r="B32" s="18">
        <v>7.1953848104475721E-2</v>
      </c>
      <c r="C32" s="175" t="s">
        <v>88</v>
      </c>
      <c r="D32" s="15">
        <v>10.80567706352225</v>
      </c>
      <c r="E32" s="175" t="s">
        <v>89</v>
      </c>
      <c r="F32" s="98" t="s">
        <v>11</v>
      </c>
      <c r="H32" s="15"/>
      <c r="I32" s="17"/>
      <c r="J32" s="15"/>
      <c r="L32" s="15"/>
    </row>
    <row r="33" spans="1:12">
      <c r="A33" s="174" t="s">
        <v>90</v>
      </c>
      <c r="B33" s="18">
        <v>7.1953848104475721E-2</v>
      </c>
      <c r="C33" s="175" t="s">
        <v>91</v>
      </c>
      <c r="D33" s="15">
        <v>1.2262267021681248</v>
      </c>
      <c r="E33" s="175" t="s">
        <v>92</v>
      </c>
      <c r="F33" s="98" t="s">
        <v>11</v>
      </c>
      <c r="H33" s="15"/>
      <c r="I33" s="17"/>
      <c r="J33" s="15"/>
      <c r="L33" s="15"/>
    </row>
    <row r="34" spans="1:12">
      <c r="A34" s="174" t="s">
        <v>93</v>
      </c>
      <c r="B34" s="18">
        <v>3.4392037530112843E-2</v>
      </c>
      <c r="C34" s="175" t="s">
        <v>94</v>
      </c>
      <c r="D34" s="15">
        <v>21.754390135666284</v>
      </c>
      <c r="E34" s="175" t="s">
        <v>95</v>
      </c>
      <c r="F34" s="21" t="s">
        <v>187</v>
      </c>
      <c r="H34" s="15"/>
      <c r="I34" s="17"/>
      <c r="J34" s="15"/>
      <c r="L34" s="15"/>
    </row>
    <row r="35" spans="1:12">
      <c r="A35" s="174" t="s">
        <v>96</v>
      </c>
      <c r="B35" s="18">
        <v>3.4392037530112843E-2</v>
      </c>
      <c r="C35" s="29" t="s">
        <v>97</v>
      </c>
      <c r="D35" s="15">
        <v>21.754390135666284</v>
      </c>
      <c r="E35" s="175" t="s">
        <v>98</v>
      </c>
      <c r="F35" s="21" t="s">
        <v>187</v>
      </c>
      <c r="H35" s="15"/>
      <c r="I35" s="17"/>
      <c r="J35" s="15"/>
      <c r="L35" s="15"/>
    </row>
    <row r="36" spans="1:12">
      <c r="A36" s="174" t="s">
        <v>99</v>
      </c>
      <c r="B36" s="18" t="s">
        <v>187</v>
      </c>
      <c r="C36" s="29" t="s">
        <v>100</v>
      </c>
      <c r="D36" s="18" t="s">
        <v>187</v>
      </c>
      <c r="E36" s="175" t="s">
        <v>101</v>
      </c>
      <c r="F36" s="98" t="s">
        <v>11</v>
      </c>
      <c r="H36" s="15"/>
      <c r="I36" s="17"/>
      <c r="J36" s="15"/>
      <c r="L36" s="15"/>
    </row>
    <row r="37" spans="1:12">
      <c r="A37" s="174"/>
      <c r="B37" s="15"/>
      <c r="C37" s="29" t="s">
        <v>102</v>
      </c>
      <c r="D37" s="18" t="s">
        <v>187</v>
      </c>
      <c r="E37" s="175" t="s">
        <v>103</v>
      </c>
      <c r="F37" s="98">
        <v>3.2886395334094085E-2</v>
      </c>
      <c r="H37" s="5"/>
      <c r="J37" s="15"/>
      <c r="L37" s="15"/>
    </row>
    <row r="38" spans="1:12">
      <c r="A38" s="174"/>
      <c r="B38" s="15"/>
      <c r="C38" s="29" t="s">
        <v>104</v>
      </c>
      <c r="D38" s="15">
        <v>21.754390135666284</v>
      </c>
      <c r="E38" s="175" t="s">
        <v>105</v>
      </c>
      <c r="F38" s="98">
        <v>3.2886395334094085E-2</v>
      </c>
      <c r="H38" s="15"/>
      <c r="J38" s="15"/>
      <c r="L38" s="15"/>
    </row>
    <row r="39" spans="1:12">
      <c r="A39" s="174"/>
      <c r="B39" s="15"/>
      <c r="C39" s="29" t="s">
        <v>106</v>
      </c>
      <c r="D39" s="15">
        <v>0.79981298339038931</v>
      </c>
      <c r="E39" s="175" t="s">
        <v>107</v>
      </c>
      <c r="F39" s="98">
        <v>0.79093761886648917</v>
      </c>
      <c r="H39" s="15"/>
      <c r="J39" s="15"/>
      <c r="L39" s="15"/>
    </row>
    <row r="40" spans="1:12">
      <c r="A40" s="174"/>
      <c r="B40" s="15"/>
      <c r="C40" s="29" t="s">
        <v>108</v>
      </c>
      <c r="D40" s="15">
        <v>0.79981298339038931</v>
      </c>
      <c r="E40" s="175" t="s">
        <v>109</v>
      </c>
      <c r="F40" s="98">
        <v>0.65321098009382539</v>
      </c>
      <c r="H40" s="15"/>
      <c r="J40" s="15"/>
      <c r="L40" s="15"/>
    </row>
    <row r="41" spans="1:12">
      <c r="A41" s="174"/>
      <c r="B41" s="15"/>
      <c r="C41" s="29" t="s">
        <v>110</v>
      </c>
      <c r="D41" s="15">
        <v>0.12195701787751997</v>
      </c>
      <c r="E41" s="175" t="s">
        <v>111</v>
      </c>
      <c r="F41" s="98">
        <v>7.2859610751870161</v>
      </c>
      <c r="H41" s="15"/>
      <c r="J41" s="15"/>
      <c r="L41" s="15"/>
    </row>
    <row r="42" spans="1:12">
      <c r="A42" s="174"/>
      <c r="B42" s="15"/>
      <c r="C42" s="175"/>
      <c r="D42" s="22"/>
      <c r="E42" s="175" t="s">
        <v>112</v>
      </c>
      <c r="F42" s="98">
        <v>7.2859610751870161</v>
      </c>
      <c r="L42" s="15"/>
    </row>
    <row r="43" spans="1:12">
      <c r="A43" s="23"/>
      <c r="B43" s="24"/>
      <c r="C43" s="175"/>
      <c r="D43" s="22"/>
      <c r="E43" s="175" t="s">
        <v>113</v>
      </c>
      <c r="F43" s="98" t="s">
        <v>11</v>
      </c>
      <c r="L43" s="15"/>
    </row>
    <row r="44" spans="1:12">
      <c r="A44" s="23"/>
      <c r="B44" s="24"/>
      <c r="C44" s="175"/>
      <c r="D44" s="22"/>
      <c r="E44" s="175" t="s">
        <v>114</v>
      </c>
      <c r="F44" s="21" t="s">
        <v>187</v>
      </c>
      <c r="L44" s="15"/>
    </row>
    <row r="45" spans="1:12">
      <c r="A45" s="23"/>
      <c r="B45" s="24"/>
      <c r="C45" s="175"/>
      <c r="D45" s="22"/>
      <c r="E45" s="175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24.889612653733991</v>
      </c>
    </row>
    <row r="52" spans="1:6">
      <c r="A52" s="73"/>
      <c r="B52" s="15"/>
      <c r="C52" s="40"/>
      <c r="D52" s="5"/>
      <c r="E52" s="127" t="s">
        <v>121</v>
      </c>
      <c r="F52" s="21">
        <v>48.72812856599468</v>
      </c>
    </row>
    <row r="53" spans="1:6">
      <c r="A53" s="41"/>
      <c r="B53" s="42"/>
      <c r="C53" s="40"/>
      <c r="D53" s="5"/>
      <c r="E53" s="127" t="s">
        <v>122</v>
      </c>
      <c r="F53" s="21">
        <v>20.395032965639661</v>
      </c>
    </row>
    <row r="54" spans="1:6">
      <c r="A54" s="41"/>
      <c r="B54" s="42"/>
      <c r="C54" s="40"/>
      <c r="D54" s="5"/>
      <c r="E54" s="127" t="s">
        <v>123</v>
      </c>
      <c r="F54" s="21">
        <v>0.13788512742487638</v>
      </c>
    </row>
    <row r="55" spans="1:6">
      <c r="A55" s="41"/>
      <c r="B55" s="42"/>
      <c r="C55" s="40"/>
      <c r="D55" s="5"/>
      <c r="E55" s="127" t="s">
        <v>124</v>
      </c>
      <c r="F55" s="21">
        <v>5.7769113731456825</v>
      </c>
    </row>
    <row r="56" spans="1:6" ht="13.5" thickBot="1">
      <c r="A56" s="41"/>
      <c r="B56" s="42"/>
      <c r="C56" s="40"/>
      <c r="D56" s="5"/>
      <c r="E56" s="128" t="s">
        <v>125</v>
      </c>
      <c r="F56" s="176">
        <f>F51+F52+F53+F54+F55</f>
        <v>99.927570685938889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60"/>
  <sheetViews>
    <sheetView topLeftCell="A28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160</v>
      </c>
      <c r="D1" s="4"/>
      <c r="E1" s="19"/>
      <c r="F1" s="29"/>
    </row>
    <row r="2" spans="1:8" ht="13.5" thickBot="1">
      <c r="A2" s="47" t="s">
        <v>1</v>
      </c>
      <c r="B2" s="48"/>
      <c r="C2" s="49">
        <v>27</v>
      </c>
      <c r="D2" s="50"/>
      <c r="E2" s="51"/>
      <c r="F2" s="52"/>
    </row>
    <row r="3" spans="1:8" ht="13.5" thickBot="1">
      <c r="A3" s="1" t="s">
        <v>126</v>
      </c>
      <c r="B3" s="2"/>
      <c r="C3" s="53">
        <v>13.2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11.879999999999999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177" t="s">
        <v>8</v>
      </c>
      <c r="B9" s="114" t="s">
        <v>187</v>
      </c>
      <c r="C9" s="178" t="s">
        <v>9</v>
      </c>
      <c r="D9" s="114" t="s">
        <v>187</v>
      </c>
      <c r="E9" s="178" t="s">
        <v>10</v>
      </c>
      <c r="F9" s="138" t="s">
        <v>11</v>
      </c>
    </row>
    <row r="10" spans="1:8">
      <c r="A10" s="117" t="s">
        <v>12</v>
      </c>
      <c r="B10" s="116" t="s">
        <v>187</v>
      </c>
      <c r="C10" s="119" t="s">
        <v>13</v>
      </c>
      <c r="D10" s="116" t="s">
        <v>187</v>
      </c>
      <c r="E10" s="119" t="s">
        <v>14</v>
      </c>
      <c r="F10" s="111" t="s">
        <v>11</v>
      </c>
    </row>
    <row r="11" spans="1:8">
      <c r="A11" s="117" t="s">
        <v>15</v>
      </c>
      <c r="B11" s="116">
        <v>1.7689330543933054E-2</v>
      </c>
      <c r="C11" s="119" t="s">
        <v>16</v>
      </c>
      <c r="D11" s="116" t="s">
        <v>187</v>
      </c>
      <c r="E11" s="119" t="s">
        <v>17</v>
      </c>
      <c r="F11" s="111" t="s">
        <v>11</v>
      </c>
    </row>
    <row r="12" spans="1:8">
      <c r="A12" s="117" t="s">
        <v>18</v>
      </c>
      <c r="B12" s="116" t="s">
        <v>187</v>
      </c>
      <c r="C12" s="119" t="s">
        <v>19</v>
      </c>
      <c r="D12" s="116" t="s">
        <v>187</v>
      </c>
      <c r="E12" s="119" t="s">
        <v>20</v>
      </c>
      <c r="F12" s="111" t="s">
        <v>11</v>
      </c>
    </row>
    <row r="13" spans="1:8">
      <c r="A13" s="117" t="s">
        <v>21</v>
      </c>
      <c r="B13" s="116">
        <v>7.6443514644351455E-3</v>
      </c>
      <c r="C13" s="119" t="s">
        <v>22</v>
      </c>
      <c r="D13" s="104">
        <v>5.2267782426778243E-2</v>
      </c>
      <c r="E13" s="119" t="s">
        <v>23</v>
      </c>
      <c r="F13" s="111" t="s">
        <v>11</v>
      </c>
    </row>
    <row r="14" spans="1:8">
      <c r="A14" s="117" t="s">
        <v>24</v>
      </c>
      <c r="B14" s="116" t="s">
        <v>187</v>
      </c>
      <c r="C14" s="119" t="s">
        <v>25</v>
      </c>
      <c r="D14" s="104">
        <v>5.2267782426778243E-2</v>
      </c>
      <c r="E14" s="119" t="s">
        <v>26</v>
      </c>
      <c r="F14" s="111" t="s">
        <v>11</v>
      </c>
    </row>
    <row r="15" spans="1:8">
      <c r="A15" s="117" t="s">
        <v>27</v>
      </c>
      <c r="B15" s="118">
        <v>1.0421548117154813E-2</v>
      </c>
      <c r="C15" s="119" t="s">
        <v>28</v>
      </c>
      <c r="D15" s="116" t="s">
        <v>187</v>
      </c>
      <c r="E15" s="119" t="s">
        <v>29</v>
      </c>
      <c r="F15" s="111" t="s">
        <v>11</v>
      </c>
      <c r="H15" s="56"/>
    </row>
    <row r="16" spans="1:8">
      <c r="A16" s="117" t="s">
        <v>30</v>
      </c>
      <c r="B16" s="116" t="s">
        <v>11</v>
      </c>
      <c r="C16" s="119" t="s">
        <v>31</v>
      </c>
      <c r="D16" s="116" t="s">
        <v>187</v>
      </c>
      <c r="E16" s="119" t="s">
        <v>32</v>
      </c>
      <c r="F16" s="111">
        <v>0.1637133891213389</v>
      </c>
    </row>
    <row r="17" spans="1:6">
      <c r="A17" s="117" t="s">
        <v>33</v>
      </c>
      <c r="B17" s="116">
        <v>2.1473849372384939E-2</v>
      </c>
      <c r="C17" s="119" t="s">
        <v>34</v>
      </c>
      <c r="D17" s="104">
        <v>0.53225209205020929</v>
      </c>
      <c r="E17" s="119" t="s">
        <v>35</v>
      </c>
      <c r="F17" s="111">
        <v>0.15525941422594142</v>
      </c>
    </row>
    <row r="18" spans="1:6">
      <c r="A18" s="117" t="s">
        <v>36</v>
      </c>
      <c r="B18" s="116">
        <v>2.1473849372384939E-2</v>
      </c>
      <c r="C18" s="119" t="s">
        <v>37</v>
      </c>
      <c r="D18" s="104">
        <v>0.53225209205020929</v>
      </c>
      <c r="E18" s="119" t="s">
        <v>38</v>
      </c>
      <c r="F18" s="113" t="s">
        <v>187</v>
      </c>
    </row>
    <row r="19" spans="1:6">
      <c r="A19" s="117" t="s">
        <v>39</v>
      </c>
      <c r="B19" s="116">
        <v>4.4529288702928882E-3</v>
      </c>
      <c r="C19" s="119" t="s">
        <v>40</v>
      </c>
      <c r="D19" s="104">
        <v>0.47749895397489539</v>
      </c>
      <c r="E19" s="119" t="s">
        <v>41</v>
      </c>
      <c r="F19" s="111">
        <v>8.45397489539749E-3</v>
      </c>
    </row>
    <row r="20" spans="1:6">
      <c r="A20" s="117" t="s">
        <v>42</v>
      </c>
      <c r="B20" s="116">
        <v>4.4529288702928882E-3</v>
      </c>
      <c r="C20" s="119" t="s">
        <v>43</v>
      </c>
      <c r="D20" s="116" t="s">
        <v>187</v>
      </c>
      <c r="E20" s="119" t="s">
        <v>44</v>
      </c>
      <c r="F20" s="111">
        <v>0.13905753138075316</v>
      </c>
    </row>
    <row r="21" spans="1:6">
      <c r="A21" s="117" t="s">
        <v>45</v>
      </c>
      <c r="B21" s="116">
        <v>0.91057217573221771</v>
      </c>
      <c r="C21" s="119" t="s">
        <v>46</v>
      </c>
      <c r="D21" s="116" t="s">
        <v>187</v>
      </c>
      <c r="E21" s="119" t="s">
        <v>47</v>
      </c>
      <c r="F21" s="111">
        <v>0.12857949790794981</v>
      </c>
    </row>
    <row r="22" spans="1:6">
      <c r="A22" s="117" t="s">
        <v>48</v>
      </c>
      <c r="B22" s="116">
        <v>0.91057217573221771</v>
      </c>
      <c r="C22" s="119" t="s">
        <v>49</v>
      </c>
      <c r="D22" s="104">
        <v>1.1039027196652722</v>
      </c>
      <c r="E22" s="119" t="s">
        <v>50</v>
      </c>
      <c r="F22" s="111">
        <v>1.047803347280335E-2</v>
      </c>
    </row>
    <row r="23" spans="1:6">
      <c r="A23" s="117" t="s">
        <v>51</v>
      </c>
      <c r="B23" s="116" t="s">
        <v>187</v>
      </c>
      <c r="C23" s="119" t="s">
        <v>52</v>
      </c>
      <c r="D23" s="104">
        <v>1.0894142259414228</v>
      </c>
      <c r="E23" s="119" t="s">
        <v>53</v>
      </c>
      <c r="F23" s="111">
        <v>0.37747280334728034</v>
      </c>
    </row>
    <row r="24" spans="1:6">
      <c r="A24" s="117" t="s">
        <v>54</v>
      </c>
      <c r="B24" s="116">
        <v>3.9567991631799165E-2</v>
      </c>
      <c r="C24" s="95" t="s">
        <v>55</v>
      </c>
      <c r="D24" s="104">
        <v>6.3451882845188294E-3</v>
      </c>
      <c r="E24" s="119" t="s">
        <v>56</v>
      </c>
      <c r="F24" s="111">
        <v>0.37747280334728034</v>
      </c>
    </row>
    <row r="25" spans="1:6">
      <c r="A25" s="117" t="s">
        <v>57</v>
      </c>
      <c r="B25" s="116">
        <v>1.0788702928870296E-2</v>
      </c>
      <c r="C25" s="95" t="s">
        <v>58</v>
      </c>
      <c r="D25" s="116" t="s">
        <v>187</v>
      </c>
      <c r="E25" s="119" t="s">
        <v>59</v>
      </c>
      <c r="F25" s="111" t="s">
        <v>11</v>
      </c>
    </row>
    <row r="26" spans="1:6">
      <c r="A26" s="117" t="s">
        <v>60</v>
      </c>
      <c r="B26" s="116">
        <v>1.5802437238493725</v>
      </c>
      <c r="C26" s="119" t="s">
        <v>61</v>
      </c>
      <c r="D26" s="104">
        <v>0.18168514644351469</v>
      </c>
      <c r="E26" s="119" t="s">
        <v>62</v>
      </c>
      <c r="F26" s="113" t="s">
        <v>187</v>
      </c>
    </row>
    <row r="27" spans="1:6">
      <c r="A27" s="117" t="s">
        <v>63</v>
      </c>
      <c r="B27" s="116">
        <v>1.5697280334728034</v>
      </c>
      <c r="C27" s="95" t="s">
        <v>64</v>
      </c>
      <c r="D27" s="104">
        <v>0.17401255230125526</v>
      </c>
      <c r="E27" s="119" t="s">
        <v>65</v>
      </c>
      <c r="F27" s="113" t="s">
        <v>187</v>
      </c>
    </row>
    <row r="28" spans="1:6">
      <c r="A28" s="117" t="s">
        <v>66</v>
      </c>
      <c r="B28" s="116">
        <v>0.10946861924686192</v>
      </c>
      <c r="C28" s="95" t="s">
        <v>67</v>
      </c>
      <c r="D28" s="104">
        <v>7.6725941422594156E-3</v>
      </c>
      <c r="E28" s="119" t="s">
        <v>68</v>
      </c>
      <c r="F28" s="111">
        <v>2.8092050209205022E-2</v>
      </c>
    </row>
    <row r="29" spans="1:6">
      <c r="A29" s="117" t="s">
        <v>69</v>
      </c>
      <c r="B29" s="116">
        <v>3.8683054393305445E-2</v>
      </c>
      <c r="C29" s="119" t="s">
        <v>70</v>
      </c>
      <c r="D29" s="104">
        <v>0.91587238493723866</v>
      </c>
      <c r="E29" s="119" t="s">
        <v>71</v>
      </c>
      <c r="F29" s="111">
        <v>1.2276150627615064E-2</v>
      </c>
    </row>
    <row r="30" spans="1:6">
      <c r="A30" s="117" t="s">
        <v>72</v>
      </c>
      <c r="B30" s="116">
        <v>0.20773430962343098</v>
      </c>
      <c r="C30" s="119" t="s">
        <v>73</v>
      </c>
      <c r="D30" s="104">
        <v>0.90905648535564865</v>
      </c>
      <c r="E30" s="119" t="s">
        <v>74</v>
      </c>
      <c r="F30" s="111">
        <v>9.8623430962343106E-2</v>
      </c>
    </row>
    <row r="31" spans="1:6">
      <c r="A31" s="117" t="s">
        <v>75</v>
      </c>
      <c r="B31" s="116">
        <v>0.17716631799163182</v>
      </c>
      <c r="C31" s="119" t="s">
        <v>76</v>
      </c>
      <c r="D31" s="104">
        <v>6.8158995815899587E-3</v>
      </c>
      <c r="E31" s="119" t="s">
        <v>77</v>
      </c>
      <c r="F31" s="111">
        <v>3.1622384937238499E-2</v>
      </c>
    </row>
    <row r="32" spans="1:6">
      <c r="A32" s="117" t="s">
        <v>78</v>
      </c>
      <c r="B32" s="116" t="s">
        <v>11</v>
      </c>
      <c r="C32" s="95" t="s">
        <v>79</v>
      </c>
      <c r="D32" s="116" t="s">
        <v>187</v>
      </c>
      <c r="E32" s="119" t="s">
        <v>80</v>
      </c>
      <c r="F32" s="111">
        <v>0.66097280334728048</v>
      </c>
    </row>
    <row r="33" spans="1:6">
      <c r="A33" s="117" t="s">
        <v>81</v>
      </c>
      <c r="B33" s="116">
        <v>3.0182008368200845E-2</v>
      </c>
      <c r="C33" s="119" t="s">
        <v>82</v>
      </c>
      <c r="D33" s="104">
        <v>1.4293901673640168</v>
      </c>
      <c r="E33" s="119" t="s">
        <v>83</v>
      </c>
      <c r="F33" s="111">
        <v>0.66097280334728048</v>
      </c>
    </row>
    <row r="34" spans="1:6">
      <c r="A34" s="117" t="s">
        <v>84</v>
      </c>
      <c r="B34" s="116">
        <v>3.0182008368200845E-2</v>
      </c>
      <c r="C34" s="119" t="s">
        <v>85</v>
      </c>
      <c r="D34" s="104">
        <v>1.4293901673640168</v>
      </c>
      <c r="E34" s="119" t="s">
        <v>86</v>
      </c>
      <c r="F34" s="111" t="s">
        <v>11</v>
      </c>
    </row>
    <row r="35" spans="1:6">
      <c r="A35" s="117" t="s">
        <v>87</v>
      </c>
      <c r="B35" s="116">
        <v>8.5481171548117164E-3</v>
      </c>
      <c r="C35" s="119" t="s">
        <v>88</v>
      </c>
      <c r="D35" s="104">
        <v>1.2837144351464436</v>
      </c>
      <c r="E35" s="119" t="s">
        <v>89</v>
      </c>
      <c r="F35" s="111" t="s">
        <v>11</v>
      </c>
    </row>
    <row r="36" spans="1:6">
      <c r="A36" s="117" t="s">
        <v>90</v>
      </c>
      <c r="B36" s="116">
        <v>8.5481171548117164E-3</v>
      </c>
      <c r="C36" s="119" t="s">
        <v>91</v>
      </c>
      <c r="D36" s="104">
        <v>0.14567573221757324</v>
      </c>
      <c r="E36" s="119" t="s">
        <v>92</v>
      </c>
      <c r="F36" s="111" t="s">
        <v>11</v>
      </c>
    </row>
    <row r="37" spans="1:6">
      <c r="A37" s="117" t="s">
        <v>93</v>
      </c>
      <c r="B37" s="116">
        <v>4.0857740585774063E-3</v>
      </c>
      <c r="C37" s="119" t="s">
        <v>94</v>
      </c>
      <c r="D37" s="104">
        <v>2.5844215481171546</v>
      </c>
      <c r="E37" s="119" t="s">
        <v>95</v>
      </c>
      <c r="F37" s="113" t="s">
        <v>187</v>
      </c>
    </row>
    <row r="38" spans="1:6">
      <c r="A38" s="117" t="s">
        <v>96</v>
      </c>
      <c r="B38" s="116">
        <v>4.0857740585774063E-3</v>
      </c>
      <c r="C38" s="95" t="s">
        <v>97</v>
      </c>
      <c r="D38" s="104">
        <v>2.5844215481171546</v>
      </c>
      <c r="E38" s="119" t="s">
        <v>98</v>
      </c>
      <c r="F38" s="113" t="s">
        <v>187</v>
      </c>
    </row>
    <row r="39" spans="1:6">
      <c r="A39" s="117" t="s">
        <v>99</v>
      </c>
      <c r="B39" s="116" t="s">
        <v>187</v>
      </c>
      <c r="C39" s="95" t="s">
        <v>100</v>
      </c>
      <c r="D39" s="116" t="s">
        <v>187</v>
      </c>
      <c r="E39" s="119" t="s">
        <v>101</v>
      </c>
      <c r="F39" s="111" t="s">
        <v>11</v>
      </c>
    </row>
    <row r="40" spans="1:6">
      <c r="A40" s="117"/>
      <c r="B40" s="58"/>
      <c r="C40" s="95" t="s">
        <v>102</v>
      </c>
      <c r="D40" s="116" t="s">
        <v>187</v>
      </c>
      <c r="E40" s="119" t="s">
        <v>103</v>
      </c>
      <c r="F40" s="111">
        <v>3.9069037656903772E-3</v>
      </c>
    </row>
    <row r="41" spans="1:6">
      <c r="A41" s="117"/>
      <c r="B41" s="58"/>
      <c r="C41" s="95" t="s">
        <v>104</v>
      </c>
      <c r="D41" s="104">
        <v>2.5844215481171546</v>
      </c>
      <c r="E41" s="119" t="s">
        <v>105</v>
      </c>
      <c r="F41" s="111">
        <v>3.9069037656903772E-3</v>
      </c>
    </row>
    <row r="42" spans="1:6">
      <c r="A42" s="117"/>
      <c r="B42" s="58"/>
      <c r="C42" s="95" t="s">
        <v>106</v>
      </c>
      <c r="D42" s="104">
        <v>9.5017782426778261E-2</v>
      </c>
      <c r="E42" s="119" t="s">
        <v>107</v>
      </c>
      <c r="F42" s="111">
        <v>9.3963389121338919E-2</v>
      </c>
    </row>
    <row r="43" spans="1:6">
      <c r="A43" s="117"/>
      <c r="B43" s="58"/>
      <c r="C43" s="95" t="s">
        <v>108</v>
      </c>
      <c r="D43" s="104">
        <v>9.5017782426778261E-2</v>
      </c>
      <c r="E43" s="119" t="s">
        <v>109</v>
      </c>
      <c r="F43" s="111">
        <v>7.7601464435146456E-2</v>
      </c>
    </row>
    <row r="44" spans="1:6">
      <c r="A44" s="101"/>
      <c r="B44" s="95"/>
      <c r="C44" s="95" t="s">
        <v>110</v>
      </c>
      <c r="D44" s="104">
        <v>1.4488493723849374E-2</v>
      </c>
      <c r="E44" s="119" t="s">
        <v>111</v>
      </c>
      <c r="F44" s="111">
        <v>0.86557217573221756</v>
      </c>
    </row>
    <row r="45" spans="1:6">
      <c r="A45" s="101"/>
      <c r="B45" s="95"/>
      <c r="C45" s="96"/>
      <c r="D45" s="95"/>
      <c r="E45" s="119" t="s">
        <v>112</v>
      </c>
      <c r="F45" s="111">
        <v>0.86557217573221756</v>
      </c>
    </row>
    <row r="46" spans="1:6">
      <c r="A46" s="101"/>
      <c r="B46" s="95"/>
      <c r="C46" s="96"/>
      <c r="D46" s="95"/>
      <c r="E46" s="119" t="s">
        <v>113</v>
      </c>
      <c r="F46" s="111" t="s">
        <v>11</v>
      </c>
    </row>
    <row r="47" spans="1:6">
      <c r="A47" s="101"/>
      <c r="B47" s="95"/>
      <c r="C47" s="96"/>
      <c r="D47" s="95"/>
      <c r="E47" s="119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2.9568859832635987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5.7889016736401686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2.422929916317992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1.6380753138075313E-2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0.68629707112970717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36">
        <f>F53+F54+F55+F56+F57</f>
        <v>11.871395397489543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19" sqref="I19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161</v>
      </c>
      <c r="D1" s="4"/>
      <c r="E1" s="5"/>
    </row>
    <row r="2" spans="1:12">
      <c r="A2" s="1" t="s">
        <v>1</v>
      </c>
      <c r="B2" s="2"/>
      <c r="C2" s="49">
        <v>28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0.1496620534277438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3.8622465400708079E-2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9.3337624718377851E-2</v>
      </c>
      <c r="C10" s="123" t="s">
        <v>22</v>
      </c>
      <c r="D10" s="15">
        <v>0.74509172835532655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0.74509172835532655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1.1055680720952688</v>
      </c>
      <c r="H13" s="15"/>
      <c r="I13" s="20"/>
      <c r="J13" s="15"/>
      <c r="L13" s="15"/>
    </row>
    <row r="14" spans="1:12">
      <c r="A14" s="122" t="s">
        <v>33</v>
      </c>
      <c r="B14" s="18">
        <v>5.6324428709365944E-2</v>
      </c>
      <c r="C14" s="123" t="s">
        <v>34</v>
      </c>
      <c r="D14" s="15">
        <v>4.6314773093015766</v>
      </c>
      <c r="E14" s="123" t="s">
        <v>35</v>
      </c>
      <c r="F14" s="16">
        <v>1.1055680720952688</v>
      </c>
      <c r="H14" s="15"/>
      <c r="I14" s="17"/>
      <c r="J14" s="15"/>
      <c r="L14" s="15"/>
    </row>
    <row r="15" spans="1:12">
      <c r="A15" s="122" t="s">
        <v>36</v>
      </c>
      <c r="B15" s="18">
        <v>5.6324428709365944E-2</v>
      </c>
      <c r="C15" s="123" t="s">
        <v>37</v>
      </c>
      <c r="D15" s="15">
        <v>4.6314773093015766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4.3659478596717083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0.43128419697457343</v>
      </c>
      <c r="H17" s="15"/>
      <c r="I17" s="20"/>
      <c r="J17" s="15"/>
      <c r="L17" s="15"/>
    </row>
    <row r="18" spans="1:12">
      <c r="A18" s="122" t="s">
        <v>45</v>
      </c>
      <c r="B18" s="18">
        <v>2.2771161892500804</v>
      </c>
      <c r="C18" s="123" t="s">
        <v>46</v>
      </c>
      <c r="D18" s="18" t="s">
        <v>187</v>
      </c>
      <c r="E18" s="123" t="s">
        <v>47</v>
      </c>
      <c r="F18" s="16">
        <v>0.37013196009011906</v>
      </c>
      <c r="H18" s="15"/>
      <c r="I18" s="17"/>
      <c r="J18" s="15"/>
      <c r="L18" s="15"/>
    </row>
    <row r="19" spans="1:12">
      <c r="A19" s="122" t="s">
        <v>48</v>
      </c>
      <c r="B19" s="18">
        <v>2.2771161892500804</v>
      </c>
      <c r="C19" s="123" t="s">
        <v>49</v>
      </c>
      <c r="D19" s="15">
        <v>23.347280334728033</v>
      </c>
      <c r="E19" s="123" t="s">
        <v>50</v>
      </c>
      <c r="F19" s="16">
        <v>6.115223688445446E-2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23.027035725780497</v>
      </c>
      <c r="E20" s="123" t="s">
        <v>53</v>
      </c>
      <c r="F20" s="16">
        <v>0.37978757644029604</v>
      </c>
      <c r="H20" s="15"/>
      <c r="I20" s="17"/>
      <c r="J20" s="15"/>
      <c r="L20" s="15"/>
    </row>
    <row r="21" spans="1:12">
      <c r="A21" s="122" t="s">
        <v>54</v>
      </c>
      <c r="B21" s="18">
        <v>0.12874155133569357</v>
      </c>
      <c r="C21" s="29" t="s">
        <v>55</v>
      </c>
      <c r="D21" s="15">
        <v>7.4026392018023815E-2</v>
      </c>
      <c r="E21" s="123" t="s">
        <v>56</v>
      </c>
      <c r="F21" s="16">
        <v>0.37978757644029604</v>
      </c>
      <c r="H21" s="15"/>
      <c r="I21" s="17"/>
      <c r="J21" s="15"/>
      <c r="L21" s="15"/>
    </row>
    <row r="22" spans="1:12">
      <c r="A22" s="122" t="s">
        <v>57</v>
      </c>
      <c r="B22" s="18">
        <v>3.3794657225619563E-2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22.471837785645313</v>
      </c>
      <c r="C23" s="123" t="s">
        <v>61</v>
      </c>
      <c r="D23" s="15">
        <v>3.56292243321532</v>
      </c>
      <c r="E23" s="123" t="s">
        <v>62</v>
      </c>
      <c r="F23" s="16">
        <v>0.21242355970389443</v>
      </c>
      <c r="H23" s="15"/>
      <c r="I23" s="17"/>
      <c r="J23" s="15"/>
      <c r="L23" s="15"/>
    </row>
    <row r="24" spans="1:12">
      <c r="A24" s="122" t="s">
        <v>63</v>
      </c>
      <c r="B24" s="18">
        <v>22.35597038944319</v>
      </c>
      <c r="C24" s="29" t="s">
        <v>64</v>
      </c>
      <c r="D24" s="15">
        <v>3.4679755391052463</v>
      </c>
      <c r="E24" s="123" t="s">
        <v>65</v>
      </c>
      <c r="F24" s="16">
        <v>0.21242355970389443</v>
      </c>
      <c r="H24" s="15"/>
      <c r="I24" s="17"/>
      <c r="J24" s="15"/>
      <c r="L24" s="15"/>
    </row>
    <row r="25" spans="1:12">
      <c r="A25" s="122" t="s">
        <v>66</v>
      </c>
      <c r="B25" s="18">
        <v>2.3978113936272933</v>
      </c>
      <c r="C25" s="29" t="s">
        <v>67</v>
      </c>
      <c r="D25" s="15">
        <v>9.4946894110074009E-2</v>
      </c>
      <c r="E25" s="123" t="s">
        <v>68</v>
      </c>
      <c r="F25" s="16">
        <v>0.18023817186997101</v>
      </c>
      <c r="H25" s="15"/>
      <c r="I25" s="17"/>
      <c r="J25" s="15"/>
      <c r="L25" s="15"/>
    </row>
    <row r="26" spans="1:12">
      <c r="A26" s="122" t="s">
        <v>69</v>
      </c>
      <c r="B26" s="18">
        <v>0.75957515288059207</v>
      </c>
      <c r="C26" s="123" t="s">
        <v>70</v>
      </c>
      <c r="D26" s="15">
        <v>19.71033150949469</v>
      </c>
      <c r="E26" s="123" t="s">
        <v>71</v>
      </c>
      <c r="F26" s="16">
        <v>0.11425812681042805</v>
      </c>
      <c r="H26" s="15"/>
      <c r="I26" s="17"/>
      <c r="J26" s="15"/>
      <c r="L26" s="15"/>
    </row>
    <row r="27" spans="1:12">
      <c r="A27" s="122" t="s">
        <v>72</v>
      </c>
      <c r="B27" s="18">
        <v>7.8081750885098167</v>
      </c>
      <c r="C27" s="123" t="s">
        <v>73</v>
      </c>
      <c r="D27" s="15">
        <v>19.485033794657223</v>
      </c>
      <c r="E27" s="123" t="s">
        <v>74</v>
      </c>
      <c r="F27" s="21">
        <v>2.9111683295783712</v>
      </c>
      <c r="H27" s="15"/>
      <c r="I27" s="17"/>
      <c r="J27" s="15"/>
      <c r="L27" s="15"/>
    </row>
    <row r="28" spans="1:12">
      <c r="A28" s="122" t="s">
        <v>75</v>
      </c>
      <c r="B28" s="18">
        <v>7.44126166720309</v>
      </c>
      <c r="C28" s="123" t="s">
        <v>76</v>
      </c>
      <c r="D28" s="15">
        <v>0.22529771483746378</v>
      </c>
      <c r="E28" s="123" t="s">
        <v>77</v>
      </c>
      <c r="F28" s="21">
        <v>2.6697779208239463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2.1644673318313483</v>
      </c>
      <c r="H29" s="15"/>
      <c r="I29" s="20"/>
      <c r="J29" s="15"/>
      <c r="L29" s="15"/>
    </row>
    <row r="30" spans="1:12">
      <c r="A30" s="122" t="s">
        <v>81</v>
      </c>
      <c r="B30" s="18">
        <v>0.53910524621821687</v>
      </c>
      <c r="C30" s="123" t="s">
        <v>82</v>
      </c>
      <c r="D30" s="15">
        <v>1.7170904409398133</v>
      </c>
      <c r="E30" s="123" t="s">
        <v>83</v>
      </c>
      <c r="F30" s="16">
        <v>2.1644673318313483</v>
      </c>
      <c r="H30" s="15"/>
      <c r="I30" s="17"/>
      <c r="J30" s="15"/>
      <c r="L30" s="15"/>
    </row>
    <row r="31" spans="1:12">
      <c r="A31" s="122" t="s">
        <v>84</v>
      </c>
      <c r="B31" s="18">
        <v>0.53910524621821687</v>
      </c>
      <c r="C31" s="123" t="s">
        <v>85</v>
      </c>
      <c r="D31" s="15">
        <v>1.7170904409398133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0.33311876408110713</v>
      </c>
      <c r="C32" s="123" t="s">
        <v>88</v>
      </c>
      <c r="D32" s="15">
        <v>1.5545542323785002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0.33311876408110713</v>
      </c>
      <c r="C33" s="123" t="s">
        <v>91</v>
      </c>
      <c r="D33" s="15">
        <v>0.16253620856131315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0.28644995172191828</v>
      </c>
      <c r="C34" s="123" t="s">
        <v>94</v>
      </c>
      <c r="D34" s="15">
        <v>1.4773093015770837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0.28644995172191828</v>
      </c>
      <c r="C35" s="29" t="s">
        <v>97</v>
      </c>
      <c r="D35" s="15">
        <v>1.4773093015770837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1.2568393949147085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1.2568393949147085</v>
      </c>
      <c r="E37" s="123" t="s">
        <v>103</v>
      </c>
      <c r="F37" s="16">
        <v>0.3250724171226263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0.22046990666237529</v>
      </c>
      <c r="E38" s="123" t="s">
        <v>105</v>
      </c>
      <c r="F38" s="16">
        <v>0.3250724171226263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0.85774058577405843</v>
      </c>
      <c r="E39" s="123" t="s">
        <v>107</v>
      </c>
      <c r="F39" s="16">
        <v>2.4493080141615708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0.85774058577405843</v>
      </c>
      <c r="E40" s="123" t="s">
        <v>109</v>
      </c>
      <c r="F40" s="16">
        <v>0.76601223044737687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0.3202446089475377</v>
      </c>
      <c r="E41" s="123" t="s">
        <v>111</v>
      </c>
      <c r="F41" s="16">
        <v>12.022851625362085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12.022851625362085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36.651110395880274</v>
      </c>
    </row>
    <row r="52" spans="1:6">
      <c r="A52" s="3"/>
      <c r="B52" s="15"/>
      <c r="C52" s="40"/>
      <c r="D52" s="5"/>
      <c r="E52" s="127" t="s">
        <v>121</v>
      </c>
      <c r="F52" s="21">
        <v>32.476665593820407</v>
      </c>
    </row>
    <row r="53" spans="1:6">
      <c r="A53" s="41"/>
      <c r="B53" s="42"/>
      <c r="C53" s="40"/>
      <c r="D53" s="5"/>
      <c r="E53" s="127" t="s">
        <v>122</v>
      </c>
      <c r="F53" s="21">
        <v>22.18056002574831</v>
      </c>
    </row>
    <row r="54" spans="1:6">
      <c r="A54" s="41"/>
      <c r="B54" s="42"/>
      <c r="C54" s="40"/>
      <c r="D54" s="5"/>
      <c r="E54" s="127" t="s">
        <v>123</v>
      </c>
      <c r="F54" s="21">
        <v>0.35082072738976505</v>
      </c>
    </row>
    <row r="55" spans="1:6">
      <c r="A55" s="41"/>
      <c r="B55" s="42"/>
      <c r="C55" s="40"/>
      <c r="D55" s="5"/>
      <c r="E55" s="127" t="s">
        <v>124</v>
      </c>
      <c r="F55" s="21">
        <v>8.33601544898616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99.995172191824906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8" sqref="F58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161</v>
      </c>
      <c r="D1" s="4"/>
      <c r="E1" s="19"/>
      <c r="F1" s="29"/>
    </row>
    <row r="2" spans="1:8" ht="13.5" thickBot="1">
      <c r="A2" s="47" t="s">
        <v>1</v>
      </c>
      <c r="B2" s="48"/>
      <c r="C2" s="49">
        <v>28</v>
      </c>
      <c r="D2" s="50"/>
      <c r="E2" s="51"/>
      <c r="F2" s="52"/>
    </row>
    <row r="3" spans="1:8" ht="13.5" thickBot="1">
      <c r="A3" s="1" t="s">
        <v>126</v>
      </c>
      <c r="B3" s="2"/>
      <c r="C3" s="53">
        <v>0.65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0.58500000000000008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8.7552301255230133E-4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>
        <v>2.2594142259414225E-4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5.4602510460251047E-4</v>
      </c>
      <c r="C13" s="94" t="s">
        <v>22</v>
      </c>
      <c r="D13" s="104">
        <v>4.3587866108786609E-3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4.3587866108786609E-3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6.4675732217573225E-3</v>
      </c>
    </row>
    <row r="17" spans="1:6">
      <c r="A17" s="100" t="s">
        <v>33</v>
      </c>
      <c r="B17" s="116">
        <v>3.2949790794979081E-4</v>
      </c>
      <c r="C17" s="94" t="s">
        <v>34</v>
      </c>
      <c r="D17" s="104">
        <v>2.7094142259414224E-2</v>
      </c>
      <c r="E17" s="94" t="s">
        <v>35</v>
      </c>
      <c r="F17" s="110">
        <v>6.4675732217573225E-3</v>
      </c>
    </row>
    <row r="18" spans="1:6">
      <c r="A18" s="100" t="s">
        <v>36</v>
      </c>
      <c r="B18" s="116">
        <v>3.2949790794979081E-4</v>
      </c>
      <c r="C18" s="94" t="s">
        <v>37</v>
      </c>
      <c r="D18" s="104">
        <v>2.7094142259414224E-2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2.5540794979079497E-2</v>
      </c>
      <c r="E19" s="94" t="s">
        <v>41</v>
      </c>
      <c r="F19" s="113" t="s">
        <v>187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2.5230125523012549E-3</v>
      </c>
    </row>
    <row r="21" spans="1:6">
      <c r="A21" s="100" t="s">
        <v>45</v>
      </c>
      <c r="B21" s="116">
        <v>1.3321129707112973E-2</v>
      </c>
      <c r="C21" s="94" t="s">
        <v>46</v>
      </c>
      <c r="D21" s="116" t="s">
        <v>187</v>
      </c>
      <c r="E21" s="94" t="s">
        <v>47</v>
      </c>
      <c r="F21" s="110">
        <v>2.1652719665271967E-3</v>
      </c>
    </row>
    <row r="22" spans="1:6">
      <c r="A22" s="100" t="s">
        <v>48</v>
      </c>
      <c r="B22" s="116">
        <v>1.3321129707112973E-2</v>
      </c>
      <c r="C22" s="94" t="s">
        <v>49</v>
      </c>
      <c r="D22" s="104">
        <v>0.13658158995815903</v>
      </c>
      <c r="E22" s="94" t="s">
        <v>50</v>
      </c>
      <c r="F22" s="110">
        <v>3.577405857740586E-4</v>
      </c>
    </row>
    <row r="23" spans="1:6">
      <c r="A23" s="100" t="s">
        <v>51</v>
      </c>
      <c r="B23" s="116" t="s">
        <v>187</v>
      </c>
      <c r="C23" s="94" t="s">
        <v>52</v>
      </c>
      <c r="D23" s="104">
        <v>0.1347081589958159</v>
      </c>
      <c r="E23" s="94" t="s">
        <v>53</v>
      </c>
      <c r="F23" s="110">
        <v>2.2217573221757323E-3</v>
      </c>
    </row>
    <row r="24" spans="1:6">
      <c r="A24" s="100" t="s">
        <v>54</v>
      </c>
      <c r="B24" s="116">
        <v>7.5313807531380748E-4</v>
      </c>
      <c r="C24" s="95" t="s">
        <v>55</v>
      </c>
      <c r="D24" s="104">
        <v>4.3305439330543937E-4</v>
      </c>
      <c r="E24" s="94" t="s">
        <v>56</v>
      </c>
      <c r="F24" s="110">
        <v>2.2217573221757323E-3</v>
      </c>
    </row>
    <row r="25" spans="1:6">
      <c r="A25" s="100" t="s">
        <v>57</v>
      </c>
      <c r="B25" s="116">
        <v>1.9769874476987446E-4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0.1314602510460251</v>
      </c>
      <c r="C26" s="94" t="s">
        <v>61</v>
      </c>
      <c r="D26" s="104">
        <v>2.0843096234309626E-2</v>
      </c>
      <c r="E26" s="94" t="s">
        <v>62</v>
      </c>
      <c r="F26" s="110">
        <v>1.2426778242677825E-3</v>
      </c>
    </row>
    <row r="27" spans="1:6">
      <c r="A27" s="100" t="s">
        <v>63</v>
      </c>
      <c r="B27" s="116">
        <v>0.13078242677824267</v>
      </c>
      <c r="C27" s="95" t="s">
        <v>64</v>
      </c>
      <c r="D27" s="104">
        <v>2.0287656903765692E-2</v>
      </c>
      <c r="E27" s="94" t="s">
        <v>65</v>
      </c>
      <c r="F27" s="110">
        <v>1.2426778242677825E-3</v>
      </c>
    </row>
    <row r="28" spans="1:6">
      <c r="A28" s="100" t="s">
        <v>66</v>
      </c>
      <c r="B28" s="116">
        <v>1.4027196652719667E-2</v>
      </c>
      <c r="C28" s="95" t="s">
        <v>67</v>
      </c>
      <c r="D28" s="104">
        <v>5.5543933054393306E-4</v>
      </c>
      <c r="E28" s="94" t="s">
        <v>68</v>
      </c>
      <c r="F28" s="110">
        <v>1.0543933054393306E-3</v>
      </c>
    </row>
    <row r="29" spans="1:6">
      <c r="A29" s="100" t="s">
        <v>69</v>
      </c>
      <c r="B29" s="116">
        <v>4.4435146443514645E-3</v>
      </c>
      <c r="C29" s="94" t="s">
        <v>70</v>
      </c>
      <c r="D29" s="104">
        <v>0.11530543933054395</v>
      </c>
      <c r="E29" s="94" t="s">
        <v>71</v>
      </c>
      <c r="F29" s="110">
        <v>6.6841004184100411E-4</v>
      </c>
    </row>
    <row r="30" spans="1:6">
      <c r="A30" s="100" t="s">
        <v>72</v>
      </c>
      <c r="B30" s="116">
        <v>4.5677824267782434E-2</v>
      </c>
      <c r="C30" s="94" t="s">
        <v>73</v>
      </c>
      <c r="D30" s="104">
        <v>0.11398744769874478</v>
      </c>
      <c r="E30" s="94" t="s">
        <v>74</v>
      </c>
      <c r="F30" s="110">
        <v>1.7030334728033471E-2</v>
      </c>
    </row>
    <row r="31" spans="1:6">
      <c r="A31" s="100" t="s">
        <v>75</v>
      </c>
      <c r="B31" s="116">
        <v>4.3531380753138081E-2</v>
      </c>
      <c r="C31" s="94" t="s">
        <v>76</v>
      </c>
      <c r="D31" s="104">
        <v>1.3179916317991632E-3</v>
      </c>
      <c r="E31" s="94" t="s">
        <v>77</v>
      </c>
      <c r="F31" s="110">
        <v>1.5618200836820086E-2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1.266213389121339E-2</v>
      </c>
    </row>
    <row r="33" spans="1:6">
      <c r="A33" s="100" t="s">
        <v>81</v>
      </c>
      <c r="B33" s="116">
        <v>3.1537656903765695E-3</v>
      </c>
      <c r="C33" s="94" t="s">
        <v>82</v>
      </c>
      <c r="D33" s="104">
        <v>1.0044979079497909E-2</v>
      </c>
      <c r="E33" s="94" t="s">
        <v>83</v>
      </c>
      <c r="F33" s="110">
        <v>1.266213389121339E-2</v>
      </c>
    </row>
    <row r="34" spans="1:6">
      <c r="A34" s="100" t="s">
        <v>84</v>
      </c>
      <c r="B34" s="116">
        <v>3.1537656903765695E-3</v>
      </c>
      <c r="C34" s="94" t="s">
        <v>85</v>
      </c>
      <c r="D34" s="104">
        <v>1.0044979079497909E-2</v>
      </c>
      <c r="E34" s="94" t="s">
        <v>86</v>
      </c>
      <c r="F34" s="110" t="s">
        <v>11</v>
      </c>
    </row>
    <row r="35" spans="1:6">
      <c r="A35" s="100" t="s">
        <v>87</v>
      </c>
      <c r="B35" s="116">
        <v>1.948744769874477E-3</v>
      </c>
      <c r="C35" s="94" t="s">
        <v>88</v>
      </c>
      <c r="D35" s="104">
        <v>9.0941422594142274E-3</v>
      </c>
      <c r="E35" s="94" t="s">
        <v>89</v>
      </c>
      <c r="F35" s="110" t="s">
        <v>11</v>
      </c>
    </row>
    <row r="36" spans="1:6">
      <c r="A36" s="100" t="s">
        <v>90</v>
      </c>
      <c r="B36" s="116">
        <v>1.948744769874477E-3</v>
      </c>
      <c r="C36" s="94" t="s">
        <v>91</v>
      </c>
      <c r="D36" s="104">
        <v>9.508368200836821E-4</v>
      </c>
      <c r="E36" s="94" t="s">
        <v>92</v>
      </c>
      <c r="F36" s="110" t="s">
        <v>11</v>
      </c>
    </row>
    <row r="37" spans="1:6">
      <c r="A37" s="100" t="s">
        <v>93</v>
      </c>
      <c r="B37" s="116">
        <v>1.6757322175732219E-3</v>
      </c>
      <c r="C37" s="94" t="s">
        <v>94</v>
      </c>
      <c r="D37" s="104">
        <v>8.6422594142259411E-3</v>
      </c>
      <c r="E37" s="94" t="s">
        <v>95</v>
      </c>
      <c r="F37" s="113" t="s">
        <v>187</v>
      </c>
    </row>
    <row r="38" spans="1:6">
      <c r="A38" s="100" t="s">
        <v>96</v>
      </c>
      <c r="B38" s="116">
        <v>1.6757322175732219E-3</v>
      </c>
      <c r="C38" s="95" t="s">
        <v>97</v>
      </c>
      <c r="D38" s="104">
        <v>8.6422594142259411E-3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7.3525104602510461E-3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7.3525104602510461E-3</v>
      </c>
      <c r="E40" s="94" t="s">
        <v>103</v>
      </c>
      <c r="F40" s="110">
        <v>1.9016736401673642E-3</v>
      </c>
    </row>
    <row r="41" spans="1:6">
      <c r="A41" s="100"/>
      <c r="B41" s="58"/>
      <c r="C41" s="95" t="s">
        <v>104</v>
      </c>
      <c r="D41" s="104">
        <v>1.2897489539748957E-3</v>
      </c>
      <c r="E41" s="94" t="s">
        <v>105</v>
      </c>
      <c r="F41" s="110">
        <v>1.9016736401673642E-3</v>
      </c>
    </row>
    <row r="42" spans="1:6">
      <c r="A42" s="100"/>
      <c r="B42" s="58"/>
      <c r="C42" s="95" t="s">
        <v>106</v>
      </c>
      <c r="D42" s="104">
        <v>5.0177824267782431E-3</v>
      </c>
      <c r="E42" s="94" t="s">
        <v>107</v>
      </c>
      <c r="F42" s="110">
        <v>1.432845188284519E-2</v>
      </c>
    </row>
    <row r="43" spans="1:6">
      <c r="A43" s="100"/>
      <c r="B43" s="58"/>
      <c r="C43" s="95" t="s">
        <v>108</v>
      </c>
      <c r="D43" s="104">
        <v>5.0177824267782431E-3</v>
      </c>
      <c r="E43" s="94" t="s">
        <v>109</v>
      </c>
      <c r="F43" s="110">
        <v>4.4811715481171549E-3</v>
      </c>
    </row>
    <row r="44" spans="1:6">
      <c r="A44" s="101"/>
      <c r="B44" s="95"/>
      <c r="C44" s="95" t="s">
        <v>110</v>
      </c>
      <c r="D44" s="104">
        <v>1.873430962343096E-3</v>
      </c>
      <c r="E44" s="94" t="s">
        <v>111</v>
      </c>
      <c r="F44" s="110">
        <v>7.0333682008368203E-2</v>
      </c>
    </row>
    <row r="45" spans="1:6">
      <c r="A45" s="101"/>
      <c r="B45" s="95"/>
      <c r="C45" s="96"/>
      <c r="D45" s="95"/>
      <c r="E45" s="94" t="s">
        <v>112</v>
      </c>
      <c r="F45" s="110">
        <v>7.0333682008368203E-2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0.21440899581589962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0.18998849372384938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0.12975627615062763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2.052301255230126E-3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4.876569037656904E-2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0.58497175732217577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162</v>
      </c>
      <c r="D1" s="4"/>
      <c r="E1" s="5"/>
    </row>
    <row r="2" spans="1:12">
      <c r="A2" s="1" t="s">
        <v>1</v>
      </c>
      <c r="B2" s="2"/>
      <c r="C2" s="49">
        <v>29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5">
        <v>2.6465695417653878E-2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0.10712305288097999</v>
      </c>
      <c r="C9" s="123" t="s">
        <v>19</v>
      </c>
      <c r="D9" s="15">
        <v>2.6465695417653878E-2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4.6630034783485409E-2</v>
      </c>
      <c r="C10" s="123" t="s">
        <v>22</v>
      </c>
      <c r="D10" s="15">
        <v>0.83429954126127948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0.83429954126127948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1.1783535816907797</v>
      </c>
      <c r="H13" s="15"/>
      <c r="I13" s="20"/>
      <c r="J13" s="15"/>
      <c r="L13" s="15"/>
    </row>
    <row r="14" spans="1:12">
      <c r="A14" s="122" t="s">
        <v>33</v>
      </c>
      <c r="B14" s="18">
        <v>4.6630034783485409E-2</v>
      </c>
      <c r="C14" s="123" t="s">
        <v>34</v>
      </c>
      <c r="D14" s="15">
        <v>4.0492513989010446</v>
      </c>
      <c r="E14" s="123" t="s">
        <v>35</v>
      </c>
      <c r="F14" s="16">
        <v>1.1783535816907797</v>
      </c>
      <c r="H14" s="15"/>
      <c r="I14" s="17"/>
      <c r="J14" s="15"/>
      <c r="L14" s="15"/>
    </row>
    <row r="15" spans="1:12">
      <c r="A15" s="122" t="s">
        <v>36</v>
      </c>
      <c r="B15" s="18">
        <v>4.6630034783485409E-2</v>
      </c>
      <c r="C15" s="123" t="s">
        <v>37</v>
      </c>
      <c r="D15" s="15">
        <v>4.0492513989010446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2.772596662801835E-2</v>
      </c>
      <c r="C16" s="123" t="s">
        <v>40</v>
      </c>
      <c r="D16" s="15">
        <v>3.9648132278066242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>
        <v>2.772596662801835E-2</v>
      </c>
      <c r="C17" s="123" t="s">
        <v>43</v>
      </c>
      <c r="D17" s="18" t="s">
        <v>187</v>
      </c>
      <c r="E17" s="123" t="s">
        <v>44</v>
      </c>
      <c r="F17" s="16">
        <v>0.39698543126480823</v>
      </c>
      <c r="H17" s="15"/>
      <c r="I17" s="20"/>
      <c r="J17" s="15"/>
      <c r="L17" s="15"/>
    </row>
    <row r="18" spans="1:12">
      <c r="A18" s="122" t="s">
        <v>45</v>
      </c>
      <c r="B18" s="18">
        <v>2.3378030952260929</v>
      </c>
      <c r="C18" s="123" t="s">
        <v>46</v>
      </c>
      <c r="D18" s="18" t="s">
        <v>187</v>
      </c>
      <c r="E18" s="123" t="s">
        <v>47</v>
      </c>
      <c r="F18" s="16">
        <v>0.35539648132278068</v>
      </c>
      <c r="H18" s="15"/>
      <c r="I18" s="17"/>
      <c r="J18" s="15"/>
      <c r="L18" s="15"/>
    </row>
    <row r="19" spans="1:12">
      <c r="A19" s="122" t="s">
        <v>48</v>
      </c>
      <c r="B19" s="18">
        <v>2.3378030952260929</v>
      </c>
      <c r="C19" s="123" t="s">
        <v>49</v>
      </c>
      <c r="D19" s="15">
        <v>24.130412864848516</v>
      </c>
      <c r="E19" s="123" t="s">
        <v>50</v>
      </c>
      <c r="F19" s="16">
        <v>4.1588949942027525E-2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23.901043504562185</v>
      </c>
      <c r="E20" s="123" t="s">
        <v>53</v>
      </c>
      <c r="F20" s="16">
        <v>0.16005444371628777</v>
      </c>
      <c r="H20" s="15"/>
      <c r="I20" s="17"/>
      <c r="J20" s="15"/>
      <c r="L20" s="15"/>
    </row>
    <row r="21" spans="1:12">
      <c r="A21" s="122" t="s">
        <v>54</v>
      </c>
      <c r="B21" s="18">
        <v>0.13989010435045623</v>
      </c>
      <c r="C21" s="29" t="s">
        <v>55</v>
      </c>
      <c r="D21" s="15">
        <v>6.9314916570045876E-2</v>
      </c>
      <c r="E21" s="123" t="s">
        <v>56</v>
      </c>
      <c r="F21" s="16">
        <v>0.16005444371628777</v>
      </c>
      <c r="H21" s="15"/>
      <c r="I21" s="17"/>
      <c r="J21" s="15"/>
      <c r="L21" s="15"/>
    </row>
    <row r="22" spans="1:12">
      <c r="A22" s="122" t="s">
        <v>57</v>
      </c>
      <c r="B22" s="18">
        <v>4.1588949942027525E-2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24.469425820436555</v>
      </c>
      <c r="C23" s="123" t="s">
        <v>61</v>
      </c>
      <c r="D23" s="15">
        <v>2.8671170035791702</v>
      </c>
      <c r="E23" s="123" t="s">
        <v>62</v>
      </c>
      <c r="F23" s="16">
        <v>0.33145132832585572</v>
      </c>
      <c r="H23" s="15"/>
      <c r="I23" s="17"/>
      <c r="J23" s="15"/>
      <c r="L23" s="15"/>
    </row>
    <row r="24" spans="1:12">
      <c r="A24" s="122" t="s">
        <v>63</v>
      </c>
      <c r="B24" s="18">
        <v>24.32575490245501</v>
      </c>
      <c r="C24" s="29" t="s">
        <v>64</v>
      </c>
      <c r="D24" s="15">
        <v>2.8671170035791702</v>
      </c>
      <c r="E24" s="123" t="s">
        <v>65</v>
      </c>
      <c r="F24" s="16">
        <v>0.33145132832585572</v>
      </c>
      <c r="H24" s="15"/>
      <c r="I24" s="17"/>
      <c r="J24" s="15"/>
      <c r="L24" s="15"/>
    </row>
    <row r="25" spans="1:12">
      <c r="A25" s="122" t="s">
        <v>66</v>
      </c>
      <c r="B25" s="18">
        <v>2.4991178101527449</v>
      </c>
      <c r="C25" s="29" t="s">
        <v>67</v>
      </c>
      <c r="D25" s="18" t="s">
        <v>187</v>
      </c>
      <c r="E25" s="123" t="s">
        <v>68</v>
      </c>
      <c r="F25" s="16">
        <v>0.21550637697232444</v>
      </c>
      <c r="H25" s="15"/>
      <c r="I25" s="17"/>
      <c r="J25" s="15"/>
      <c r="L25" s="15"/>
    </row>
    <row r="26" spans="1:12">
      <c r="A26" s="122" t="s">
        <v>69</v>
      </c>
      <c r="B26" s="18">
        <v>0.85068306699601759</v>
      </c>
      <c r="C26" s="123" t="s">
        <v>70</v>
      </c>
      <c r="D26" s="15">
        <v>21.193980944699298</v>
      </c>
      <c r="E26" s="123" t="s">
        <v>71</v>
      </c>
      <c r="F26" s="16">
        <v>0.11846549377426023</v>
      </c>
      <c r="H26" s="15"/>
      <c r="I26" s="17"/>
      <c r="J26" s="15"/>
      <c r="L26" s="15"/>
    </row>
    <row r="27" spans="1:12">
      <c r="A27" s="122" t="s">
        <v>72</v>
      </c>
      <c r="B27" s="18">
        <v>8.4475979230730474</v>
      </c>
      <c r="C27" s="123" t="s">
        <v>73</v>
      </c>
      <c r="D27" s="15">
        <v>20.964611584412964</v>
      </c>
      <c r="E27" s="123" t="s">
        <v>74</v>
      </c>
      <c r="F27" s="21">
        <v>3.0120481927710845</v>
      </c>
      <c r="H27" s="15"/>
      <c r="I27" s="17"/>
      <c r="J27" s="15"/>
      <c r="L27" s="15"/>
    </row>
    <row r="28" spans="1:12">
      <c r="A28" s="122" t="s">
        <v>75</v>
      </c>
      <c r="B28" s="18">
        <v>8.0669960175429765</v>
      </c>
      <c r="C28" s="123" t="s">
        <v>76</v>
      </c>
      <c r="D28" s="15">
        <v>0.22936936028633362</v>
      </c>
      <c r="E28" s="123" t="s">
        <v>77</v>
      </c>
      <c r="F28" s="21">
        <v>2.7978020870091243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1.9181327821747243</v>
      </c>
      <c r="H29" s="15"/>
      <c r="I29" s="20"/>
      <c r="J29" s="15"/>
      <c r="L29" s="15"/>
    </row>
    <row r="30" spans="1:12">
      <c r="A30" s="122" t="s">
        <v>81</v>
      </c>
      <c r="B30" s="18">
        <v>0.57720421434692737</v>
      </c>
      <c r="C30" s="123" t="s">
        <v>82</v>
      </c>
      <c r="D30" s="15">
        <v>1.489640570650804</v>
      </c>
      <c r="E30" s="123" t="s">
        <v>83</v>
      </c>
      <c r="F30" s="16">
        <v>1.9181327821747243</v>
      </c>
      <c r="H30" s="15"/>
      <c r="I30" s="17"/>
      <c r="J30" s="15"/>
      <c r="L30" s="15"/>
    </row>
    <row r="31" spans="1:12">
      <c r="A31" s="122" t="s">
        <v>84</v>
      </c>
      <c r="B31" s="18">
        <v>0.57720421434692737</v>
      </c>
      <c r="C31" s="123" t="s">
        <v>85</v>
      </c>
      <c r="D31" s="15">
        <v>1.489640570650804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0.35161566769168728</v>
      </c>
      <c r="C32" s="123" t="s">
        <v>88</v>
      </c>
      <c r="D32" s="15">
        <v>1.3560518223521703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0.35161566769168728</v>
      </c>
      <c r="C33" s="123" t="s">
        <v>91</v>
      </c>
      <c r="D33" s="15">
        <v>0.13358874829863387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0.32893078590512681</v>
      </c>
      <c r="C34" s="123" t="s">
        <v>94</v>
      </c>
      <c r="D34" s="15">
        <v>0.99309371376720268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0.32893078590512681</v>
      </c>
      <c r="C35" s="29" t="s">
        <v>97</v>
      </c>
      <c r="D35" s="15">
        <v>0.99309371376720268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0.79019004889852285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0.79019004889852285</v>
      </c>
      <c r="E37" s="123" t="s">
        <v>103</v>
      </c>
      <c r="F37" s="16">
        <v>0.30120481927710846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0.20290366486867978</v>
      </c>
      <c r="E38" s="123" t="s">
        <v>105</v>
      </c>
      <c r="F38" s="16">
        <v>0.30120481927710846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0.82925845641982154</v>
      </c>
      <c r="E39" s="123" t="s">
        <v>107</v>
      </c>
      <c r="F39" s="16">
        <v>2.3478852649090092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0.82925845641982154</v>
      </c>
      <c r="E40" s="123" t="s">
        <v>109</v>
      </c>
      <c r="F40" s="16">
        <v>0.60871099460603917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0.22936936028633362</v>
      </c>
      <c r="E41" s="123" t="s">
        <v>111</v>
      </c>
      <c r="F41" s="16">
        <v>11.331098452386954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11.331098452386954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39.402379392045169</v>
      </c>
    </row>
    <row r="52" spans="1:6">
      <c r="A52" s="3"/>
      <c r="B52" s="15"/>
      <c r="C52" s="40"/>
      <c r="D52" s="5"/>
      <c r="E52" s="127" t="s">
        <v>121</v>
      </c>
      <c r="F52" s="21">
        <v>32.140696677925092</v>
      </c>
    </row>
    <row r="53" spans="1:6">
      <c r="A53" s="41"/>
      <c r="B53" s="42"/>
      <c r="C53" s="40"/>
      <c r="D53" s="5"/>
      <c r="E53" s="127" t="s">
        <v>122</v>
      </c>
      <c r="F53" s="21">
        <v>21.191460402278572</v>
      </c>
    </row>
    <row r="54" spans="1:6">
      <c r="A54" s="41"/>
      <c r="B54" s="42"/>
      <c r="C54" s="40"/>
      <c r="D54" s="5"/>
      <c r="E54" s="127" t="s">
        <v>123</v>
      </c>
      <c r="F54" s="21">
        <v>0.22936936028633362</v>
      </c>
    </row>
    <row r="55" spans="1:6">
      <c r="A55" s="41"/>
      <c r="B55" s="42"/>
      <c r="C55" s="40"/>
      <c r="D55" s="5"/>
      <c r="E55" s="127" t="s">
        <v>124</v>
      </c>
      <c r="F55" s="21">
        <v>7.0323133538337448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99.996219186368904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162</v>
      </c>
      <c r="D1" s="4"/>
      <c r="E1" s="19"/>
      <c r="F1" s="29"/>
    </row>
    <row r="2" spans="1:8" ht="13.5" thickBot="1">
      <c r="A2" s="47" t="s">
        <v>1</v>
      </c>
      <c r="B2" s="48"/>
      <c r="C2" s="49">
        <v>29</v>
      </c>
      <c r="D2" s="50"/>
      <c r="E2" s="51"/>
      <c r="F2" s="52"/>
    </row>
    <row r="3" spans="1:8" ht="13.5" thickBot="1">
      <c r="A3" s="1" t="s">
        <v>126</v>
      </c>
      <c r="B3" s="2"/>
      <c r="C3" s="53">
        <v>0.83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0.747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04">
        <v>1.9769874476987446E-4</v>
      </c>
      <c r="E11" s="94" t="s">
        <v>17</v>
      </c>
      <c r="F11" s="110" t="s">
        <v>11</v>
      </c>
    </row>
    <row r="12" spans="1:8">
      <c r="A12" s="100" t="s">
        <v>18</v>
      </c>
      <c r="B12" s="116">
        <v>8.0020920502092056E-4</v>
      </c>
      <c r="C12" s="94" t="s">
        <v>19</v>
      </c>
      <c r="D12" s="104">
        <v>1.9769874476987446E-4</v>
      </c>
      <c r="E12" s="94" t="s">
        <v>20</v>
      </c>
      <c r="F12" s="110" t="s">
        <v>11</v>
      </c>
    </row>
    <row r="13" spans="1:8">
      <c r="A13" s="100" t="s">
        <v>21</v>
      </c>
      <c r="B13" s="116">
        <v>3.48326359832636E-4</v>
      </c>
      <c r="C13" s="94" t="s">
        <v>22</v>
      </c>
      <c r="D13" s="104">
        <v>6.2322175732217582E-3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6.2322175732217582E-3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8.8023012552301255E-3</v>
      </c>
    </row>
    <row r="17" spans="1:6">
      <c r="A17" s="100" t="s">
        <v>33</v>
      </c>
      <c r="B17" s="116">
        <v>3.48326359832636E-4</v>
      </c>
      <c r="C17" s="94" t="s">
        <v>34</v>
      </c>
      <c r="D17" s="104">
        <v>3.0247907949790803E-2</v>
      </c>
      <c r="E17" s="94" t="s">
        <v>35</v>
      </c>
      <c r="F17" s="110">
        <v>8.8023012552301255E-3</v>
      </c>
    </row>
    <row r="18" spans="1:6">
      <c r="A18" s="100" t="s">
        <v>36</v>
      </c>
      <c r="B18" s="116">
        <v>3.48326359832636E-4</v>
      </c>
      <c r="C18" s="94" t="s">
        <v>37</v>
      </c>
      <c r="D18" s="104">
        <v>3.0247907949790803E-2</v>
      </c>
      <c r="E18" s="94" t="s">
        <v>38</v>
      </c>
      <c r="F18" s="113" t="s">
        <v>187</v>
      </c>
    </row>
    <row r="19" spans="1:6">
      <c r="A19" s="100" t="s">
        <v>39</v>
      </c>
      <c r="B19" s="116">
        <v>2.0711297071129709E-4</v>
      </c>
      <c r="C19" s="94" t="s">
        <v>40</v>
      </c>
      <c r="D19" s="104">
        <v>2.9617154811715486E-2</v>
      </c>
      <c r="E19" s="94" t="s">
        <v>41</v>
      </c>
      <c r="F19" s="113" t="s">
        <v>187</v>
      </c>
    </row>
    <row r="20" spans="1:6">
      <c r="A20" s="100" t="s">
        <v>42</v>
      </c>
      <c r="B20" s="116">
        <v>2.0711297071129709E-4</v>
      </c>
      <c r="C20" s="94" t="s">
        <v>43</v>
      </c>
      <c r="D20" s="116" t="s">
        <v>187</v>
      </c>
      <c r="E20" s="94" t="s">
        <v>44</v>
      </c>
      <c r="F20" s="110">
        <v>2.9654811715481176E-3</v>
      </c>
    </row>
    <row r="21" spans="1:6">
      <c r="A21" s="100" t="s">
        <v>45</v>
      </c>
      <c r="B21" s="116">
        <v>1.7463389121338914E-2</v>
      </c>
      <c r="C21" s="94" t="s">
        <v>46</v>
      </c>
      <c r="D21" s="116" t="s">
        <v>187</v>
      </c>
      <c r="E21" s="94" t="s">
        <v>47</v>
      </c>
      <c r="F21" s="110">
        <v>2.6548117154811717E-3</v>
      </c>
    </row>
    <row r="22" spans="1:6">
      <c r="A22" s="100" t="s">
        <v>48</v>
      </c>
      <c r="B22" s="116">
        <v>1.7463389121338914E-2</v>
      </c>
      <c r="C22" s="94" t="s">
        <v>49</v>
      </c>
      <c r="D22" s="104">
        <v>0.18025418410041844</v>
      </c>
      <c r="E22" s="94" t="s">
        <v>50</v>
      </c>
      <c r="F22" s="110">
        <v>3.1066945606694562E-4</v>
      </c>
    </row>
    <row r="23" spans="1:6">
      <c r="A23" s="100" t="s">
        <v>51</v>
      </c>
      <c r="B23" s="116" t="s">
        <v>187</v>
      </c>
      <c r="C23" s="94" t="s">
        <v>52</v>
      </c>
      <c r="D23" s="104">
        <v>0.17854079497907951</v>
      </c>
      <c r="E23" s="94" t="s">
        <v>53</v>
      </c>
      <c r="F23" s="110">
        <v>1.1956066945606697E-3</v>
      </c>
    </row>
    <row r="24" spans="1:6">
      <c r="A24" s="100" t="s">
        <v>54</v>
      </c>
      <c r="B24" s="116">
        <v>1.0449790794979082E-3</v>
      </c>
      <c r="C24" s="95" t="s">
        <v>55</v>
      </c>
      <c r="D24" s="104">
        <v>5.1778242677824279E-4</v>
      </c>
      <c r="E24" s="94" t="s">
        <v>56</v>
      </c>
      <c r="F24" s="110">
        <v>1.1956066945606697E-3</v>
      </c>
    </row>
    <row r="25" spans="1:6">
      <c r="A25" s="100" t="s">
        <v>57</v>
      </c>
      <c r="B25" s="116">
        <v>3.1066945606694562E-4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0.1827866108786611</v>
      </c>
      <c r="C26" s="94" t="s">
        <v>61</v>
      </c>
      <c r="D26" s="104">
        <v>2.1417364016736402E-2</v>
      </c>
      <c r="E26" s="94" t="s">
        <v>62</v>
      </c>
      <c r="F26" s="110">
        <v>2.4759414225941426E-3</v>
      </c>
    </row>
    <row r="27" spans="1:6">
      <c r="A27" s="100" t="s">
        <v>63</v>
      </c>
      <c r="B27" s="116">
        <v>0.18171338912133891</v>
      </c>
      <c r="C27" s="95" t="s">
        <v>64</v>
      </c>
      <c r="D27" s="104">
        <v>2.1417364016736402E-2</v>
      </c>
      <c r="E27" s="94" t="s">
        <v>65</v>
      </c>
      <c r="F27" s="110">
        <v>2.4759414225941426E-3</v>
      </c>
    </row>
    <row r="28" spans="1:6">
      <c r="A28" s="100" t="s">
        <v>66</v>
      </c>
      <c r="B28" s="116">
        <v>1.8668410041841006E-2</v>
      </c>
      <c r="C28" s="95" t="s">
        <v>67</v>
      </c>
      <c r="D28" s="116" t="s">
        <v>187</v>
      </c>
      <c r="E28" s="94" t="s">
        <v>68</v>
      </c>
      <c r="F28" s="110">
        <v>1.6098326359832637E-3</v>
      </c>
    </row>
    <row r="29" spans="1:6">
      <c r="A29" s="100" t="s">
        <v>69</v>
      </c>
      <c r="B29" s="116">
        <v>6.3546025104602513E-3</v>
      </c>
      <c r="C29" s="94" t="s">
        <v>70</v>
      </c>
      <c r="D29" s="104">
        <v>0.15831903765690378</v>
      </c>
      <c r="E29" s="94" t="s">
        <v>71</v>
      </c>
      <c r="F29" s="110">
        <v>8.8493723849372393E-4</v>
      </c>
    </row>
    <row r="30" spans="1:6">
      <c r="A30" s="100" t="s">
        <v>72</v>
      </c>
      <c r="B30" s="116">
        <v>6.3103556485355664E-2</v>
      </c>
      <c r="C30" s="94" t="s">
        <v>73</v>
      </c>
      <c r="D30" s="104">
        <v>0.15660564853556486</v>
      </c>
      <c r="E30" s="94" t="s">
        <v>74</v>
      </c>
      <c r="F30" s="110">
        <v>2.2499999999999999E-2</v>
      </c>
    </row>
    <row r="31" spans="1:6">
      <c r="A31" s="100" t="s">
        <v>75</v>
      </c>
      <c r="B31" s="116">
        <v>6.026046025104604E-2</v>
      </c>
      <c r="C31" s="94" t="s">
        <v>76</v>
      </c>
      <c r="D31" s="104">
        <v>1.7133891213389123E-3</v>
      </c>
      <c r="E31" s="94" t="s">
        <v>77</v>
      </c>
      <c r="F31" s="110">
        <v>2.0899581589958163E-2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1.432845188284519E-2</v>
      </c>
    </row>
    <row r="33" spans="1:6">
      <c r="A33" s="100" t="s">
        <v>81</v>
      </c>
      <c r="B33" s="116">
        <v>4.3117154811715486E-3</v>
      </c>
      <c r="C33" s="94" t="s">
        <v>82</v>
      </c>
      <c r="D33" s="104">
        <v>1.1127615062761508E-2</v>
      </c>
      <c r="E33" s="94" t="s">
        <v>83</v>
      </c>
      <c r="F33" s="110">
        <v>1.432845188284519E-2</v>
      </c>
    </row>
    <row r="34" spans="1:6">
      <c r="A34" s="100" t="s">
        <v>84</v>
      </c>
      <c r="B34" s="116">
        <v>4.3117154811715486E-3</v>
      </c>
      <c r="C34" s="94" t="s">
        <v>85</v>
      </c>
      <c r="D34" s="104">
        <v>1.1127615062761508E-2</v>
      </c>
      <c r="E34" s="94" t="s">
        <v>86</v>
      </c>
      <c r="F34" s="110" t="s">
        <v>11</v>
      </c>
    </row>
    <row r="35" spans="1:6">
      <c r="A35" s="100" t="s">
        <v>87</v>
      </c>
      <c r="B35" s="116">
        <v>2.6265690376569041E-3</v>
      </c>
      <c r="C35" s="94" t="s">
        <v>88</v>
      </c>
      <c r="D35" s="104">
        <v>1.0129707112970713E-2</v>
      </c>
      <c r="E35" s="94" t="s">
        <v>89</v>
      </c>
      <c r="F35" s="110" t="s">
        <v>11</v>
      </c>
    </row>
    <row r="36" spans="1:6">
      <c r="A36" s="100" t="s">
        <v>90</v>
      </c>
      <c r="B36" s="116">
        <v>2.6265690376569041E-3</v>
      </c>
      <c r="C36" s="94" t="s">
        <v>91</v>
      </c>
      <c r="D36" s="104">
        <v>9.9790794979079498E-4</v>
      </c>
      <c r="E36" s="94" t="s">
        <v>92</v>
      </c>
      <c r="F36" s="110" t="s">
        <v>11</v>
      </c>
    </row>
    <row r="37" spans="1:6">
      <c r="A37" s="100" t="s">
        <v>93</v>
      </c>
      <c r="B37" s="116">
        <v>2.4571129707112974E-3</v>
      </c>
      <c r="C37" s="94" t="s">
        <v>94</v>
      </c>
      <c r="D37" s="104">
        <v>7.4184100418410049E-3</v>
      </c>
      <c r="E37" s="94" t="s">
        <v>95</v>
      </c>
      <c r="F37" s="113" t="s">
        <v>187</v>
      </c>
    </row>
    <row r="38" spans="1:6">
      <c r="A38" s="100" t="s">
        <v>96</v>
      </c>
      <c r="B38" s="116">
        <v>2.4571129707112974E-3</v>
      </c>
      <c r="C38" s="95" t="s">
        <v>97</v>
      </c>
      <c r="D38" s="104">
        <v>7.4184100418410049E-3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5.9027196652719667E-3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5.9027196652719667E-3</v>
      </c>
      <c r="E40" s="94" t="s">
        <v>103</v>
      </c>
      <c r="F40" s="110">
        <v>2.2500000000000003E-3</v>
      </c>
    </row>
    <row r="41" spans="1:6">
      <c r="A41" s="100"/>
      <c r="B41" s="58"/>
      <c r="C41" s="95" t="s">
        <v>104</v>
      </c>
      <c r="D41" s="104">
        <v>1.5156903765690378E-3</v>
      </c>
      <c r="E41" s="94" t="s">
        <v>105</v>
      </c>
      <c r="F41" s="110">
        <v>2.2500000000000003E-3</v>
      </c>
    </row>
    <row r="42" spans="1:6">
      <c r="A42" s="100"/>
      <c r="B42" s="58"/>
      <c r="C42" s="95" t="s">
        <v>106</v>
      </c>
      <c r="D42" s="104">
        <v>6.194560669456067E-3</v>
      </c>
      <c r="E42" s="94" t="s">
        <v>107</v>
      </c>
      <c r="F42" s="110">
        <v>1.7538702928870296E-2</v>
      </c>
    </row>
    <row r="43" spans="1:6">
      <c r="A43" s="100"/>
      <c r="B43" s="58"/>
      <c r="C43" s="95" t="s">
        <v>108</v>
      </c>
      <c r="D43" s="104">
        <v>6.194560669456067E-3</v>
      </c>
      <c r="E43" s="94" t="s">
        <v>109</v>
      </c>
      <c r="F43" s="110">
        <v>4.5470711297071137E-3</v>
      </c>
    </row>
    <row r="44" spans="1:6">
      <c r="A44" s="101"/>
      <c r="B44" s="95"/>
      <c r="C44" s="95" t="s">
        <v>110</v>
      </c>
      <c r="D44" s="104">
        <v>1.7133891213389123E-3</v>
      </c>
      <c r="E44" s="94" t="s">
        <v>111</v>
      </c>
      <c r="F44" s="110">
        <v>8.4643305439330546E-2</v>
      </c>
    </row>
    <row r="45" spans="1:6">
      <c r="A45" s="101"/>
      <c r="B45" s="95"/>
      <c r="C45" s="96"/>
      <c r="D45" s="95"/>
      <c r="E45" s="94" t="s">
        <v>112</v>
      </c>
      <c r="F45" s="110">
        <v>8.4643305439330546E-2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0.29433577405857742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0.24009100418410043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0.15830020920502091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1.7133891213389123E-3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5.2531380753138075E-2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0.74697175732217569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163</v>
      </c>
      <c r="D1" s="4"/>
      <c r="E1" s="5"/>
    </row>
    <row r="2" spans="1:12">
      <c r="A2" s="1" t="s">
        <v>1</v>
      </c>
      <c r="B2" s="2"/>
      <c r="C2" s="49">
        <v>30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3.6696618423760201E-2</v>
      </c>
      <c r="C10" s="123" t="s">
        <v>22</v>
      </c>
      <c r="D10" s="15">
        <v>0.64562041292269701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0.64562041292269701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1.1163317099938266</v>
      </c>
      <c r="H13" s="15"/>
      <c r="I13" s="20"/>
      <c r="J13" s="15"/>
      <c r="L13" s="15"/>
    </row>
    <row r="14" spans="1:12">
      <c r="A14" s="122" t="s">
        <v>33</v>
      </c>
      <c r="B14" s="18">
        <v>0.10597434666300844</v>
      </c>
      <c r="C14" s="123" t="s">
        <v>34</v>
      </c>
      <c r="D14" s="15">
        <v>5.4117223403525614</v>
      </c>
      <c r="E14" s="123" t="s">
        <v>35</v>
      </c>
      <c r="F14" s="16">
        <v>1.1163317099938266</v>
      </c>
      <c r="H14" s="15"/>
      <c r="I14" s="17"/>
      <c r="J14" s="15"/>
      <c r="L14" s="15"/>
    </row>
    <row r="15" spans="1:12">
      <c r="A15" s="122" t="s">
        <v>36</v>
      </c>
      <c r="B15" s="18">
        <v>0.10597434666300844</v>
      </c>
      <c r="C15" s="123" t="s">
        <v>37</v>
      </c>
      <c r="D15" s="15">
        <v>5.4117223403525614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4.8014267096508675E-2</v>
      </c>
      <c r="C16" s="123" t="s">
        <v>40</v>
      </c>
      <c r="D16" s="15">
        <v>5.149530146100556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>
        <v>4.8014267096508675E-2</v>
      </c>
      <c r="C17" s="123" t="s">
        <v>43</v>
      </c>
      <c r="D17" s="18" t="s">
        <v>187</v>
      </c>
      <c r="E17" s="123" t="s">
        <v>44</v>
      </c>
      <c r="F17" s="16">
        <v>1.0268193977639071</v>
      </c>
      <c r="H17" s="15"/>
      <c r="I17" s="20"/>
      <c r="J17" s="15"/>
      <c r="L17" s="15"/>
    </row>
    <row r="18" spans="1:12">
      <c r="A18" s="122" t="s">
        <v>45</v>
      </c>
      <c r="B18" s="18">
        <v>6.0197887372247765</v>
      </c>
      <c r="C18" s="123" t="s">
        <v>46</v>
      </c>
      <c r="D18" s="18" t="s">
        <v>187</v>
      </c>
      <c r="E18" s="123" t="s">
        <v>47</v>
      </c>
      <c r="F18" s="16">
        <v>0.90626929144660129</v>
      </c>
      <c r="H18" s="15"/>
      <c r="I18" s="17"/>
      <c r="J18" s="15"/>
      <c r="L18" s="15"/>
    </row>
    <row r="19" spans="1:12">
      <c r="A19" s="122" t="s">
        <v>48</v>
      </c>
      <c r="B19" s="18">
        <v>5.9842924754784281</v>
      </c>
      <c r="C19" s="123" t="s">
        <v>49</v>
      </c>
      <c r="D19" s="15">
        <v>12.379792852733384</v>
      </c>
      <c r="E19" s="123" t="s">
        <v>50</v>
      </c>
      <c r="F19" s="16">
        <v>0.12055010631730573</v>
      </c>
      <c r="H19" s="15"/>
      <c r="I19" s="17"/>
      <c r="J19" s="15"/>
      <c r="L19" s="15"/>
    </row>
    <row r="20" spans="1:12">
      <c r="A20" s="122" t="s">
        <v>51</v>
      </c>
      <c r="B20" s="18">
        <v>3.5496261746347485E-2</v>
      </c>
      <c r="C20" s="123" t="s">
        <v>52</v>
      </c>
      <c r="D20" s="15">
        <v>12.279991768982784</v>
      </c>
      <c r="E20" s="123" t="s">
        <v>53</v>
      </c>
      <c r="F20" s="16">
        <v>0.36953837711777215</v>
      </c>
      <c r="H20" s="15"/>
      <c r="I20" s="17"/>
      <c r="J20" s="15"/>
      <c r="L20" s="15"/>
    </row>
    <row r="21" spans="1:12">
      <c r="A21" s="122" t="s">
        <v>54</v>
      </c>
      <c r="B21" s="18">
        <v>0.33472803347280339</v>
      </c>
      <c r="C21" s="29" t="s">
        <v>55</v>
      </c>
      <c r="D21" s="15">
        <v>4.8357226147198028E-2</v>
      </c>
      <c r="E21" s="123" t="s">
        <v>56</v>
      </c>
      <c r="F21" s="16">
        <v>0.36953837711777215</v>
      </c>
      <c r="H21" s="15"/>
      <c r="I21" s="17"/>
      <c r="J21" s="15"/>
      <c r="L21" s="15"/>
    </row>
    <row r="22" spans="1:12">
      <c r="A22" s="122" t="s">
        <v>57</v>
      </c>
      <c r="B22" s="18">
        <v>3.5324782221002819E-2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20.152445298031417</v>
      </c>
      <c r="C23" s="123" t="s">
        <v>61</v>
      </c>
      <c r="D23" s="15">
        <v>2.7899718773578432</v>
      </c>
      <c r="E23" s="123" t="s">
        <v>62</v>
      </c>
      <c r="F23" s="16">
        <v>1.9905343302009741</v>
      </c>
      <c r="H23" s="15"/>
      <c r="I23" s="17"/>
      <c r="J23" s="15"/>
      <c r="L23" s="15"/>
    </row>
    <row r="24" spans="1:12">
      <c r="A24" s="122" t="s">
        <v>63</v>
      </c>
      <c r="B24" s="18">
        <v>20.028637080732562</v>
      </c>
      <c r="C24" s="29" t="s">
        <v>64</v>
      </c>
      <c r="D24" s="15">
        <v>2.7899718773578432</v>
      </c>
      <c r="E24" s="123" t="s">
        <v>65</v>
      </c>
      <c r="F24" s="16">
        <v>1.9905343302009741</v>
      </c>
      <c r="H24" s="15"/>
      <c r="I24" s="17"/>
      <c r="J24" s="15"/>
      <c r="L24" s="15"/>
    </row>
    <row r="25" spans="1:12">
      <c r="A25" s="122" t="s">
        <v>66</v>
      </c>
      <c r="B25" s="18">
        <v>1.6379724260923247</v>
      </c>
      <c r="C25" s="29" t="s">
        <v>67</v>
      </c>
      <c r="D25" s="18" t="s">
        <v>187</v>
      </c>
      <c r="E25" s="123" t="s">
        <v>68</v>
      </c>
      <c r="F25" s="16">
        <v>0.26356403045476373</v>
      </c>
      <c r="H25" s="15"/>
      <c r="I25" s="17"/>
      <c r="J25" s="15"/>
      <c r="L25" s="15"/>
    </row>
    <row r="26" spans="1:12">
      <c r="A26" s="122" t="s">
        <v>69</v>
      </c>
      <c r="B26" s="18">
        <v>0.72793058508814046</v>
      </c>
      <c r="C26" s="123" t="s">
        <v>70</v>
      </c>
      <c r="D26" s="15">
        <v>9.5414637492283418</v>
      </c>
      <c r="E26" s="123" t="s">
        <v>71</v>
      </c>
      <c r="F26" s="16">
        <v>0.12415117634954387</v>
      </c>
      <c r="H26" s="15"/>
      <c r="I26" s="17"/>
      <c r="J26" s="15"/>
      <c r="L26" s="15"/>
    </row>
    <row r="27" spans="1:12">
      <c r="A27" s="122" t="s">
        <v>72</v>
      </c>
      <c r="B27" s="18">
        <v>4.3135674600452703</v>
      </c>
      <c r="C27" s="123" t="s">
        <v>73</v>
      </c>
      <c r="D27" s="15">
        <v>9.4416626654777414</v>
      </c>
      <c r="E27" s="123" t="s">
        <v>74</v>
      </c>
      <c r="F27" s="21">
        <v>1.5407435352218948</v>
      </c>
      <c r="H27" s="15"/>
      <c r="I27" s="17"/>
      <c r="J27" s="15"/>
      <c r="L27" s="15"/>
    </row>
    <row r="28" spans="1:12">
      <c r="A28" s="122" t="s">
        <v>75</v>
      </c>
      <c r="B28" s="18">
        <v>4.0229096645860487</v>
      </c>
      <c r="C28" s="123" t="s">
        <v>76</v>
      </c>
      <c r="D28" s="15">
        <v>9.9801083750600192E-2</v>
      </c>
      <c r="E28" s="123" t="s">
        <v>77</v>
      </c>
      <c r="F28" s="21">
        <v>0.6749434117566363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8.9685506550517875</v>
      </c>
      <c r="H29" s="15"/>
      <c r="I29" s="20"/>
      <c r="J29" s="15"/>
      <c r="L29" s="15"/>
    </row>
    <row r="30" spans="1:12">
      <c r="A30" s="122" t="s">
        <v>81</v>
      </c>
      <c r="B30" s="18">
        <v>0.48357226147198029</v>
      </c>
      <c r="C30" s="123" t="s">
        <v>82</v>
      </c>
      <c r="D30" s="15">
        <v>5.6740860141299123</v>
      </c>
      <c r="E30" s="123" t="s">
        <v>83</v>
      </c>
      <c r="F30" s="16">
        <v>8.9685506550517875</v>
      </c>
      <c r="H30" s="15"/>
      <c r="I30" s="17"/>
      <c r="J30" s="15"/>
      <c r="L30" s="15"/>
    </row>
    <row r="31" spans="1:12">
      <c r="A31" s="122" t="s">
        <v>84</v>
      </c>
      <c r="B31" s="18">
        <v>0.48357226147198029</v>
      </c>
      <c r="C31" s="123" t="s">
        <v>85</v>
      </c>
      <c r="D31" s="15">
        <v>5.6740860141299123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0.14558611701762814</v>
      </c>
      <c r="C32" s="123" t="s">
        <v>88</v>
      </c>
      <c r="D32" s="15">
        <v>4.8478976610192737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0.14558611701762814</v>
      </c>
      <c r="C33" s="123" t="s">
        <v>91</v>
      </c>
      <c r="D33" s="15">
        <v>0.82618835311063865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7.9395020234583988E-2</v>
      </c>
      <c r="C34" s="123" t="s">
        <v>94</v>
      </c>
      <c r="D34" s="15">
        <v>7.6815968173400107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7.9395020234583988E-2</v>
      </c>
      <c r="C35" s="29" t="s">
        <v>97</v>
      </c>
      <c r="D35" s="15">
        <v>7.6815968173400107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7.1417792715549773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7.1417792715549773</v>
      </c>
      <c r="E37" s="123" t="s">
        <v>103</v>
      </c>
      <c r="F37" s="16">
        <v>8.4882365045613556E-2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0.53981754578503327</v>
      </c>
      <c r="E38" s="123" t="s">
        <v>105</v>
      </c>
      <c r="F38" s="16">
        <v>8.4882365045613556E-2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1.0146443514644352</v>
      </c>
      <c r="E39" s="123" t="s">
        <v>107</v>
      </c>
      <c r="F39" s="16">
        <v>1.6942177104053779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1.0146443514644352</v>
      </c>
      <c r="E40" s="123" t="s">
        <v>109</v>
      </c>
      <c r="F40" s="16">
        <v>1.4092187392825297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9.9801083750600192E-2</v>
      </c>
      <c r="E41" s="123" t="s">
        <v>111</v>
      </c>
      <c r="F41" s="16">
        <v>11.345085396803624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11.345085396803624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33.357569106248718</v>
      </c>
    </row>
    <row r="52" spans="1:6">
      <c r="A52" s="3"/>
      <c r="B52" s="15"/>
      <c r="C52" s="40"/>
      <c r="D52" s="5"/>
      <c r="E52" s="127" t="s">
        <v>121</v>
      </c>
      <c r="F52" s="21">
        <v>32.707490225667051</v>
      </c>
    </row>
    <row r="53" spans="1:6">
      <c r="A53" s="41"/>
      <c r="B53" s="42"/>
      <c r="C53" s="40"/>
      <c r="D53" s="5"/>
      <c r="E53" s="127" t="s">
        <v>122</v>
      </c>
      <c r="F53" s="21">
        <v>28.400267508059542</v>
      </c>
    </row>
    <row r="54" spans="1:6">
      <c r="A54" s="41"/>
      <c r="B54" s="42"/>
      <c r="C54" s="40"/>
      <c r="D54" s="5"/>
      <c r="E54" s="127" t="s">
        <v>123</v>
      </c>
      <c r="F54" s="21">
        <v>0.12740928733109266</v>
      </c>
    </row>
    <row r="55" spans="1:6">
      <c r="A55" s="41"/>
      <c r="B55" s="42"/>
      <c r="C55" s="40"/>
      <c r="D55" s="5"/>
      <c r="E55" s="127" t="s">
        <v>124</v>
      </c>
      <c r="F55" s="21">
        <v>5.4016050483572258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99.994341175663621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topLeftCell="A19" zoomScaleNormal="100" workbookViewId="0">
      <selection activeCell="J24" sqref="J24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136</v>
      </c>
      <c r="D1" s="4"/>
      <c r="E1" s="19"/>
      <c r="F1" s="29"/>
    </row>
    <row r="2" spans="1:8" ht="13.5" thickBot="1">
      <c r="A2" s="47" t="s">
        <v>1</v>
      </c>
      <c r="B2" s="48"/>
      <c r="C2" s="49">
        <v>3</v>
      </c>
      <c r="D2" s="50"/>
      <c r="E2" s="51"/>
      <c r="F2" s="52"/>
    </row>
    <row r="3" spans="1:8" ht="13.5" thickBot="1">
      <c r="A3" s="1" t="s">
        <v>126</v>
      </c>
      <c r="B3" s="2"/>
      <c r="C3" s="55">
        <v>0.4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0.27999999999999997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1.1715481171548118E-3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>
        <v>5.1987447698744762E-4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2.0502092050209203E-3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>
        <v>4.8326359832635981E-4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8">
        <v>8.0543933054393307E-4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1.9542887029288702E-2</v>
      </c>
    </row>
    <row r="17" spans="1:6">
      <c r="A17" s="100" t="s">
        <v>33</v>
      </c>
      <c r="B17" s="116">
        <v>1.7866108786610878E-3</v>
      </c>
      <c r="C17" s="94" t="s">
        <v>34</v>
      </c>
      <c r="D17" s="104">
        <v>8.523012552301255E-3</v>
      </c>
      <c r="E17" s="94" t="s">
        <v>35</v>
      </c>
      <c r="F17" s="110">
        <v>1.8847280334728031E-2</v>
      </c>
    </row>
    <row r="18" spans="1:6">
      <c r="A18" s="100" t="s">
        <v>36</v>
      </c>
      <c r="B18" s="116">
        <v>1.7866108786610878E-3</v>
      </c>
      <c r="C18" s="94" t="s">
        <v>37</v>
      </c>
      <c r="D18" s="104">
        <v>8.523012552301255E-3</v>
      </c>
      <c r="E18" s="94" t="s">
        <v>38</v>
      </c>
      <c r="F18" s="110">
        <v>3.2949790794979076E-4</v>
      </c>
    </row>
    <row r="19" spans="1:6">
      <c r="A19" s="100" t="s">
        <v>39</v>
      </c>
      <c r="B19" s="116" t="s">
        <v>187</v>
      </c>
      <c r="C19" s="94" t="s">
        <v>40</v>
      </c>
      <c r="D19" s="104">
        <v>7.344142259414225E-3</v>
      </c>
      <c r="E19" s="94" t="s">
        <v>41</v>
      </c>
      <c r="F19" s="110">
        <v>3.6610878661087867E-4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1.2081589958158996E-3</v>
      </c>
    </row>
    <row r="21" spans="1:6">
      <c r="A21" s="100" t="s">
        <v>45</v>
      </c>
      <c r="B21" s="116">
        <v>3.3682008368200833E-3</v>
      </c>
      <c r="C21" s="94" t="s">
        <v>46</v>
      </c>
      <c r="D21" s="116" t="s">
        <v>187</v>
      </c>
      <c r="E21" s="94" t="s">
        <v>47</v>
      </c>
      <c r="F21" s="110">
        <v>1.2081589958158996E-3</v>
      </c>
    </row>
    <row r="22" spans="1:6">
      <c r="A22" s="100" t="s">
        <v>48</v>
      </c>
      <c r="B22" s="116">
        <v>3.3682008368200833E-3</v>
      </c>
      <c r="C22" s="94" t="s">
        <v>49</v>
      </c>
      <c r="D22" s="104">
        <v>6.0268828451882847E-2</v>
      </c>
      <c r="E22" s="94" t="s">
        <v>50</v>
      </c>
      <c r="F22" s="111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5.9631799163179913E-2</v>
      </c>
      <c r="E23" s="94" t="s">
        <v>53</v>
      </c>
      <c r="F23" s="110">
        <v>5.4184100418410038E-4</v>
      </c>
    </row>
    <row r="24" spans="1:6">
      <c r="A24" s="100" t="s">
        <v>54</v>
      </c>
      <c r="B24" s="116">
        <v>6.2238493723849365E-4</v>
      </c>
      <c r="C24" s="95" t="s">
        <v>55</v>
      </c>
      <c r="D24" s="116" t="s">
        <v>187</v>
      </c>
      <c r="E24" s="94" t="s">
        <v>56</v>
      </c>
      <c r="F24" s="110">
        <v>5.4184100418410038E-4</v>
      </c>
    </row>
    <row r="25" spans="1:6">
      <c r="A25" s="100" t="s">
        <v>57</v>
      </c>
      <c r="B25" s="116">
        <v>6.2238493723849365E-4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5.4879707112970709E-2</v>
      </c>
      <c r="C26" s="94" t="s">
        <v>61</v>
      </c>
      <c r="D26" s="104">
        <v>9.0428870292887029E-3</v>
      </c>
      <c r="E26" s="94" t="s">
        <v>62</v>
      </c>
      <c r="F26" s="110">
        <v>3.3682008368200836E-4</v>
      </c>
    </row>
    <row r="27" spans="1:6">
      <c r="A27" s="100" t="s">
        <v>63</v>
      </c>
      <c r="B27" s="116">
        <v>5.4879707112970709E-2</v>
      </c>
      <c r="C27" s="95" t="s">
        <v>64</v>
      </c>
      <c r="D27" s="104">
        <v>9.0428870292887029E-3</v>
      </c>
      <c r="E27" s="94" t="s">
        <v>65</v>
      </c>
      <c r="F27" s="110">
        <v>3.3682008368200836E-4</v>
      </c>
    </row>
    <row r="28" spans="1:6">
      <c r="A28" s="100" t="s">
        <v>66</v>
      </c>
      <c r="B28" s="116">
        <v>1.6767782426778241E-3</v>
      </c>
      <c r="C28" s="95" t="s">
        <v>67</v>
      </c>
      <c r="D28" s="116" t="s">
        <v>187</v>
      </c>
      <c r="E28" s="94" t="s">
        <v>68</v>
      </c>
      <c r="F28" s="113" t="s">
        <v>187</v>
      </c>
    </row>
    <row r="29" spans="1:6">
      <c r="A29" s="100" t="s">
        <v>69</v>
      </c>
      <c r="B29" s="116">
        <v>4.9790794979079496E-4</v>
      </c>
      <c r="C29" s="94" t="s">
        <v>70</v>
      </c>
      <c r="D29" s="104">
        <v>5.1225941422594144E-2</v>
      </c>
      <c r="E29" s="94" t="s">
        <v>71</v>
      </c>
      <c r="F29" s="113" t="s">
        <v>187</v>
      </c>
    </row>
    <row r="30" spans="1:6">
      <c r="A30" s="100" t="s">
        <v>72</v>
      </c>
      <c r="B30" s="116">
        <v>1.2828451882845189E-2</v>
      </c>
      <c r="C30" s="94" t="s">
        <v>73</v>
      </c>
      <c r="D30" s="104">
        <v>5.058891213389121E-2</v>
      </c>
      <c r="E30" s="94" t="s">
        <v>74</v>
      </c>
      <c r="F30" s="110">
        <v>4.093096234309623E-3</v>
      </c>
    </row>
    <row r="31" spans="1:6">
      <c r="A31" s="100" t="s">
        <v>75</v>
      </c>
      <c r="B31" s="116">
        <v>1.1774058577405854E-2</v>
      </c>
      <c r="C31" s="94" t="s">
        <v>76</v>
      </c>
      <c r="D31" s="104">
        <v>6.3702928870292886E-4</v>
      </c>
      <c r="E31" s="94" t="s">
        <v>77</v>
      </c>
      <c r="F31" s="110">
        <v>3.5439330543933049E-3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1.9008368200836821E-2</v>
      </c>
    </row>
    <row r="33" spans="1:6">
      <c r="A33" s="100" t="s">
        <v>81</v>
      </c>
      <c r="B33" s="116">
        <v>4.759414225941422E-4</v>
      </c>
      <c r="C33" s="94" t="s">
        <v>82</v>
      </c>
      <c r="D33" s="104">
        <v>4.9205020920502088E-3</v>
      </c>
      <c r="E33" s="94" t="s">
        <v>83</v>
      </c>
      <c r="F33" s="110">
        <v>1.9008368200836821E-2</v>
      </c>
    </row>
    <row r="34" spans="1:6">
      <c r="A34" s="100" t="s">
        <v>84</v>
      </c>
      <c r="B34" s="116">
        <v>4.759414225941422E-4</v>
      </c>
      <c r="C34" s="94" t="s">
        <v>85</v>
      </c>
      <c r="D34" s="104">
        <v>4.9205020920502088E-3</v>
      </c>
      <c r="E34" s="94" t="s">
        <v>86</v>
      </c>
      <c r="F34" s="110" t="s">
        <v>11</v>
      </c>
    </row>
    <row r="35" spans="1:6">
      <c r="A35" s="100" t="s">
        <v>87</v>
      </c>
      <c r="B35" s="116">
        <v>3.0753138075313805E-4</v>
      </c>
      <c r="C35" s="94" t="s">
        <v>88</v>
      </c>
      <c r="D35" s="104">
        <v>4.1223849372384932E-3</v>
      </c>
      <c r="E35" s="94" t="s">
        <v>89</v>
      </c>
      <c r="F35" s="110" t="s">
        <v>11</v>
      </c>
    </row>
    <row r="36" spans="1:6">
      <c r="A36" s="100" t="s">
        <v>90</v>
      </c>
      <c r="B36" s="116">
        <v>3.0753138075313805E-4</v>
      </c>
      <c r="C36" s="94" t="s">
        <v>91</v>
      </c>
      <c r="D36" s="104">
        <v>7.9811715481171552E-4</v>
      </c>
      <c r="E36" s="94" t="s">
        <v>92</v>
      </c>
      <c r="F36" s="110" t="s">
        <v>11</v>
      </c>
    </row>
    <row r="37" spans="1:6">
      <c r="A37" s="100" t="s">
        <v>93</v>
      </c>
      <c r="B37" s="116" t="s">
        <v>187</v>
      </c>
      <c r="C37" s="94" t="s">
        <v>94</v>
      </c>
      <c r="D37" s="104">
        <v>1.2520920502092049E-3</v>
      </c>
      <c r="E37" s="94" t="s">
        <v>95</v>
      </c>
      <c r="F37" s="113" t="s">
        <v>187</v>
      </c>
    </row>
    <row r="38" spans="1:6">
      <c r="A38" s="100" t="s">
        <v>96</v>
      </c>
      <c r="B38" s="116" t="s">
        <v>187</v>
      </c>
      <c r="C38" s="95" t="s">
        <v>97</v>
      </c>
      <c r="D38" s="104">
        <v>1.2520920502092049E-3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9.5188284518828441E-4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9.5188284518828441E-4</v>
      </c>
      <c r="E40" s="94" t="s">
        <v>103</v>
      </c>
      <c r="F40" s="110">
        <v>3.0753138075313805E-4</v>
      </c>
    </row>
    <row r="41" spans="1:6">
      <c r="A41" s="100"/>
      <c r="B41" s="58"/>
      <c r="C41" s="95" t="s">
        <v>104</v>
      </c>
      <c r="D41" s="104">
        <v>3.002092050209205E-4</v>
      </c>
      <c r="E41" s="94" t="s">
        <v>105</v>
      </c>
      <c r="F41" s="110">
        <v>3.0753138075313805E-4</v>
      </c>
    </row>
    <row r="42" spans="1:6">
      <c r="A42" s="100"/>
      <c r="B42" s="58"/>
      <c r="C42" s="95" t="s">
        <v>106</v>
      </c>
      <c r="D42" s="104">
        <v>8.1276150627615062E-4</v>
      </c>
      <c r="E42" s="94" t="s">
        <v>107</v>
      </c>
      <c r="F42" s="110">
        <v>3.6098326359832629E-3</v>
      </c>
    </row>
    <row r="43" spans="1:6">
      <c r="A43" s="100"/>
      <c r="B43" s="58"/>
      <c r="C43" s="95" t="s">
        <v>108</v>
      </c>
      <c r="D43" s="104">
        <v>8.1276150627615062E-4</v>
      </c>
      <c r="E43" s="94" t="s">
        <v>109</v>
      </c>
      <c r="F43" s="110">
        <v>2.7824267782426775E-3</v>
      </c>
    </row>
    <row r="44" spans="1:6">
      <c r="A44" s="101"/>
      <c r="B44" s="95"/>
      <c r="C44" s="95" t="s">
        <v>110</v>
      </c>
      <c r="D44" s="104">
        <v>6.3702928870292886E-4</v>
      </c>
      <c r="E44" s="94" t="s">
        <v>111</v>
      </c>
      <c r="F44" s="110">
        <v>6.2084728033472807E-2</v>
      </c>
    </row>
    <row r="45" spans="1:6">
      <c r="A45" s="101"/>
      <c r="B45" s="95"/>
      <c r="C45" s="96"/>
      <c r="D45" s="95"/>
      <c r="E45" s="94" t="s">
        <v>112</v>
      </c>
      <c r="F45" s="110">
        <v>6.2084728033472807E-2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0">
        <v>3.2949790794979076E-4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39" t="s">
        <v>120</v>
      </c>
      <c r="F53" s="112">
        <v>8.0997907949790796E-2</v>
      </c>
      <c r="H53" s="64"/>
    </row>
    <row r="54" spans="1:8">
      <c r="A54" s="65"/>
      <c r="B54" s="66"/>
      <c r="C54" s="67"/>
      <c r="D54" s="5"/>
      <c r="E54" s="23" t="s">
        <v>121</v>
      </c>
      <c r="F54" s="113">
        <v>7.5132845188284517E-2</v>
      </c>
      <c r="H54" s="64"/>
    </row>
    <row r="55" spans="1:8">
      <c r="A55" s="41"/>
      <c r="B55" s="42"/>
      <c r="C55" s="40"/>
      <c r="D55" s="5"/>
      <c r="E55" s="23" t="s">
        <v>122</v>
      </c>
      <c r="F55" s="113">
        <v>0.11005230125523013</v>
      </c>
      <c r="H55" s="64"/>
    </row>
    <row r="56" spans="1:8">
      <c r="A56" s="41"/>
      <c r="B56" s="42"/>
      <c r="C56" s="40"/>
      <c r="D56" s="5"/>
      <c r="E56" s="43" t="s">
        <v>123</v>
      </c>
      <c r="F56" s="113">
        <v>9.6652719665271962E-4</v>
      </c>
      <c r="H56" s="64"/>
    </row>
    <row r="57" spans="1:8">
      <c r="A57" s="41"/>
      <c r="B57" s="42"/>
      <c r="C57" s="40"/>
      <c r="D57" s="5"/>
      <c r="E57" s="43" t="s">
        <v>124</v>
      </c>
      <c r="F57" s="113">
        <v>1.252092050209205E-2</v>
      </c>
      <c r="H57" s="64"/>
    </row>
    <row r="58" spans="1:8" ht="13.5" thickBot="1">
      <c r="A58" s="41"/>
      <c r="B58" s="42"/>
      <c r="C58" s="40"/>
      <c r="D58" s="5"/>
      <c r="E58" s="26" t="s">
        <v>125</v>
      </c>
      <c r="F58" s="125">
        <f>F53+F54+F55+F56+F57</f>
        <v>0.27967050209205024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60"/>
  <sheetViews>
    <sheetView topLeftCell="A22" zoomScaleNormal="100" workbookViewId="0">
      <selection activeCell="F56" sqref="F5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163</v>
      </c>
      <c r="D1" s="4"/>
      <c r="E1" s="19"/>
      <c r="F1" s="29"/>
    </row>
    <row r="2" spans="1:8" ht="13.5" thickBot="1">
      <c r="A2" s="47" t="s">
        <v>1</v>
      </c>
      <c r="B2" s="48"/>
      <c r="C2" s="49">
        <v>30</v>
      </c>
      <c r="D2" s="50"/>
      <c r="E2" s="51"/>
      <c r="F2" s="52"/>
    </row>
    <row r="3" spans="1:8" ht="13.5" thickBot="1">
      <c r="A3" s="1" t="s">
        <v>126</v>
      </c>
      <c r="B3" s="2"/>
      <c r="C3" s="53">
        <v>6.1</v>
      </c>
      <c r="D3" s="54" t="s">
        <v>127</v>
      </c>
      <c r="E3" s="19"/>
      <c r="F3" s="29"/>
    </row>
    <row r="4" spans="1:8" ht="13.5" thickBot="1">
      <c r="A4" s="1" t="s">
        <v>128</v>
      </c>
      <c r="C4" s="55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5.49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2.0146443514644351E-3</v>
      </c>
      <c r="C13" s="94" t="s">
        <v>22</v>
      </c>
      <c r="D13" s="104">
        <v>3.5444560669456067E-2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3.5444560669456067E-2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6.1286610878661087E-2</v>
      </c>
    </row>
    <row r="17" spans="1:6">
      <c r="A17" s="100" t="s">
        <v>33</v>
      </c>
      <c r="B17" s="116">
        <v>5.8179916317991631E-3</v>
      </c>
      <c r="C17" s="94" t="s">
        <v>34</v>
      </c>
      <c r="D17" s="104">
        <v>0.29710355648535564</v>
      </c>
      <c r="E17" s="94" t="s">
        <v>35</v>
      </c>
      <c r="F17" s="110">
        <v>6.1286610878661087E-2</v>
      </c>
    </row>
    <row r="18" spans="1:6">
      <c r="A18" s="100" t="s">
        <v>36</v>
      </c>
      <c r="B18" s="116">
        <v>5.8179916317991631E-3</v>
      </c>
      <c r="C18" s="94" t="s">
        <v>37</v>
      </c>
      <c r="D18" s="104">
        <v>0.29710355648535564</v>
      </c>
      <c r="E18" s="94" t="s">
        <v>38</v>
      </c>
      <c r="F18" s="113" t="s">
        <v>187</v>
      </c>
    </row>
    <row r="19" spans="1:6">
      <c r="A19" s="100" t="s">
        <v>39</v>
      </c>
      <c r="B19" s="116">
        <v>2.6359832635983265E-3</v>
      </c>
      <c r="C19" s="94" t="s">
        <v>40</v>
      </c>
      <c r="D19" s="104">
        <v>0.28270920502092051</v>
      </c>
      <c r="E19" s="94" t="s">
        <v>41</v>
      </c>
      <c r="F19" s="113" t="s">
        <v>187</v>
      </c>
    </row>
    <row r="20" spans="1:6">
      <c r="A20" s="100" t="s">
        <v>42</v>
      </c>
      <c r="B20" s="116">
        <v>2.6359832635983265E-3</v>
      </c>
      <c r="C20" s="94" t="s">
        <v>43</v>
      </c>
      <c r="D20" s="116" t="s">
        <v>187</v>
      </c>
      <c r="E20" s="94" t="s">
        <v>44</v>
      </c>
      <c r="F20" s="110">
        <v>5.63723849372385E-2</v>
      </c>
    </row>
    <row r="21" spans="1:6">
      <c r="A21" s="100" t="s">
        <v>45</v>
      </c>
      <c r="B21" s="116">
        <v>0.33048640167364024</v>
      </c>
      <c r="C21" s="94" t="s">
        <v>46</v>
      </c>
      <c r="D21" s="116" t="s">
        <v>187</v>
      </c>
      <c r="E21" s="94" t="s">
        <v>47</v>
      </c>
      <c r="F21" s="110">
        <v>4.9754184100418417E-2</v>
      </c>
    </row>
    <row r="22" spans="1:6">
      <c r="A22" s="100" t="s">
        <v>48</v>
      </c>
      <c r="B22" s="116">
        <v>0.32853765690376574</v>
      </c>
      <c r="C22" s="94" t="s">
        <v>49</v>
      </c>
      <c r="D22" s="104">
        <v>0.67965062761506279</v>
      </c>
      <c r="E22" s="94" t="s">
        <v>50</v>
      </c>
      <c r="F22" s="110">
        <v>6.6182008368200849E-3</v>
      </c>
    </row>
    <row r="23" spans="1:6">
      <c r="A23" s="100" t="s">
        <v>51</v>
      </c>
      <c r="B23" s="116">
        <v>1.948744769874477E-3</v>
      </c>
      <c r="C23" s="94" t="s">
        <v>52</v>
      </c>
      <c r="D23" s="104">
        <v>0.67417154811715485</v>
      </c>
      <c r="E23" s="94" t="s">
        <v>53</v>
      </c>
      <c r="F23" s="110">
        <v>2.0287656903765692E-2</v>
      </c>
    </row>
    <row r="24" spans="1:6">
      <c r="A24" s="100" t="s">
        <v>54</v>
      </c>
      <c r="B24" s="116">
        <v>1.8376569037656904E-2</v>
      </c>
      <c r="C24" s="95" t="s">
        <v>55</v>
      </c>
      <c r="D24" s="104">
        <v>2.6548117154811717E-3</v>
      </c>
      <c r="E24" s="94" t="s">
        <v>56</v>
      </c>
      <c r="F24" s="110">
        <v>2.0287656903765692E-2</v>
      </c>
    </row>
    <row r="25" spans="1:6">
      <c r="A25" s="100" t="s">
        <v>57</v>
      </c>
      <c r="B25" s="116">
        <v>1.9393305439330548E-3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1.1063692468619248</v>
      </c>
      <c r="C26" s="94" t="s">
        <v>61</v>
      </c>
      <c r="D26" s="104">
        <v>0.1531694560669456</v>
      </c>
      <c r="E26" s="94" t="s">
        <v>62</v>
      </c>
      <c r="F26" s="110">
        <v>0.10928033472803349</v>
      </c>
    </row>
    <row r="27" spans="1:6">
      <c r="A27" s="100" t="s">
        <v>63</v>
      </c>
      <c r="B27" s="116">
        <v>1.0995721757322177</v>
      </c>
      <c r="C27" s="95" t="s">
        <v>64</v>
      </c>
      <c r="D27" s="104">
        <v>0.1531694560669456</v>
      </c>
      <c r="E27" s="94" t="s">
        <v>65</v>
      </c>
      <c r="F27" s="110">
        <v>0.10928033472803349</v>
      </c>
    </row>
    <row r="28" spans="1:6">
      <c r="A28" s="100" t="s">
        <v>66</v>
      </c>
      <c r="B28" s="116">
        <v>8.9924686192468628E-2</v>
      </c>
      <c r="C28" s="95" t="s">
        <v>67</v>
      </c>
      <c r="D28" s="104">
        <v>0</v>
      </c>
      <c r="E28" s="94" t="s">
        <v>68</v>
      </c>
      <c r="F28" s="110">
        <v>1.4469665271966531E-2</v>
      </c>
    </row>
    <row r="29" spans="1:6">
      <c r="A29" s="100" t="s">
        <v>69</v>
      </c>
      <c r="B29" s="116">
        <v>3.996338912133892E-2</v>
      </c>
      <c r="C29" s="94" t="s">
        <v>70</v>
      </c>
      <c r="D29" s="104">
        <v>0.52382635983263603</v>
      </c>
      <c r="E29" s="94" t="s">
        <v>71</v>
      </c>
      <c r="F29" s="110">
        <v>6.8158995815899587E-3</v>
      </c>
    </row>
    <row r="30" spans="1:6">
      <c r="A30" s="100" t="s">
        <v>72</v>
      </c>
      <c r="B30" s="116">
        <v>0.23681485355648538</v>
      </c>
      <c r="C30" s="94" t="s">
        <v>73</v>
      </c>
      <c r="D30" s="104">
        <v>0.5183472803347281</v>
      </c>
      <c r="E30" s="94" t="s">
        <v>74</v>
      </c>
      <c r="F30" s="110">
        <v>8.4586820083682013E-2</v>
      </c>
    </row>
    <row r="31" spans="1:6">
      <c r="A31" s="100" t="s">
        <v>75</v>
      </c>
      <c r="B31" s="116">
        <v>0.22085774058577406</v>
      </c>
      <c r="C31" s="94" t="s">
        <v>76</v>
      </c>
      <c r="D31" s="104">
        <v>5.4790794979079505E-3</v>
      </c>
      <c r="E31" s="94" t="s">
        <v>77</v>
      </c>
      <c r="F31" s="110">
        <v>3.7054393305439332E-2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0.49237343096234309</v>
      </c>
    </row>
    <row r="33" spans="1:6">
      <c r="A33" s="100" t="s">
        <v>81</v>
      </c>
      <c r="B33" s="116">
        <v>2.6548117154811719E-2</v>
      </c>
      <c r="C33" s="94" t="s">
        <v>82</v>
      </c>
      <c r="D33" s="104">
        <v>0.31150732217573218</v>
      </c>
      <c r="E33" s="94" t="s">
        <v>83</v>
      </c>
      <c r="F33" s="110">
        <v>0.49237343096234309</v>
      </c>
    </row>
    <row r="34" spans="1:6">
      <c r="A34" s="100" t="s">
        <v>84</v>
      </c>
      <c r="B34" s="116">
        <v>2.6548117154811719E-2</v>
      </c>
      <c r="C34" s="94" t="s">
        <v>85</v>
      </c>
      <c r="D34" s="104">
        <v>0.31150732217573218</v>
      </c>
      <c r="E34" s="94" t="s">
        <v>86</v>
      </c>
      <c r="F34" s="110" t="s">
        <v>11</v>
      </c>
    </row>
    <row r="35" spans="1:6">
      <c r="A35" s="100" t="s">
        <v>87</v>
      </c>
      <c r="B35" s="116">
        <v>7.9926778242677844E-3</v>
      </c>
      <c r="C35" s="94" t="s">
        <v>88</v>
      </c>
      <c r="D35" s="104">
        <v>0.26614958158995816</v>
      </c>
      <c r="E35" s="94" t="s">
        <v>89</v>
      </c>
      <c r="F35" s="110" t="s">
        <v>11</v>
      </c>
    </row>
    <row r="36" spans="1:6">
      <c r="A36" s="100" t="s">
        <v>90</v>
      </c>
      <c r="B36" s="116">
        <v>7.9926778242677844E-3</v>
      </c>
      <c r="C36" s="94" t="s">
        <v>91</v>
      </c>
      <c r="D36" s="104">
        <v>4.5357740585774062E-2</v>
      </c>
      <c r="E36" s="94" t="s">
        <v>92</v>
      </c>
      <c r="F36" s="110" t="s">
        <v>11</v>
      </c>
    </row>
    <row r="37" spans="1:6">
      <c r="A37" s="100" t="s">
        <v>93</v>
      </c>
      <c r="B37" s="116">
        <v>4.3587866108786609E-3</v>
      </c>
      <c r="C37" s="94" t="s">
        <v>94</v>
      </c>
      <c r="D37" s="104">
        <v>0.42171966527196658</v>
      </c>
      <c r="E37" s="94" t="s">
        <v>95</v>
      </c>
      <c r="F37" s="113" t="s">
        <v>187</v>
      </c>
    </row>
    <row r="38" spans="1:6">
      <c r="A38" s="100" t="s">
        <v>96</v>
      </c>
      <c r="B38" s="116">
        <v>4.3587866108786609E-3</v>
      </c>
      <c r="C38" s="95" t="s">
        <v>97</v>
      </c>
      <c r="D38" s="104">
        <v>0.42171966527196658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0.39208368200836824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0.39208368200836824</v>
      </c>
      <c r="E40" s="94" t="s">
        <v>103</v>
      </c>
      <c r="F40" s="110">
        <v>4.6600418410041849E-3</v>
      </c>
    </row>
    <row r="41" spans="1:6">
      <c r="A41" s="100"/>
      <c r="B41" s="58"/>
      <c r="C41" s="95" t="s">
        <v>104</v>
      </c>
      <c r="D41" s="104">
        <v>2.9635983263598328E-2</v>
      </c>
      <c r="E41" s="94" t="s">
        <v>105</v>
      </c>
      <c r="F41" s="110">
        <v>4.6600418410041849E-3</v>
      </c>
    </row>
    <row r="42" spans="1:6">
      <c r="A42" s="100"/>
      <c r="B42" s="58"/>
      <c r="C42" s="95" t="s">
        <v>106</v>
      </c>
      <c r="D42" s="104">
        <v>5.5703974895397496E-2</v>
      </c>
      <c r="E42" s="94" t="s">
        <v>107</v>
      </c>
      <c r="F42" s="110">
        <v>9.3012552301255255E-2</v>
      </c>
    </row>
    <row r="43" spans="1:6">
      <c r="A43" s="100"/>
      <c r="B43" s="58"/>
      <c r="C43" s="95" t="s">
        <v>108</v>
      </c>
      <c r="D43" s="104">
        <v>5.5703974895397496E-2</v>
      </c>
      <c r="E43" s="94" t="s">
        <v>109</v>
      </c>
      <c r="F43" s="110">
        <v>7.736610878661089E-2</v>
      </c>
    </row>
    <row r="44" spans="1:6">
      <c r="A44" s="101"/>
      <c r="B44" s="95"/>
      <c r="C44" s="95" t="s">
        <v>110</v>
      </c>
      <c r="D44" s="104">
        <v>5.4790794979079505E-3</v>
      </c>
      <c r="E44" s="94" t="s">
        <v>111</v>
      </c>
      <c r="F44" s="110">
        <v>0.62284518828451896</v>
      </c>
    </row>
    <row r="45" spans="1:6">
      <c r="A45" s="101"/>
      <c r="B45" s="95"/>
      <c r="C45" s="96"/>
      <c r="D45" s="95"/>
      <c r="E45" s="94" t="s">
        <v>112</v>
      </c>
      <c r="F45" s="110">
        <v>0.62284518828451896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1.8313305439330545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1.7956412133891213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1.5591746861924687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6.9947698744769879E-3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0.29654811715481172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5.4896893305439329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58"/>
  <sheetViews>
    <sheetView topLeftCell="A34" workbookViewId="0">
      <selection activeCell="I21" sqref="I21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164</v>
      </c>
      <c r="D1" s="4"/>
      <c r="E1" s="5"/>
    </row>
    <row r="2" spans="1:12">
      <c r="A2" s="1" t="s">
        <v>1</v>
      </c>
      <c r="B2" s="2"/>
      <c r="C2" s="49">
        <v>31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73" t="s">
        <v>8</v>
      </c>
      <c r="B6" s="15" t="s">
        <v>187</v>
      </c>
      <c r="C6" s="73" t="s">
        <v>9</v>
      </c>
      <c r="D6" s="15" t="s">
        <v>187</v>
      </c>
      <c r="E6" s="73" t="s">
        <v>10</v>
      </c>
      <c r="F6" s="98" t="s">
        <v>11</v>
      </c>
      <c r="H6" s="15"/>
      <c r="I6" s="17"/>
      <c r="J6" s="15"/>
      <c r="L6" s="15"/>
    </row>
    <row r="7" spans="1:12">
      <c r="A7" s="73" t="s">
        <v>12</v>
      </c>
      <c r="B7" s="15" t="s">
        <v>187</v>
      </c>
      <c r="C7" s="73" t="s">
        <v>13</v>
      </c>
      <c r="D7" s="15" t="s">
        <v>187</v>
      </c>
      <c r="E7" s="73" t="s">
        <v>14</v>
      </c>
      <c r="F7" s="98" t="s">
        <v>11</v>
      </c>
      <c r="H7" s="15"/>
      <c r="I7" s="17"/>
      <c r="J7" s="15"/>
      <c r="L7" s="15"/>
    </row>
    <row r="8" spans="1:12">
      <c r="A8" s="73" t="s">
        <v>15</v>
      </c>
      <c r="B8" s="15" t="s">
        <v>187</v>
      </c>
      <c r="C8" s="73" t="s">
        <v>16</v>
      </c>
      <c r="D8" s="15" t="s">
        <v>187</v>
      </c>
      <c r="E8" s="73" t="s">
        <v>17</v>
      </c>
      <c r="F8" s="98" t="s">
        <v>11</v>
      </c>
      <c r="H8" s="15"/>
      <c r="I8" s="17"/>
      <c r="J8" s="15"/>
      <c r="L8" s="15"/>
    </row>
    <row r="9" spans="1:12">
      <c r="A9" s="73" t="s">
        <v>18</v>
      </c>
      <c r="B9" s="15" t="s">
        <v>187</v>
      </c>
      <c r="C9" s="73" t="s">
        <v>19</v>
      </c>
      <c r="D9" s="15" t="s">
        <v>187</v>
      </c>
      <c r="E9" s="73" t="s">
        <v>20</v>
      </c>
      <c r="F9" s="98" t="s">
        <v>11</v>
      </c>
      <c r="H9" s="15"/>
      <c r="I9" s="17"/>
      <c r="J9" s="15"/>
      <c r="L9" s="15"/>
    </row>
    <row r="10" spans="1:12">
      <c r="A10" s="73" t="s">
        <v>21</v>
      </c>
      <c r="B10" s="15">
        <v>0.1840229350689602</v>
      </c>
      <c r="C10" s="73" t="s">
        <v>22</v>
      </c>
      <c r="D10" s="15">
        <v>0.24213544088021077</v>
      </c>
      <c r="E10" s="73" t="s">
        <v>23</v>
      </c>
      <c r="F10" s="98" t="s">
        <v>11</v>
      </c>
      <c r="H10" s="15"/>
      <c r="I10" s="17"/>
      <c r="J10" s="15"/>
      <c r="L10" s="15"/>
    </row>
    <row r="11" spans="1:12">
      <c r="A11" s="73" t="s">
        <v>24</v>
      </c>
      <c r="B11" s="15" t="s">
        <v>187</v>
      </c>
      <c r="C11" s="73" t="s">
        <v>25</v>
      </c>
      <c r="D11" s="15">
        <v>0.24213544088021077</v>
      </c>
      <c r="E11" s="73" t="s">
        <v>26</v>
      </c>
      <c r="F11" s="98" t="s">
        <v>11</v>
      </c>
      <c r="H11" s="15"/>
      <c r="I11" s="17"/>
      <c r="J11" s="15"/>
      <c r="L11" s="15"/>
    </row>
    <row r="12" spans="1:12">
      <c r="A12" s="73" t="s">
        <v>27</v>
      </c>
      <c r="B12" s="15" t="s">
        <v>187</v>
      </c>
      <c r="C12" s="73" t="s">
        <v>28</v>
      </c>
      <c r="D12" s="18" t="s">
        <v>187</v>
      </c>
      <c r="E12" s="73" t="s">
        <v>29</v>
      </c>
      <c r="F12" s="98" t="s">
        <v>11</v>
      </c>
      <c r="H12" s="15"/>
      <c r="I12" s="17"/>
      <c r="J12" s="15"/>
      <c r="L12" s="15"/>
    </row>
    <row r="13" spans="1:12">
      <c r="A13" s="73" t="s">
        <v>30</v>
      </c>
      <c r="B13" s="19" t="s">
        <v>11</v>
      </c>
      <c r="C13" s="73" t="s">
        <v>31</v>
      </c>
      <c r="D13" s="18" t="s">
        <v>187</v>
      </c>
      <c r="E13" s="73" t="s">
        <v>32</v>
      </c>
      <c r="F13" s="98">
        <v>1.1816209514954283</v>
      </c>
      <c r="H13" s="15"/>
      <c r="I13" s="17"/>
      <c r="J13" s="15"/>
      <c r="L13" s="15"/>
    </row>
    <row r="14" spans="1:12">
      <c r="A14" s="73" t="s">
        <v>33</v>
      </c>
      <c r="B14" s="15">
        <v>4.8427088176042153E-2</v>
      </c>
      <c r="C14" s="73" t="s">
        <v>34</v>
      </c>
      <c r="D14" s="15">
        <v>2.1424143809081051</v>
      </c>
      <c r="E14" s="73" t="s">
        <v>35</v>
      </c>
      <c r="F14" s="98">
        <v>1.1176971951030528</v>
      </c>
      <c r="H14" s="15"/>
      <c r="I14" s="17"/>
      <c r="J14" s="15"/>
      <c r="L14" s="15"/>
    </row>
    <row r="15" spans="1:12">
      <c r="A15" s="73" t="s">
        <v>36</v>
      </c>
      <c r="B15" s="18">
        <v>4.8427088176042153E-2</v>
      </c>
      <c r="C15" s="73" t="s">
        <v>37</v>
      </c>
      <c r="D15" s="15">
        <v>2.1424143809081051</v>
      </c>
      <c r="E15" s="73" t="s">
        <v>38</v>
      </c>
      <c r="F15" s="98" t="s">
        <v>187</v>
      </c>
      <c r="H15" s="15"/>
      <c r="I15" s="17"/>
      <c r="J15" s="15"/>
      <c r="L15" s="15"/>
    </row>
    <row r="16" spans="1:12">
      <c r="A16" s="73" t="s">
        <v>39</v>
      </c>
      <c r="B16" s="15" t="s">
        <v>187</v>
      </c>
      <c r="C16" s="73" t="s">
        <v>40</v>
      </c>
      <c r="D16" s="15">
        <v>1.538044320471099</v>
      </c>
      <c r="E16" s="73" t="s">
        <v>41</v>
      </c>
      <c r="F16" s="98">
        <v>6.3923756392375644E-2</v>
      </c>
      <c r="H16" s="15"/>
      <c r="I16" s="17"/>
      <c r="J16" s="15"/>
      <c r="L16" s="15"/>
    </row>
    <row r="17" spans="1:12">
      <c r="A17" s="73" t="s">
        <v>42</v>
      </c>
      <c r="B17" s="15" t="s">
        <v>187</v>
      </c>
      <c r="C17" s="73" t="s">
        <v>43</v>
      </c>
      <c r="D17" s="18" t="s">
        <v>187</v>
      </c>
      <c r="E17" s="73" t="s">
        <v>44</v>
      </c>
      <c r="F17" s="98">
        <v>0.30024794669146132</v>
      </c>
      <c r="H17" s="15"/>
      <c r="I17" s="17"/>
      <c r="J17" s="15"/>
      <c r="L17" s="15"/>
    </row>
    <row r="18" spans="1:12">
      <c r="A18" s="73" t="s">
        <v>45</v>
      </c>
      <c r="B18" s="15">
        <v>0.79807841314117467</v>
      </c>
      <c r="C18" s="73" t="s">
        <v>46</v>
      </c>
      <c r="D18" s="18" t="s">
        <v>187</v>
      </c>
      <c r="E18" s="73" t="s">
        <v>47</v>
      </c>
      <c r="F18" s="98">
        <v>0.30024794669146132</v>
      </c>
      <c r="H18" s="15"/>
      <c r="I18" s="17"/>
      <c r="J18" s="15"/>
      <c r="L18" s="15"/>
    </row>
    <row r="19" spans="1:12">
      <c r="A19" s="73" t="s">
        <v>48</v>
      </c>
      <c r="B19" s="15">
        <v>0.75739965907329931</v>
      </c>
      <c r="C19" s="73" t="s">
        <v>49</v>
      </c>
      <c r="D19" s="15">
        <v>13.588640942197427</v>
      </c>
      <c r="E19" s="73" t="s">
        <v>50</v>
      </c>
      <c r="F19" s="98" t="s">
        <v>187</v>
      </c>
      <c r="H19" s="15"/>
      <c r="I19" s="17"/>
      <c r="J19" s="15"/>
      <c r="L19" s="15"/>
    </row>
    <row r="20" spans="1:12">
      <c r="A20" s="73" t="s">
        <v>51</v>
      </c>
      <c r="B20" s="15">
        <v>4.0678754067875404E-2</v>
      </c>
      <c r="C20" s="73" t="s">
        <v>52</v>
      </c>
      <c r="D20" s="15">
        <v>13.406555090655511</v>
      </c>
      <c r="E20" s="73" t="s">
        <v>53</v>
      </c>
      <c r="F20" s="98">
        <v>0.56175422284208887</v>
      </c>
      <c r="H20" s="15"/>
      <c r="I20" s="17"/>
      <c r="J20" s="15"/>
      <c r="L20" s="15"/>
    </row>
    <row r="21" spans="1:12">
      <c r="A21" s="73" t="s">
        <v>54</v>
      </c>
      <c r="B21" s="15">
        <v>0.12784751278475126</v>
      </c>
      <c r="C21" t="s">
        <v>55</v>
      </c>
      <c r="D21" s="18" t="s">
        <v>187</v>
      </c>
      <c r="E21" s="73" t="s">
        <v>56</v>
      </c>
      <c r="F21" s="98">
        <v>0.56175422284208887</v>
      </c>
      <c r="H21" s="15"/>
      <c r="I21" s="17"/>
      <c r="J21" s="15"/>
      <c r="L21" s="15"/>
    </row>
    <row r="22" spans="1:12">
      <c r="A22" s="73" t="s">
        <v>57</v>
      </c>
      <c r="B22" s="15" t="s">
        <v>187</v>
      </c>
      <c r="C22" t="s">
        <v>58</v>
      </c>
      <c r="D22" s="18" t="s">
        <v>187</v>
      </c>
      <c r="E22" s="73" t="s">
        <v>59</v>
      </c>
      <c r="F22" s="98" t="s">
        <v>11</v>
      </c>
      <c r="H22" s="15"/>
      <c r="I22" s="17"/>
      <c r="J22" s="15"/>
      <c r="L22" s="15"/>
    </row>
    <row r="23" spans="1:12">
      <c r="A23" s="73" t="s">
        <v>60</v>
      </c>
      <c r="B23" s="15">
        <v>16.372229970556329</v>
      </c>
      <c r="C23" s="73" t="s">
        <v>61</v>
      </c>
      <c r="D23" s="15">
        <v>3.2717340771734085</v>
      </c>
      <c r="E23" s="73" t="s">
        <v>62</v>
      </c>
      <c r="F23" s="98">
        <v>0.13947001394700137</v>
      </c>
      <c r="H23" s="15"/>
      <c r="I23" s="17"/>
      <c r="J23" s="15"/>
      <c r="L23" s="15"/>
    </row>
    <row r="24" spans="1:12">
      <c r="A24" s="73" t="s">
        <v>63</v>
      </c>
      <c r="B24" s="15">
        <v>16.314117464745081</v>
      </c>
      <c r="C24" t="s">
        <v>64</v>
      </c>
      <c r="D24" s="15">
        <v>3.2310553231055326</v>
      </c>
      <c r="E24" s="73" t="s">
        <v>65</v>
      </c>
      <c r="F24" s="98">
        <v>0.13947001394700137</v>
      </c>
      <c r="H24" s="15"/>
      <c r="I24" s="17"/>
      <c r="J24" s="15"/>
      <c r="L24" s="15"/>
    </row>
    <row r="25" spans="1:12">
      <c r="A25" s="73" t="s">
        <v>66</v>
      </c>
      <c r="B25" s="15">
        <v>0.90849217418255068</v>
      </c>
      <c r="C25" t="s">
        <v>67</v>
      </c>
      <c r="D25" s="15">
        <v>4.0678754067875404E-2</v>
      </c>
      <c r="E25" s="73" t="s">
        <v>68</v>
      </c>
      <c r="F25" s="98">
        <v>0.20145668681233536</v>
      </c>
      <c r="H25" s="15"/>
      <c r="I25" s="17"/>
      <c r="J25" s="15"/>
      <c r="L25" s="15"/>
    </row>
    <row r="26" spans="1:12">
      <c r="A26" s="73" t="s">
        <v>69</v>
      </c>
      <c r="B26" s="15">
        <v>0.3932279559894622</v>
      </c>
      <c r="C26" s="73" t="s">
        <v>70</v>
      </c>
      <c r="D26" s="15">
        <v>10.31690686502402</v>
      </c>
      <c r="E26" s="73" t="s">
        <v>71</v>
      </c>
      <c r="F26" s="98">
        <v>7.9420424608709128E-2</v>
      </c>
      <c r="H26" s="15"/>
      <c r="I26" s="17"/>
      <c r="J26" s="15"/>
      <c r="L26" s="15"/>
    </row>
    <row r="27" spans="1:12">
      <c r="A27" s="73" t="s">
        <v>72</v>
      </c>
      <c r="B27" s="15">
        <v>4.7962188129552148</v>
      </c>
      <c r="C27" s="73" t="s">
        <v>73</v>
      </c>
      <c r="D27" s="15">
        <v>10.175499767549978</v>
      </c>
      <c r="E27" s="73" t="s">
        <v>74</v>
      </c>
      <c r="F27" s="21">
        <v>2.4717185805051916</v>
      </c>
      <c r="H27" s="15"/>
      <c r="I27" s="17"/>
      <c r="J27" s="15"/>
      <c r="L27" s="15"/>
    </row>
    <row r="28" spans="1:12">
      <c r="A28" s="73" t="s">
        <v>75</v>
      </c>
      <c r="B28" s="15">
        <v>4.4920966992096698</v>
      </c>
      <c r="C28" s="73" t="s">
        <v>76</v>
      </c>
      <c r="D28" s="15">
        <v>0.14140709747404306</v>
      </c>
      <c r="E28" s="73" t="s">
        <v>77</v>
      </c>
      <c r="F28" s="21">
        <v>2.12498062916473</v>
      </c>
      <c r="H28" s="15"/>
      <c r="I28" s="17"/>
      <c r="J28" s="15"/>
      <c r="L28" s="15"/>
    </row>
    <row r="29" spans="1:12">
      <c r="A29" s="73" t="s">
        <v>78</v>
      </c>
      <c r="B29" s="17" t="s">
        <v>11</v>
      </c>
      <c r="C29" t="s">
        <v>79</v>
      </c>
      <c r="D29" s="18" t="s">
        <v>187</v>
      </c>
      <c r="E29" s="73" t="s">
        <v>80</v>
      </c>
      <c r="F29" s="98">
        <v>12.439950410661709</v>
      </c>
      <c r="H29" s="15"/>
      <c r="I29" s="17"/>
      <c r="J29" s="15"/>
      <c r="L29" s="15"/>
    </row>
    <row r="30" spans="1:12">
      <c r="A30" s="73" t="s">
        <v>81</v>
      </c>
      <c r="B30" s="15">
        <v>7.9420424608709128E-2</v>
      </c>
      <c r="C30" s="73" t="s">
        <v>82</v>
      </c>
      <c r="D30" s="15">
        <v>1.5147993181465986</v>
      </c>
      <c r="E30" s="73" t="s">
        <v>83</v>
      </c>
      <c r="F30" s="98">
        <v>12.439950410661709</v>
      </c>
      <c r="H30" s="15"/>
      <c r="I30" s="17"/>
      <c r="J30" s="15"/>
      <c r="L30" s="15"/>
    </row>
    <row r="31" spans="1:12">
      <c r="A31" s="73" t="s">
        <v>84</v>
      </c>
      <c r="B31" s="15">
        <v>7.9420424608709128E-2</v>
      </c>
      <c r="C31" s="73" t="s">
        <v>85</v>
      </c>
      <c r="D31" s="15">
        <v>1.5147993181465986</v>
      </c>
      <c r="E31" s="73" t="s">
        <v>86</v>
      </c>
      <c r="F31" s="98" t="s">
        <v>11</v>
      </c>
      <c r="H31" s="15"/>
      <c r="I31" s="17"/>
      <c r="J31" s="15"/>
      <c r="L31" s="15"/>
    </row>
    <row r="32" spans="1:12">
      <c r="A32" s="73" t="s">
        <v>87</v>
      </c>
      <c r="B32" s="15" t="s">
        <v>187</v>
      </c>
      <c r="C32" s="73" t="s">
        <v>88</v>
      </c>
      <c r="D32" s="15">
        <v>1.2920347125368046</v>
      </c>
      <c r="E32" s="73" t="s">
        <v>89</v>
      </c>
      <c r="F32" s="98" t="s">
        <v>11</v>
      </c>
      <c r="H32" s="15"/>
      <c r="I32" s="17"/>
      <c r="J32" s="15"/>
      <c r="L32" s="15"/>
    </row>
    <row r="33" spans="1:12">
      <c r="A33" s="73" t="s">
        <v>90</v>
      </c>
      <c r="B33" s="15" t="s">
        <v>187</v>
      </c>
      <c r="C33" s="73" t="s">
        <v>91</v>
      </c>
      <c r="D33" s="15">
        <v>0.22276460560979389</v>
      </c>
      <c r="E33" s="73" t="s">
        <v>92</v>
      </c>
      <c r="F33" s="98" t="s">
        <v>11</v>
      </c>
      <c r="H33" s="15"/>
      <c r="I33" s="17"/>
      <c r="J33" s="15"/>
      <c r="L33" s="15"/>
    </row>
    <row r="34" spans="1:12">
      <c r="A34" s="73" t="s">
        <v>93</v>
      </c>
      <c r="B34" s="15" t="s">
        <v>187</v>
      </c>
      <c r="C34" s="73" t="s">
        <v>94</v>
      </c>
      <c r="D34" s="15">
        <v>0.57725089105842231</v>
      </c>
      <c r="E34" s="73" t="s">
        <v>95</v>
      </c>
      <c r="F34" s="98" t="s">
        <v>187</v>
      </c>
      <c r="H34" s="15"/>
      <c r="I34" s="17"/>
      <c r="J34" s="15"/>
      <c r="L34" s="15"/>
    </row>
    <row r="35" spans="1:12">
      <c r="A35" s="73" t="s">
        <v>96</v>
      </c>
      <c r="B35" s="15" t="s">
        <v>187</v>
      </c>
      <c r="C35" t="s">
        <v>97</v>
      </c>
      <c r="D35" s="15">
        <v>0.57725089105842231</v>
      </c>
      <c r="E35" s="73" t="s">
        <v>98</v>
      </c>
      <c r="F35" s="98" t="s">
        <v>187</v>
      </c>
      <c r="H35" s="15"/>
      <c r="I35" s="17"/>
      <c r="J35" s="15"/>
      <c r="L35" s="15"/>
    </row>
    <row r="36" spans="1:12">
      <c r="A36" s="73" t="s">
        <v>99</v>
      </c>
      <c r="B36" s="15" t="s">
        <v>187</v>
      </c>
      <c r="C36" t="s">
        <v>100</v>
      </c>
      <c r="D36" s="18">
        <v>0.437780877111421</v>
      </c>
      <c r="E36" s="73" t="s">
        <v>101</v>
      </c>
      <c r="F36" s="98" t="s">
        <v>11</v>
      </c>
      <c r="H36" s="15"/>
      <c r="I36" s="17"/>
      <c r="J36" s="15"/>
      <c r="L36" s="15"/>
    </row>
    <row r="37" spans="1:12">
      <c r="A37" s="73"/>
      <c r="B37" s="15"/>
      <c r="C37" t="s">
        <v>102</v>
      </c>
      <c r="D37" s="18">
        <v>0.437780877111421</v>
      </c>
      <c r="E37" s="73" t="s">
        <v>103</v>
      </c>
      <c r="F37" s="98">
        <v>0.17433751743375175</v>
      </c>
      <c r="H37" s="5"/>
      <c r="J37" s="15"/>
      <c r="L37" s="15"/>
    </row>
    <row r="38" spans="1:12">
      <c r="A38" s="73"/>
      <c r="B38" s="15"/>
      <c r="C38" t="s">
        <v>104</v>
      </c>
      <c r="D38" s="15">
        <v>0.13947001394700137</v>
      </c>
      <c r="E38" s="73" t="s">
        <v>105</v>
      </c>
      <c r="F38" s="98">
        <v>0.17433751743375175</v>
      </c>
      <c r="H38" s="15"/>
      <c r="J38" s="15"/>
      <c r="L38" s="15"/>
    </row>
    <row r="39" spans="1:12">
      <c r="A39" s="73"/>
      <c r="B39" s="15"/>
      <c r="C39" t="s">
        <v>106</v>
      </c>
      <c r="D39" s="15">
        <v>0.47071129707112974</v>
      </c>
      <c r="E39" s="73" t="s">
        <v>107</v>
      </c>
      <c r="F39" s="98">
        <v>1.9177126917712695</v>
      </c>
      <c r="H39" s="15"/>
      <c r="J39" s="15"/>
      <c r="L39" s="15"/>
    </row>
    <row r="40" spans="1:12">
      <c r="A40" s="73"/>
      <c r="B40" s="15"/>
      <c r="C40" t="s">
        <v>108</v>
      </c>
      <c r="D40" s="15">
        <v>0.47071129707112974</v>
      </c>
      <c r="E40" s="73" t="s">
        <v>109</v>
      </c>
      <c r="F40" s="98">
        <v>1.3385247171858052</v>
      </c>
      <c r="H40" s="15"/>
      <c r="J40" s="15"/>
      <c r="L40" s="15"/>
    </row>
    <row r="41" spans="1:12">
      <c r="A41" s="73"/>
      <c r="B41" s="15"/>
      <c r="C41" t="s">
        <v>110</v>
      </c>
      <c r="D41" s="15">
        <v>0.18208585154191848</v>
      </c>
      <c r="E41" s="73" t="s">
        <v>111</v>
      </c>
      <c r="F41" s="98">
        <v>35.243297690996435</v>
      </c>
      <c r="H41" s="15"/>
      <c r="J41" s="15"/>
      <c r="L41" s="15"/>
    </row>
    <row r="42" spans="1:12">
      <c r="A42" s="73"/>
      <c r="B42" s="15"/>
      <c r="C42" s="73"/>
      <c r="D42" s="22"/>
      <c r="E42" s="73" t="s">
        <v>112</v>
      </c>
      <c r="F42" s="98">
        <v>35.243297690996435</v>
      </c>
      <c r="L42" s="15"/>
    </row>
    <row r="43" spans="1:12">
      <c r="A43" s="23"/>
      <c r="B43" s="24"/>
      <c r="C43" s="73"/>
      <c r="D43" s="22"/>
      <c r="E43" s="73" t="s">
        <v>113</v>
      </c>
      <c r="F43" s="98" t="s">
        <v>11</v>
      </c>
      <c r="L43" s="15"/>
    </row>
    <row r="44" spans="1:12">
      <c r="A44" s="23"/>
      <c r="B44" s="24"/>
      <c r="C44" s="73"/>
      <c r="D44" s="22"/>
      <c r="E44" s="73" t="s">
        <v>114</v>
      </c>
      <c r="F44" s="98" t="s">
        <v>187</v>
      </c>
      <c r="L44" s="15"/>
    </row>
    <row r="45" spans="1:12">
      <c r="A45" s="23"/>
      <c r="B45" s="24"/>
      <c r="C45" s="73"/>
      <c r="D45" s="22"/>
      <c r="E45" s="7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39" t="s">
        <v>120</v>
      </c>
      <c r="F51" s="97">
        <v>23.318611498527815</v>
      </c>
    </row>
    <row r="52" spans="1:6">
      <c r="A52" s="73"/>
      <c r="B52" s="15"/>
      <c r="C52" s="40"/>
      <c r="D52" s="5"/>
      <c r="E52" s="23" t="s">
        <v>121</v>
      </c>
      <c r="F52" s="98">
        <v>18.351929335192931</v>
      </c>
    </row>
    <row r="53" spans="1:6">
      <c r="A53" s="41"/>
      <c r="B53" s="42"/>
      <c r="C53" s="40"/>
      <c r="D53" s="5"/>
      <c r="E53" s="23" t="s">
        <v>122</v>
      </c>
      <c r="F53" s="98">
        <v>54.556020455602045</v>
      </c>
    </row>
    <row r="54" spans="1:6">
      <c r="A54" s="41"/>
      <c r="B54" s="42"/>
      <c r="C54" s="40"/>
      <c r="D54" s="5"/>
      <c r="E54" s="43" t="s">
        <v>123</v>
      </c>
      <c r="F54" s="98">
        <v>0.18208585154191848</v>
      </c>
    </row>
    <row r="55" spans="1:6">
      <c r="A55" s="41"/>
      <c r="B55" s="42"/>
      <c r="C55" s="40"/>
      <c r="D55" s="5"/>
      <c r="E55" s="43" t="s">
        <v>124</v>
      </c>
      <c r="F55" s="98">
        <v>3.5254920192158687</v>
      </c>
    </row>
    <row r="56" spans="1:6" ht="13.5" thickBot="1">
      <c r="A56" s="41"/>
      <c r="B56" s="42"/>
      <c r="C56" s="40"/>
      <c r="D56" s="5"/>
      <c r="E56" s="26" t="s">
        <v>125</v>
      </c>
      <c r="F56" s="176">
        <v>99.934139160080591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Normal="100" workbookViewId="0">
      <selection activeCell="I16" sqref="I16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164</v>
      </c>
      <c r="D1" s="4"/>
      <c r="E1" s="19"/>
      <c r="F1" s="29"/>
    </row>
    <row r="2" spans="1:8" ht="13.5" thickBot="1">
      <c r="A2" s="47" t="s">
        <v>1</v>
      </c>
      <c r="B2" s="48"/>
      <c r="C2" s="49">
        <v>31</v>
      </c>
      <c r="D2" s="50"/>
      <c r="E2" s="51"/>
      <c r="F2" s="52"/>
    </row>
    <row r="3" spans="1:8" ht="13.5" thickBot="1">
      <c r="A3" s="1" t="s">
        <v>126</v>
      </c>
      <c r="B3" s="2"/>
      <c r="C3" s="53">
        <v>0.54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0.378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182" t="s">
        <v>8</v>
      </c>
      <c r="B9" s="104" t="s">
        <v>187</v>
      </c>
      <c r="C9" s="182" t="s">
        <v>9</v>
      </c>
      <c r="D9" s="104" t="s">
        <v>187</v>
      </c>
      <c r="E9" s="182" t="s">
        <v>10</v>
      </c>
      <c r="F9" s="111" t="s">
        <v>11</v>
      </c>
    </row>
    <row r="10" spans="1:8">
      <c r="A10" s="182" t="s">
        <v>12</v>
      </c>
      <c r="B10" s="104" t="s">
        <v>187</v>
      </c>
      <c r="C10" s="182" t="s">
        <v>13</v>
      </c>
      <c r="D10" s="104" t="s">
        <v>187</v>
      </c>
      <c r="E10" s="182" t="s">
        <v>14</v>
      </c>
      <c r="F10" s="111" t="s">
        <v>11</v>
      </c>
    </row>
    <row r="11" spans="1:8">
      <c r="A11" s="182" t="s">
        <v>15</v>
      </c>
      <c r="B11" s="104" t="s">
        <v>187</v>
      </c>
      <c r="C11" s="182" t="s">
        <v>16</v>
      </c>
      <c r="D11" s="104" t="s">
        <v>187</v>
      </c>
      <c r="E11" s="182" t="s">
        <v>17</v>
      </c>
      <c r="F11" s="111" t="s">
        <v>11</v>
      </c>
    </row>
    <row r="12" spans="1:8">
      <c r="A12" s="182" t="s">
        <v>18</v>
      </c>
      <c r="B12" s="104" t="s">
        <v>187</v>
      </c>
      <c r="C12" s="182" t="s">
        <v>19</v>
      </c>
      <c r="D12" s="104" t="s">
        <v>187</v>
      </c>
      <c r="E12" s="182" t="s">
        <v>20</v>
      </c>
      <c r="F12" s="111" t="s">
        <v>11</v>
      </c>
    </row>
    <row r="13" spans="1:8">
      <c r="A13" s="182" t="s">
        <v>21</v>
      </c>
      <c r="B13" s="104">
        <v>6.9560669456066938E-4</v>
      </c>
      <c r="C13" s="182" t="s">
        <v>22</v>
      </c>
      <c r="D13" s="104">
        <v>9.1527196652719666E-4</v>
      </c>
      <c r="E13" s="182" t="s">
        <v>23</v>
      </c>
      <c r="F13" s="111" t="s">
        <v>11</v>
      </c>
    </row>
    <row r="14" spans="1:8">
      <c r="A14" s="182" t="s">
        <v>24</v>
      </c>
      <c r="B14" s="104" t="s">
        <v>187</v>
      </c>
      <c r="C14" s="182" t="s">
        <v>25</v>
      </c>
      <c r="D14" s="104">
        <v>9.1527196652719666E-4</v>
      </c>
      <c r="E14" s="182" t="s">
        <v>26</v>
      </c>
      <c r="F14" s="111" t="s">
        <v>11</v>
      </c>
    </row>
    <row r="15" spans="1:8">
      <c r="A15" s="182" t="s">
        <v>27</v>
      </c>
      <c r="B15" s="104" t="s">
        <v>187</v>
      </c>
      <c r="C15" s="182" t="s">
        <v>28</v>
      </c>
      <c r="D15" s="104" t="s">
        <v>187</v>
      </c>
      <c r="E15" s="182" t="s">
        <v>29</v>
      </c>
      <c r="F15" s="111" t="s">
        <v>11</v>
      </c>
      <c r="G15" s="56"/>
      <c r="H15" s="56"/>
    </row>
    <row r="16" spans="1:8">
      <c r="A16" s="182" t="s">
        <v>30</v>
      </c>
      <c r="B16" s="104" t="s">
        <v>11</v>
      </c>
      <c r="C16" s="182" t="s">
        <v>31</v>
      </c>
      <c r="D16" s="104" t="s">
        <v>187</v>
      </c>
      <c r="E16" s="182" t="s">
        <v>32</v>
      </c>
      <c r="F16" s="111">
        <v>4.4665271966527189E-3</v>
      </c>
    </row>
    <row r="17" spans="1:6">
      <c r="A17" s="182" t="s">
        <v>33</v>
      </c>
      <c r="B17" s="104">
        <v>1.8305439330543934E-4</v>
      </c>
      <c r="C17" s="182" t="s">
        <v>34</v>
      </c>
      <c r="D17" s="104">
        <v>8.0983263598326354E-3</v>
      </c>
      <c r="E17" s="182" t="s">
        <v>35</v>
      </c>
      <c r="F17" s="111">
        <v>4.2248953974895398E-3</v>
      </c>
    </row>
    <row r="18" spans="1:6">
      <c r="A18" s="182" t="s">
        <v>36</v>
      </c>
      <c r="B18" s="104">
        <v>1.8305439330543934E-4</v>
      </c>
      <c r="C18" s="182" t="s">
        <v>37</v>
      </c>
      <c r="D18" s="104">
        <v>8.0983263598326354E-3</v>
      </c>
      <c r="E18" s="182" t="s">
        <v>38</v>
      </c>
      <c r="F18" s="111" t="s">
        <v>187</v>
      </c>
    </row>
    <row r="19" spans="1:6">
      <c r="A19" s="182" t="s">
        <v>39</v>
      </c>
      <c r="B19" s="104" t="s">
        <v>187</v>
      </c>
      <c r="C19" s="182" t="s">
        <v>40</v>
      </c>
      <c r="D19" s="104">
        <v>5.8138075313807535E-3</v>
      </c>
      <c r="E19" s="182" t="s">
        <v>41</v>
      </c>
      <c r="F19" s="111">
        <v>2.416317991631799E-4</v>
      </c>
    </row>
    <row r="20" spans="1:6">
      <c r="A20" s="182" t="s">
        <v>42</v>
      </c>
      <c r="B20" s="104" t="s">
        <v>187</v>
      </c>
      <c r="C20" s="182" t="s">
        <v>43</v>
      </c>
      <c r="D20" s="104" t="s">
        <v>187</v>
      </c>
      <c r="E20" s="182" t="s">
        <v>44</v>
      </c>
      <c r="F20" s="111">
        <v>1.1349372384937238E-3</v>
      </c>
    </row>
    <row r="21" spans="1:6">
      <c r="A21" s="182" t="s">
        <v>45</v>
      </c>
      <c r="B21" s="104">
        <v>3.0167364016736404E-3</v>
      </c>
      <c r="C21" s="182" t="s">
        <v>46</v>
      </c>
      <c r="D21" s="104" t="s">
        <v>187</v>
      </c>
      <c r="E21" s="182" t="s">
        <v>47</v>
      </c>
      <c r="F21" s="111">
        <v>1.1349372384937238E-3</v>
      </c>
    </row>
    <row r="22" spans="1:6">
      <c r="A22" s="182" t="s">
        <v>48</v>
      </c>
      <c r="B22" s="104">
        <v>2.862970711297071E-3</v>
      </c>
      <c r="C22" s="182" t="s">
        <v>49</v>
      </c>
      <c r="D22" s="104">
        <v>5.1365062761506278E-2</v>
      </c>
      <c r="E22" s="182" t="s">
        <v>50</v>
      </c>
      <c r="F22" s="111" t="s">
        <v>187</v>
      </c>
    </row>
    <row r="23" spans="1:6">
      <c r="A23" s="182" t="s">
        <v>51</v>
      </c>
      <c r="B23" s="104">
        <v>1.5376569037656903E-4</v>
      </c>
      <c r="C23" s="182" t="s">
        <v>52</v>
      </c>
      <c r="D23" s="104">
        <v>5.0676778242677828E-2</v>
      </c>
      <c r="E23" s="182" t="s">
        <v>53</v>
      </c>
      <c r="F23" s="111">
        <v>2.1234309623430962E-3</v>
      </c>
    </row>
    <row r="24" spans="1:6">
      <c r="A24" s="182" t="s">
        <v>54</v>
      </c>
      <c r="B24" s="104">
        <v>4.8326359832635976E-4</v>
      </c>
      <c r="C24" s="57" t="s">
        <v>55</v>
      </c>
      <c r="D24" s="104" t="s">
        <v>187</v>
      </c>
      <c r="E24" s="182" t="s">
        <v>56</v>
      </c>
      <c r="F24" s="111">
        <v>2.1234309623430962E-3</v>
      </c>
    </row>
    <row r="25" spans="1:6">
      <c r="A25" s="182" t="s">
        <v>57</v>
      </c>
      <c r="B25" s="104" t="s">
        <v>187</v>
      </c>
      <c r="C25" s="57" t="s">
        <v>58</v>
      </c>
      <c r="D25" s="104" t="s">
        <v>187</v>
      </c>
      <c r="E25" s="182" t="s">
        <v>59</v>
      </c>
      <c r="F25" s="111" t="s">
        <v>11</v>
      </c>
    </row>
    <row r="26" spans="1:6">
      <c r="A26" s="182" t="s">
        <v>60</v>
      </c>
      <c r="B26" s="104">
        <v>6.1887029288702926E-2</v>
      </c>
      <c r="C26" s="182" t="s">
        <v>61</v>
      </c>
      <c r="D26" s="104">
        <v>1.2367154811715483E-2</v>
      </c>
      <c r="E26" s="182" t="s">
        <v>62</v>
      </c>
      <c r="F26" s="111">
        <v>5.2719665271966517E-4</v>
      </c>
    </row>
    <row r="27" spans="1:6">
      <c r="A27" s="182" t="s">
        <v>63</v>
      </c>
      <c r="B27" s="104">
        <v>6.1667364016736399E-2</v>
      </c>
      <c r="C27" s="57" t="s">
        <v>64</v>
      </c>
      <c r="D27" s="104">
        <v>1.2213389121338913E-2</v>
      </c>
      <c r="E27" s="182" t="s">
        <v>65</v>
      </c>
      <c r="F27" s="111">
        <v>5.2719665271966517E-4</v>
      </c>
    </row>
    <row r="28" spans="1:6">
      <c r="A28" s="182" t="s">
        <v>66</v>
      </c>
      <c r="B28" s="104">
        <v>3.4341004184100417E-3</v>
      </c>
      <c r="C28" s="57" t="s">
        <v>67</v>
      </c>
      <c r="D28" s="104">
        <v>1.5376569037656903E-4</v>
      </c>
      <c r="E28" s="182" t="s">
        <v>68</v>
      </c>
      <c r="F28" s="111">
        <v>7.6150627615062766E-4</v>
      </c>
    </row>
    <row r="29" spans="1:6">
      <c r="A29" s="182" t="s">
        <v>69</v>
      </c>
      <c r="B29" s="104">
        <v>1.4864016736401671E-3</v>
      </c>
      <c r="C29" s="182" t="s">
        <v>70</v>
      </c>
      <c r="D29" s="104">
        <v>3.8997907949790786E-2</v>
      </c>
      <c r="E29" s="182" t="s">
        <v>71</v>
      </c>
      <c r="F29" s="111">
        <v>3.002092050209205E-4</v>
      </c>
    </row>
    <row r="30" spans="1:6">
      <c r="A30" s="182" t="s">
        <v>72</v>
      </c>
      <c r="B30" s="104">
        <v>1.8129707112970711E-2</v>
      </c>
      <c r="C30" s="182" t="s">
        <v>73</v>
      </c>
      <c r="D30" s="104">
        <v>3.8463389121338912E-2</v>
      </c>
      <c r="E30" s="182" t="s">
        <v>74</v>
      </c>
      <c r="F30" s="111">
        <v>9.3430962343096242E-3</v>
      </c>
    </row>
    <row r="31" spans="1:6">
      <c r="A31" s="182" t="s">
        <v>75</v>
      </c>
      <c r="B31" s="104">
        <v>1.6980125523012552E-2</v>
      </c>
      <c r="C31" s="182" t="s">
        <v>76</v>
      </c>
      <c r="D31" s="104">
        <v>5.3451882845188283E-4</v>
      </c>
      <c r="E31" s="182" t="s">
        <v>77</v>
      </c>
      <c r="F31" s="111">
        <v>8.0324267782426774E-3</v>
      </c>
    </row>
    <row r="32" spans="1:6">
      <c r="A32" s="182" t="s">
        <v>78</v>
      </c>
      <c r="B32" s="104" t="s">
        <v>11</v>
      </c>
      <c r="C32" s="57" t="s">
        <v>79</v>
      </c>
      <c r="D32" s="104" t="s">
        <v>187</v>
      </c>
      <c r="E32" s="182" t="s">
        <v>80</v>
      </c>
      <c r="F32" s="111">
        <v>4.7023012552301249E-2</v>
      </c>
    </row>
    <row r="33" spans="1:6">
      <c r="A33" s="182" t="s">
        <v>81</v>
      </c>
      <c r="B33" s="104">
        <v>3.002092050209205E-4</v>
      </c>
      <c r="C33" s="182" t="s">
        <v>82</v>
      </c>
      <c r="D33" s="104">
        <v>5.725941422594142E-3</v>
      </c>
      <c r="E33" s="182" t="s">
        <v>83</v>
      </c>
      <c r="F33" s="111">
        <v>4.7023012552301249E-2</v>
      </c>
    </row>
    <row r="34" spans="1:6">
      <c r="A34" s="182" t="s">
        <v>84</v>
      </c>
      <c r="B34" s="104">
        <v>3.002092050209205E-4</v>
      </c>
      <c r="C34" s="182" t="s">
        <v>85</v>
      </c>
      <c r="D34" s="104">
        <v>5.725941422594142E-3</v>
      </c>
      <c r="E34" s="182" t="s">
        <v>86</v>
      </c>
      <c r="F34" s="111" t="s">
        <v>11</v>
      </c>
    </row>
    <row r="35" spans="1:6">
      <c r="A35" s="182" t="s">
        <v>87</v>
      </c>
      <c r="B35" s="104" t="s">
        <v>187</v>
      </c>
      <c r="C35" s="182" t="s">
        <v>88</v>
      </c>
      <c r="D35" s="104">
        <v>4.8838912133891211E-3</v>
      </c>
      <c r="E35" s="182" t="s">
        <v>89</v>
      </c>
      <c r="F35" s="111" t="s">
        <v>11</v>
      </c>
    </row>
    <row r="36" spans="1:6">
      <c r="A36" s="182" t="s">
        <v>90</v>
      </c>
      <c r="B36" s="104" t="s">
        <v>187</v>
      </c>
      <c r="C36" s="182" t="s">
        <v>91</v>
      </c>
      <c r="D36" s="104">
        <v>8.4205020920502082E-4</v>
      </c>
      <c r="E36" s="182" t="s">
        <v>92</v>
      </c>
      <c r="F36" s="111" t="s">
        <v>11</v>
      </c>
    </row>
    <row r="37" spans="1:6">
      <c r="A37" s="182" t="s">
        <v>93</v>
      </c>
      <c r="B37" s="104" t="s">
        <v>187</v>
      </c>
      <c r="C37" s="182" t="s">
        <v>94</v>
      </c>
      <c r="D37" s="104">
        <v>2.1820083682008366E-3</v>
      </c>
      <c r="E37" s="182" t="s">
        <v>95</v>
      </c>
      <c r="F37" s="111" t="s">
        <v>187</v>
      </c>
    </row>
    <row r="38" spans="1:6">
      <c r="A38" s="182" t="s">
        <v>96</v>
      </c>
      <c r="B38" s="104" t="s">
        <v>187</v>
      </c>
      <c r="C38" s="57" t="s">
        <v>97</v>
      </c>
      <c r="D38" s="104">
        <v>2.1820083682008366E-3</v>
      </c>
      <c r="E38" s="182" t="s">
        <v>98</v>
      </c>
      <c r="F38" s="111" t="s">
        <v>187</v>
      </c>
    </row>
    <row r="39" spans="1:6">
      <c r="A39" s="182" t="s">
        <v>99</v>
      </c>
      <c r="B39" s="104" t="s">
        <v>187</v>
      </c>
      <c r="C39" s="57" t="s">
        <v>100</v>
      </c>
      <c r="D39" s="104">
        <v>1.6548117154811714E-3</v>
      </c>
      <c r="E39" s="182" t="s">
        <v>101</v>
      </c>
      <c r="F39" s="111" t="s">
        <v>11</v>
      </c>
    </row>
    <row r="40" spans="1:6">
      <c r="A40" s="182"/>
      <c r="B40" s="58"/>
      <c r="C40" s="57" t="s">
        <v>102</v>
      </c>
      <c r="D40" s="184">
        <v>1.6548117154811714E-3</v>
      </c>
      <c r="E40" s="182" t="s">
        <v>103</v>
      </c>
      <c r="F40" s="111">
        <v>6.5899581589958151E-4</v>
      </c>
    </row>
    <row r="41" spans="1:6">
      <c r="A41" s="182"/>
      <c r="B41" s="58"/>
      <c r="C41" s="57" t="s">
        <v>104</v>
      </c>
      <c r="D41" s="104">
        <v>5.2719665271966517E-4</v>
      </c>
      <c r="E41" s="182" t="s">
        <v>105</v>
      </c>
      <c r="F41" s="111">
        <v>6.5899581589958151E-4</v>
      </c>
    </row>
    <row r="42" spans="1:6">
      <c r="A42" s="182"/>
      <c r="B42" s="58"/>
      <c r="C42" s="57" t="s">
        <v>106</v>
      </c>
      <c r="D42" s="104">
        <v>1.7792887029288705E-3</v>
      </c>
      <c r="E42" s="182" t="s">
        <v>107</v>
      </c>
      <c r="F42" s="111">
        <v>7.2489539748953977E-3</v>
      </c>
    </row>
    <row r="43" spans="1:6">
      <c r="A43" s="182"/>
      <c r="B43" s="58"/>
      <c r="C43" s="57" t="s">
        <v>108</v>
      </c>
      <c r="D43" s="104">
        <v>1.7792887029288705E-3</v>
      </c>
      <c r="E43" s="182" t="s">
        <v>109</v>
      </c>
      <c r="F43" s="111">
        <v>5.0596234309623431E-3</v>
      </c>
    </row>
    <row r="44" spans="1:6">
      <c r="A44" s="57"/>
      <c r="B44" s="57"/>
      <c r="C44" s="57" t="s">
        <v>110</v>
      </c>
      <c r="D44" s="104">
        <v>6.8828451882845183E-4</v>
      </c>
      <c r="E44" s="182" t="s">
        <v>111</v>
      </c>
      <c r="F44" s="111">
        <v>0.13321966527196652</v>
      </c>
    </row>
    <row r="45" spans="1:6">
      <c r="A45" s="57"/>
      <c r="B45" s="57"/>
      <c r="C45" s="59"/>
      <c r="D45" s="57"/>
      <c r="E45" s="182" t="s">
        <v>112</v>
      </c>
      <c r="F45" s="111">
        <v>0.13321966527196652</v>
      </c>
    </row>
    <row r="46" spans="1:6">
      <c r="A46" s="57"/>
      <c r="B46" s="57"/>
      <c r="C46" s="59"/>
      <c r="D46" s="57"/>
      <c r="E46" s="182" t="s">
        <v>113</v>
      </c>
      <c r="F46" s="111" t="s">
        <v>11</v>
      </c>
    </row>
    <row r="47" spans="1:6">
      <c r="A47" s="57"/>
      <c r="B47" s="57"/>
      <c r="C47" s="59"/>
      <c r="D47" s="57"/>
      <c r="E47" s="182" t="s">
        <v>114</v>
      </c>
      <c r="F47" s="111" t="s">
        <v>187</v>
      </c>
    </row>
    <row r="48" spans="1:6" ht="13.5" thickBot="1">
      <c r="A48" s="60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39" t="s">
        <v>120</v>
      </c>
      <c r="F53" s="97">
        <v>8.8144351464435139E-2</v>
      </c>
      <c r="H53" s="64"/>
    </row>
    <row r="54" spans="1:8">
      <c r="A54" s="65"/>
      <c r="B54" s="66"/>
      <c r="C54" s="67"/>
      <c r="D54" s="5"/>
      <c r="E54" s="23" t="s">
        <v>121</v>
      </c>
      <c r="F54" s="98">
        <v>6.9370292887029283E-2</v>
      </c>
      <c r="H54" s="64"/>
    </row>
    <row r="55" spans="1:8">
      <c r="A55" s="41"/>
      <c r="B55" s="42"/>
      <c r="C55" s="40"/>
      <c r="D55" s="5"/>
      <c r="E55" s="23" t="s">
        <v>122</v>
      </c>
      <c r="F55" s="98">
        <v>0.20622175732217574</v>
      </c>
      <c r="H55" s="64"/>
    </row>
    <row r="56" spans="1:8">
      <c r="A56" s="41"/>
      <c r="B56" s="42"/>
      <c r="C56" s="40"/>
      <c r="D56" s="5"/>
      <c r="E56" s="43" t="s">
        <v>123</v>
      </c>
      <c r="F56" s="183">
        <v>6.8828451882845183E-4</v>
      </c>
      <c r="H56" s="64"/>
    </row>
    <row r="57" spans="1:8">
      <c r="A57" s="41"/>
      <c r="B57" s="42"/>
      <c r="C57" s="40"/>
      <c r="D57" s="5"/>
      <c r="E57" s="43" t="s">
        <v>124</v>
      </c>
      <c r="F57" s="98">
        <v>1.3326359832635984E-2</v>
      </c>
      <c r="H57" s="64"/>
    </row>
    <row r="58" spans="1:8" ht="13.5" thickBot="1">
      <c r="A58" s="41"/>
      <c r="B58" s="42"/>
      <c r="C58" s="40"/>
      <c r="D58" s="5"/>
      <c r="E58" s="26" t="s">
        <v>125</v>
      </c>
      <c r="F58" s="176">
        <v>0.37775104602510462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C2" sqref="C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165</v>
      </c>
      <c r="D1" s="4"/>
      <c r="E1" s="5"/>
    </row>
    <row r="2" spans="1:12">
      <c r="A2" s="1" t="s">
        <v>1</v>
      </c>
      <c r="B2" s="2"/>
      <c r="C2" s="49">
        <v>32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9.2338767854566448E-2</v>
      </c>
      <c r="C10" s="123" t="s">
        <v>22</v>
      </c>
      <c r="D10" s="15">
        <v>0.12588371086423317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0.12588371086423317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28.440971721252346</v>
      </c>
      <c r="H13" s="15"/>
      <c r="I13" s="20"/>
      <c r="J13" s="15"/>
      <c r="L13" s="15"/>
    </row>
    <row r="14" spans="1:12">
      <c r="A14" s="122" t="s">
        <v>33</v>
      </c>
      <c r="B14" s="18" t="s">
        <v>187</v>
      </c>
      <c r="C14" s="123" t="s">
        <v>34</v>
      </c>
      <c r="D14" s="15">
        <v>1.7047503967681437</v>
      </c>
      <c r="E14" s="123" t="s">
        <v>35</v>
      </c>
      <c r="F14" s="16">
        <v>28.346919636416104</v>
      </c>
      <c r="H14" s="15"/>
      <c r="I14" s="17"/>
      <c r="J14" s="15"/>
      <c r="L14" s="15"/>
    </row>
    <row r="15" spans="1:12">
      <c r="A15" s="122" t="s">
        <v>36</v>
      </c>
      <c r="B15" s="18" t="s">
        <v>187</v>
      </c>
      <c r="C15" s="123" t="s">
        <v>37</v>
      </c>
      <c r="D15" s="15">
        <v>1.7047503967681437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1.5115062761506277</v>
      </c>
      <c r="E16" s="123" t="s">
        <v>41</v>
      </c>
      <c r="F16" s="16">
        <v>9.4052084836242972E-2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3.9815683162602808</v>
      </c>
      <c r="H17" s="15"/>
      <c r="I17" s="20"/>
      <c r="J17" s="15"/>
      <c r="L17" s="15"/>
    </row>
    <row r="18" spans="1:12">
      <c r="A18" s="122" t="s">
        <v>45</v>
      </c>
      <c r="B18" s="18">
        <v>0.46926850382340213</v>
      </c>
      <c r="C18" s="123" t="s">
        <v>46</v>
      </c>
      <c r="D18" s="18" t="s">
        <v>187</v>
      </c>
      <c r="E18" s="123" t="s">
        <v>47</v>
      </c>
      <c r="F18" s="16">
        <v>3.9815683162602808</v>
      </c>
      <c r="H18" s="15"/>
      <c r="I18" s="17"/>
      <c r="J18" s="15"/>
      <c r="L18" s="15"/>
    </row>
    <row r="19" spans="1:12">
      <c r="A19" s="122" t="s">
        <v>48</v>
      </c>
      <c r="B19" s="18">
        <v>0.46926850382340213</v>
      </c>
      <c r="C19" s="123" t="s">
        <v>49</v>
      </c>
      <c r="D19" s="15">
        <v>47.542382051651998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47.365910402539313</v>
      </c>
      <c r="E20" s="123" t="s">
        <v>53</v>
      </c>
      <c r="F20" s="16">
        <v>0.22624801615928439</v>
      </c>
      <c r="H20" s="15"/>
      <c r="I20" s="17"/>
      <c r="J20" s="15"/>
      <c r="L20" s="15"/>
    </row>
    <row r="21" spans="1:12">
      <c r="A21" s="122" t="s">
        <v>54</v>
      </c>
      <c r="B21" s="18" t="s">
        <v>187</v>
      </c>
      <c r="C21" s="29" t="s">
        <v>55</v>
      </c>
      <c r="D21" s="15">
        <v>7.2951233588226805E-2</v>
      </c>
      <c r="E21" s="123" t="s">
        <v>56</v>
      </c>
      <c r="F21" s="16">
        <v>0.22624801615928439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6.6610157264464016</v>
      </c>
      <c r="C23" s="123" t="s">
        <v>61</v>
      </c>
      <c r="D23" s="15">
        <v>2.609652286827298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6.6235031020054835</v>
      </c>
      <c r="C24" s="29" t="s">
        <v>64</v>
      </c>
      <c r="D24" s="15">
        <v>2.609652286827298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0.26655605251767422</v>
      </c>
      <c r="C25" s="29" t="s">
        <v>67</v>
      </c>
      <c r="D25" s="18" t="s">
        <v>187</v>
      </c>
      <c r="E25" s="123" t="s">
        <v>68</v>
      </c>
      <c r="F25" s="21" t="s">
        <v>187</v>
      </c>
      <c r="H25" s="15"/>
      <c r="I25" s="17"/>
      <c r="J25" s="15"/>
      <c r="L25" s="15"/>
    </row>
    <row r="26" spans="1:12">
      <c r="A26" s="122" t="s">
        <v>69</v>
      </c>
      <c r="B26" s="18">
        <v>9.9552734093204462E-2</v>
      </c>
      <c r="C26" s="123" t="s">
        <v>70</v>
      </c>
      <c r="D26" s="15">
        <v>44.859778531236479</v>
      </c>
      <c r="E26" s="123" t="s">
        <v>71</v>
      </c>
      <c r="F26" s="21" t="s">
        <v>187</v>
      </c>
      <c r="H26" s="15"/>
      <c r="I26" s="17"/>
      <c r="J26" s="15"/>
      <c r="L26" s="15"/>
    </row>
    <row r="27" spans="1:12">
      <c r="A27" s="122" t="s">
        <v>72</v>
      </c>
      <c r="B27" s="18">
        <v>2.4770054826143415</v>
      </c>
      <c r="C27" s="123" t="s">
        <v>73</v>
      </c>
      <c r="D27" s="15">
        <v>44.683306882123794</v>
      </c>
      <c r="E27" s="123" t="s">
        <v>74</v>
      </c>
      <c r="F27" s="21">
        <v>0.26592483047179338</v>
      </c>
      <c r="H27" s="15"/>
      <c r="I27" s="17"/>
      <c r="J27" s="15"/>
      <c r="L27" s="15"/>
    </row>
    <row r="28" spans="1:12">
      <c r="A28" s="122" t="s">
        <v>75</v>
      </c>
      <c r="B28" s="18">
        <v>2.3873719520992647</v>
      </c>
      <c r="C28" s="123" t="s">
        <v>76</v>
      </c>
      <c r="D28" s="15">
        <v>0.17647164911268218</v>
      </c>
      <c r="E28" s="123" t="s">
        <v>77</v>
      </c>
      <c r="F28" s="21">
        <v>0.21596811426922524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1.2682152647525609</v>
      </c>
      <c r="H29" s="15"/>
      <c r="I29" s="20"/>
      <c r="J29" s="15"/>
      <c r="L29" s="15"/>
    </row>
    <row r="30" spans="1:12">
      <c r="A30" s="122" t="s">
        <v>81</v>
      </c>
      <c r="B30" s="18">
        <v>0.43103448275862072</v>
      </c>
      <c r="C30" s="123" t="s">
        <v>82</v>
      </c>
      <c r="D30" s="15">
        <v>0.96694199971144146</v>
      </c>
      <c r="E30" s="123" t="s">
        <v>83</v>
      </c>
      <c r="F30" s="16">
        <v>1.2682152647525609</v>
      </c>
      <c r="H30" s="15"/>
      <c r="I30" s="17"/>
      <c r="J30" s="15"/>
      <c r="L30" s="15"/>
    </row>
    <row r="31" spans="1:12">
      <c r="A31" s="122" t="s">
        <v>84</v>
      </c>
      <c r="B31" s="18">
        <v>0.43103448275862072</v>
      </c>
      <c r="C31" s="123" t="s">
        <v>85</v>
      </c>
      <c r="D31" s="15">
        <v>0.96694199971144146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0.41308974174000873</v>
      </c>
      <c r="C32" s="123" t="s">
        <v>88</v>
      </c>
      <c r="D32" s="15">
        <v>0.96694199971144146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0.41308974174000873</v>
      </c>
      <c r="C33" s="123" t="s">
        <v>91</v>
      </c>
      <c r="D33" s="18" t="s">
        <v>187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0.16024022507574667</v>
      </c>
      <c r="C34" s="123" t="s">
        <v>94</v>
      </c>
      <c r="D34" s="15">
        <v>0.35483696436300682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0.16024022507574667</v>
      </c>
      <c r="C35" s="29" t="s">
        <v>97</v>
      </c>
      <c r="D35" s="15">
        <v>0.35483696436300682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6.9073726734958887E-2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6.9073726734958887E-2</v>
      </c>
      <c r="E37" s="123" t="s">
        <v>103</v>
      </c>
      <c r="F37" s="16">
        <v>0.11848939546962922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0.28576323762804795</v>
      </c>
      <c r="E38" s="123" t="s">
        <v>105</v>
      </c>
      <c r="F38" s="16">
        <v>0.11848939546962922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0.11271822247871881</v>
      </c>
      <c r="E39" s="123" t="s">
        <v>107</v>
      </c>
      <c r="F39" s="16">
        <v>0.41696724859327661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0.11271822247871881</v>
      </c>
      <c r="E40" s="123" t="s">
        <v>109</v>
      </c>
      <c r="F40" s="16">
        <v>0.41696724859327661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0.17647164911268218</v>
      </c>
      <c r="E41" s="123" t="s">
        <v>111</v>
      </c>
      <c r="F41" s="16">
        <v>0.91076323762804812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0.91076323762804812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11.090571346126101</v>
      </c>
    </row>
    <row r="52" spans="1:6">
      <c r="A52" s="3"/>
      <c r="B52" s="15"/>
      <c r="C52" s="40"/>
      <c r="D52" s="5"/>
      <c r="E52" s="127" t="s">
        <v>121</v>
      </c>
      <c r="F52" s="21">
        <v>50.648445390275583</v>
      </c>
    </row>
    <row r="53" spans="1:6">
      <c r="A53" s="41"/>
      <c r="B53" s="42"/>
      <c r="C53" s="40"/>
      <c r="D53" s="5"/>
      <c r="E53" s="127" t="s">
        <v>122</v>
      </c>
      <c r="F53" s="21">
        <v>35.589651565430678</v>
      </c>
    </row>
    <row r="54" spans="1:6">
      <c r="A54" s="41"/>
      <c r="B54" s="42"/>
      <c r="C54" s="40"/>
      <c r="D54" s="5"/>
      <c r="E54" s="127" t="s">
        <v>123</v>
      </c>
      <c r="F54" s="21">
        <v>0.19793319867263026</v>
      </c>
    </row>
    <row r="55" spans="1:6">
      <c r="A55" s="41"/>
      <c r="B55" s="42"/>
      <c r="C55" s="40"/>
      <c r="D55" s="5"/>
      <c r="E55" s="127" t="s">
        <v>124</v>
      </c>
      <c r="F55" s="21">
        <v>2.2904342807675659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99.817035781272551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C2" sqref="C2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165</v>
      </c>
      <c r="D1" s="4"/>
      <c r="E1" s="19"/>
      <c r="F1" s="29"/>
    </row>
    <row r="2" spans="1:8" ht="13.5" thickBot="1">
      <c r="A2" s="47" t="s">
        <v>1</v>
      </c>
      <c r="B2" s="48"/>
      <c r="C2" s="49">
        <v>32</v>
      </c>
      <c r="D2" s="50"/>
      <c r="E2" s="51"/>
      <c r="F2" s="52"/>
    </row>
    <row r="3" spans="1:8" ht="13.5" thickBot="1">
      <c r="A3" s="1" t="s">
        <v>126</v>
      </c>
      <c r="B3" s="2"/>
      <c r="C3" s="53">
        <v>11.6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11.089599999999999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1.0240000000000001E-2</v>
      </c>
      <c r="C13" s="94" t="s">
        <v>22</v>
      </c>
      <c r="D13" s="104">
        <v>1.396E-2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1.396E-2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3.1539899999999998</v>
      </c>
    </row>
    <row r="17" spans="1:6">
      <c r="A17" s="100" t="s">
        <v>33</v>
      </c>
      <c r="B17" s="116" t="s">
        <v>187</v>
      </c>
      <c r="C17" s="94" t="s">
        <v>34</v>
      </c>
      <c r="D17" s="104">
        <v>0.18905000000000002</v>
      </c>
      <c r="E17" s="94" t="s">
        <v>35</v>
      </c>
      <c r="F17" s="110">
        <v>3.1435599999999999</v>
      </c>
    </row>
    <row r="18" spans="1:6">
      <c r="A18" s="100" t="s">
        <v>36</v>
      </c>
      <c r="B18" s="116" t="s">
        <v>187</v>
      </c>
      <c r="C18" s="94" t="s">
        <v>37</v>
      </c>
      <c r="D18" s="104">
        <v>0.18905000000000002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0.16761999999999999</v>
      </c>
      <c r="E19" s="94" t="s">
        <v>41</v>
      </c>
      <c r="F19" s="110">
        <v>1.043E-2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0.44154000000000004</v>
      </c>
    </row>
    <row r="21" spans="1:6">
      <c r="A21" s="100" t="s">
        <v>45</v>
      </c>
      <c r="B21" s="116">
        <v>5.2039999999999996E-2</v>
      </c>
      <c r="C21" s="94" t="s">
        <v>46</v>
      </c>
      <c r="D21" s="116" t="s">
        <v>187</v>
      </c>
      <c r="E21" s="94" t="s">
        <v>47</v>
      </c>
      <c r="F21" s="110">
        <v>0.44154000000000004</v>
      </c>
    </row>
    <row r="22" spans="1:6">
      <c r="A22" s="100" t="s">
        <v>48</v>
      </c>
      <c r="B22" s="116">
        <v>5.2039999999999996E-2</v>
      </c>
      <c r="C22" s="94" t="s">
        <v>49</v>
      </c>
      <c r="D22" s="104">
        <v>5.2722599999999993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5.2526899999999994</v>
      </c>
      <c r="E23" s="94" t="s">
        <v>53</v>
      </c>
      <c r="F23" s="110">
        <v>2.5090000000000001E-2</v>
      </c>
    </row>
    <row r="24" spans="1:6">
      <c r="A24" s="100" t="s">
        <v>54</v>
      </c>
      <c r="B24" s="116" t="s">
        <v>187</v>
      </c>
      <c r="C24" s="95" t="s">
        <v>55</v>
      </c>
      <c r="D24" s="104">
        <v>8.09E-3</v>
      </c>
      <c r="E24" s="94" t="s">
        <v>56</v>
      </c>
      <c r="F24" s="110">
        <v>2.5090000000000001E-2</v>
      </c>
    </row>
    <row r="25" spans="1:6">
      <c r="A25" s="100" t="s">
        <v>57</v>
      </c>
      <c r="B25" s="116" t="s">
        <v>187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0.73868</v>
      </c>
      <c r="C26" s="94" t="s">
        <v>61</v>
      </c>
      <c r="D26" s="104">
        <v>0.28939999999999999</v>
      </c>
      <c r="E26" s="94" t="s">
        <v>62</v>
      </c>
      <c r="F26" s="113" t="s">
        <v>187</v>
      </c>
    </row>
    <row r="27" spans="1:6">
      <c r="A27" s="100" t="s">
        <v>63</v>
      </c>
      <c r="B27" s="116">
        <v>0.73451999999999995</v>
      </c>
      <c r="C27" s="95" t="s">
        <v>64</v>
      </c>
      <c r="D27" s="104">
        <v>0.28939999999999999</v>
      </c>
      <c r="E27" s="94" t="s">
        <v>65</v>
      </c>
      <c r="F27" s="113" t="s">
        <v>187</v>
      </c>
    </row>
    <row r="28" spans="1:6">
      <c r="A28" s="100" t="s">
        <v>66</v>
      </c>
      <c r="B28" s="116">
        <v>2.9559999999999999E-2</v>
      </c>
      <c r="C28" s="95" t="s">
        <v>67</v>
      </c>
      <c r="D28" s="116" t="s">
        <v>187</v>
      </c>
      <c r="E28" s="94" t="s">
        <v>68</v>
      </c>
      <c r="F28" s="113" t="s">
        <v>187</v>
      </c>
    </row>
    <row r="29" spans="1:6">
      <c r="A29" s="100" t="s">
        <v>69</v>
      </c>
      <c r="B29" s="116">
        <v>1.1039999999999999E-2</v>
      </c>
      <c r="C29" s="94" t="s">
        <v>70</v>
      </c>
      <c r="D29" s="104">
        <v>4.9747699999999995</v>
      </c>
      <c r="E29" s="94" t="s">
        <v>71</v>
      </c>
      <c r="F29" s="113" t="s">
        <v>187</v>
      </c>
    </row>
    <row r="30" spans="1:6">
      <c r="A30" s="100" t="s">
        <v>72</v>
      </c>
      <c r="B30" s="116">
        <v>0.27468999999999999</v>
      </c>
      <c r="C30" s="94" t="s">
        <v>73</v>
      </c>
      <c r="D30" s="104">
        <v>4.9551999999999996</v>
      </c>
      <c r="E30" s="94" t="s">
        <v>74</v>
      </c>
      <c r="F30" s="110">
        <v>2.9489999999999999E-2</v>
      </c>
    </row>
    <row r="31" spans="1:6">
      <c r="A31" s="100" t="s">
        <v>75</v>
      </c>
      <c r="B31" s="116">
        <v>0.26474999999999999</v>
      </c>
      <c r="C31" s="94" t="s">
        <v>76</v>
      </c>
      <c r="D31" s="104">
        <v>1.9570000000000001E-2</v>
      </c>
      <c r="E31" s="94" t="s">
        <v>77</v>
      </c>
      <c r="F31" s="110">
        <v>2.3949999999999999E-2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0.14063999999999999</v>
      </c>
    </row>
    <row r="33" spans="1:6">
      <c r="A33" s="100" t="s">
        <v>81</v>
      </c>
      <c r="B33" s="116">
        <v>4.7799999999999995E-2</v>
      </c>
      <c r="C33" s="94" t="s">
        <v>82</v>
      </c>
      <c r="D33" s="104">
        <v>0.10723000000000001</v>
      </c>
      <c r="E33" s="94" t="s">
        <v>83</v>
      </c>
      <c r="F33" s="110">
        <v>0.14063999999999999</v>
      </c>
    </row>
    <row r="34" spans="1:6">
      <c r="A34" s="100" t="s">
        <v>84</v>
      </c>
      <c r="B34" s="116">
        <v>4.7799999999999995E-2</v>
      </c>
      <c r="C34" s="94" t="s">
        <v>85</v>
      </c>
      <c r="D34" s="104">
        <v>0.10723000000000001</v>
      </c>
      <c r="E34" s="94" t="s">
        <v>86</v>
      </c>
      <c r="F34" s="110" t="s">
        <v>11</v>
      </c>
    </row>
    <row r="35" spans="1:6">
      <c r="A35" s="100" t="s">
        <v>87</v>
      </c>
      <c r="B35" s="116">
        <v>4.5810000000000003E-2</v>
      </c>
      <c r="C35" s="94" t="s">
        <v>88</v>
      </c>
      <c r="D35" s="104">
        <v>0.10723000000000001</v>
      </c>
      <c r="E35" s="94" t="s">
        <v>89</v>
      </c>
      <c r="F35" s="110" t="s">
        <v>11</v>
      </c>
    </row>
    <row r="36" spans="1:6">
      <c r="A36" s="100" t="s">
        <v>90</v>
      </c>
      <c r="B36" s="116">
        <v>4.5810000000000003E-2</v>
      </c>
      <c r="C36" s="94" t="s">
        <v>91</v>
      </c>
      <c r="D36" s="116" t="s">
        <v>187</v>
      </c>
      <c r="E36" s="94" t="s">
        <v>92</v>
      </c>
      <c r="F36" s="110" t="s">
        <v>11</v>
      </c>
    </row>
    <row r="37" spans="1:6">
      <c r="A37" s="100" t="s">
        <v>93</v>
      </c>
      <c r="B37" s="116">
        <v>1.7770000000000001E-2</v>
      </c>
      <c r="C37" s="94" t="s">
        <v>94</v>
      </c>
      <c r="D37" s="104">
        <v>3.9350000000000003E-2</v>
      </c>
      <c r="E37" s="94" t="s">
        <v>95</v>
      </c>
      <c r="F37" s="113" t="s">
        <v>187</v>
      </c>
    </row>
    <row r="38" spans="1:6">
      <c r="A38" s="100" t="s">
        <v>96</v>
      </c>
      <c r="B38" s="116">
        <v>1.7770000000000001E-2</v>
      </c>
      <c r="C38" s="95" t="s">
        <v>97</v>
      </c>
      <c r="D38" s="104">
        <v>3.9350000000000003E-2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7.6600000000000001E-3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7.6600000000000001E-3</v>
      </c>
      <c r="E40" s="94" t="s">
        <v>103</v>
      </c>
      <c r="F40" s="110">
        <v>1.3140000000000001E-2</v>
      </c>
    </row>
    <row r="41" spans="1:6">
      <c r="A41" s="100"/>
      <c r="B41" s="58"/>
      <c r="C41" s="95" t="s">
        <v>104</v>
      </c>
      <c r="D41" s="104">
        <v>3.1690000000000003E-2</v>
      </c>
      <c r="E41" s="94" t="s">
        <v>105</v>
      </c>
      <c r="F41" s="110">
        <v>1.3140000000000001E-2</v>
      </c>
    </row>
    <row r="42" spans="1:6">
      <c r="A42" s="100"/>
      <c r="B42" s="58"/>
      <c r="C42" s="95" t="s">
        <v>106</v>
      </c>
      <c r="D42" s="104">
        <v>1.2500000000000001E-2</v>
      </c>
      <c r="E42" s="94" t="s">
        <v>107</v>
      </c>
      <c r="F42" s="110">
        <v>4.6240000000000003E-2</v>
      </c>
    </row>
    <row r="43" spans="1:6">
      <c r="A43" s="100"/>
      <c r="B43" s="58"/>
      <c r="C43" s="95" t="s">
        <v>108</v>
      </c>
      <c r="D43" s="104">
        <v>1.2500000000000001E-2</v>
      </c>
      <c r="E43" s="94" t="s">
        <v>109</v>
      </c>
      <c r="F43" s="110">
        <v>4.6240000000000003E-2</v>
      </c>
    </row>
    <row r="44" spans="1:6">
      <c r="A44" s="101"/>
      <c r="B44" s="95"/>
      <c r="C44" s="95" t="s">
        <v>110</v>
      </c>
      <c r="D44" s="104">
        <v>1.9570000000000001E-2</v>
      </c>
      <c r="E44" s="94" t="s">
        <v>111</v>
      </c>
      <c r="F44" s="110">
        <v>0.10100000000000001</v>
      </c>
    </row>
    <row r="45" spans="1:6">
      <c r="A45" s="101"/>
      <c r="B45" s="95"/>
      <c r="C45" s="96"/>
      <c r="D45" s="95"/>
      <c r="E45" s="94" t="s">
        <v>112</v>
      </c>
      <c r="F45" s="110">
        <v>0.10100000000000001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1.2299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5.6167100000000003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3.9467500000000002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2.1950000000000001E-2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0.254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11.06931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C2" sqref="C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166</v>
      </c>
      <c r="D1" s="4"/>
      <c r="E1" s="5"/>
    </row>
    <row r="2" spans="1:12">
      <c r="A2" s="1" t="s">
        <v>1</v>
      </c>
      <c r="B2" s="2"/>
      <c r="C2" s="49">
        <v>33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7.884040645546922E-2</v>
      </c>
      <c r="C10" s="123" t="s">
        <v>22</v>
      </c>
      <c r="D10" s="15">
        <v>2.6180514046622836E-2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2.6180514046622836E-2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56.968320382546324</v>
      </c>
      <c r="H13" s="15"/>
      <c r="I13" s="20"/>
      <c r="J13" s="15"/>
      <c r="L13" s="15"/>
    </row>
    <row r="14" spans="1:12">
      <c r="A14" s="122" t="s">
        <v>33</v>
      </c>
      <c r="B14" s="18" t="s">
        <v>187</v>
      </c>
      <c r="C14" s="123" t="s">
        <v>34</v>
      </c>
      <c r="D14" s="15">
        <v>0.11022115959354455</v>
      </c>
      <c r="E14" s="123" t="s">
        <v>35</v>
      </c>
      <c r="F14" s="16">
        <v>56.808726838015552</v>
      </c>
      <c r="H14" s="15"/>
      <c r="I14" s="17"/>
      <c r="J14" s="15"/>
      <c r="L14" s="15"/>
    </row>
    <row r="15" spans="1:12">
      <c r="A15" s="122" t="s">
        <v>36</v>
      </c>
      <c r="B15" s="18" t="s">
        <v>187</v>
      </c>
      <c r="C15" s="123" t="s">
        <v>37</v>
      </c>
      <c r="D15" s="15">
        <v>0.11022115959354455</v>
      </c>
      <c r="E15" s="123" t="s">
        <v>38</v>
      </c>
      <c r="F15" s="16">
        <v>3.0723251643753738E-2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0.11022115959354455</v>
      </c>
      <c r="E16" s="123" t="s">
        <v>41</v>
      </c>
      <c r="F16" s="16">
        <v>0.12887029288702931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0.13126120741183503</v>
      </c>
      <c r="H17" s="15"/>
      <c r="I17" s="20"/>
      <c r="J17" s="15"/>
      <c r="L17" s="15"/>
    </row>
    <row r="18" spans="1:12">
      <c r="A18" s="122" t="s">
        <v>45</v>
      </c>
      <c r="B18" s="18">
        <v>0.11733413030484161</v>
      </c>
      <c r="C18" s="123" t="s">
        <v>46</v>
      </c>
      <c r="D18" s="18" t="s">
        <v>187</v>
      </c>
      <c r="E18" s="123" t="s">
        <v>47</v>
      </c>
      <c r="F18" s="16">
        <v>0.13126120741183503</v>
      </c>
      <c r="H18" s="15"/>
      <c r="I18" s="17"/>
      <c r="J18" s="15"/>
      <c r="L18" s="15"/>
    </row>
    <row r="19" spans="1:12">
      <c r="A19" s="122" t="s">
        <v>48</v>
      </c>
      <c r="B19" s="18">
        <v>0.11733413030484161</v>
      </c>
      <c r="C19" s="123" t="s">
        <v>49</v>
      </c>
      <c r="D19" s="15">
        <v>27.44076509264794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27.403586371787213</v>
      </c>
      <c r="E20" s="123" t="s">
        <v>53</v>
      </c>
      <c r="F20" s="21" t="s">
        <v>187</v>
      </c>
      <c r="H20" s="15"/>
      <c r="I20" s="17"/>
      <c r="J20" s="15"/>
      <c r="L20" s="15"/>
    </row>
    <row r="21" spans="1:12">
      <c r="A21" s="122" t="s">
        <v>54</v>
      </c>
      <c r="B21" s="18" t="s">
        <v>187</v>
      </c>
      <c r="C21" s="29" t="s">
        <v>55</v>
      </c>
      <c r="D21" s="18" t="s">
        <v>187</v>
      </c>
      <c r="E21" s="123" t="s">
        <v>56</v>
      </c>
      <c r="F21" s="21" t="s">
        <v>187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7.0356246264196063</v>
      </c>
      <c r="C23" s="123" t="s">
        <v>61</v>
      </c>
      <c r="D23" s="15">
        <v>0.76084877465630618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7.0356246264196063</v>
      </c>
      <c r="C24" s="29" t="s">
        <v>64</v>
      </c>
      <c r="D24" s="15">
        <v>0.76084877465630618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5.3556485355648546E-2</v>
      </c>
      <c r="C25" s="29" t="s">
        <v>67</v>
      </c>
      <c r="D25" s="18" t="s">
        <v>187</v>
      </c>
      <c r="E25" s="123" t="s">
        <v>68</v>
      </c>
      <c r="F25" s="21" t="s">
        <v>187</v>
      </c>
      <c r="H25" s="15"/>
      <c r="I25" s="17"/>
      <c r="J25" s="15"/>
      <c r="L25" s="15"/>
    </row>
    <row r="26" spans="1:12">
      <c r="A26" s="122" t="s">
        <v>69</v>
      </c>
      <c r="B26" s="18">
        <v>5.3556485355648546E-2</v>
      </c>
      <c r="C26" s="123" t="s">
        <v>70</v>
      </c>
      <c r="D26" s="15">
        <v>26.679916317991637</v>
      </c>
      <c r="E26" s="123" t="s">
        <v>71</v>
      </c>
      <c r="F26" s="21" t="s">
        <v>187</v>
      </c>
      <c r="H26" s="15"/>
      <c r="I26" s="17"/>
      <c r="J26" s="15"/>
      <c r="L26" s="15"/>
    </row>
    <row r="27" spans="1:12">
      <c r="A27" s="122" t="s">
        <v>72</v>
      </c>
      <c r="B27" s="18">
        <v>3.9486551105797978</v>
      </c>
      <c r="C27" s="123" t="s">
        <v>73</v>
      </c>
      <c r="D27" s="15">
        <v>26.642737597130903</v>
      </c>
      <c r="E27" s="123" t="s">
        <v>74</v>
      </c>
      <c r="F27" s="21">
        <v>2.6539151225343699E-2</v>
      </c>
      <c r="H27" s="15"/>
      <c r="I27" s="17"/>
      <c r="J27" s="15"/>
      <c r="L27" s="15"/>
    </row>
    <row r="28" spans="1:12">
      <c r="A28" s="122" t="s">
        <v>75</v>
      </c>
      <c r="B28" s="18">
        <v>3.9196054991034077</v>
      </c>
      <c r="C28" s="123" t="s">
        <v>76</v>
      </c>
      <c r="D28" s="15">
        <v>3.7178720860729236E-2</v>
      </c>
      <c r="E28" s="123" t="s">
        <v>77</v>
      </c>
      <c r="F28" s="21">
        <v>2.6539151225343699E-2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0.34973102211595941</v>
      </c>
      <c r="H29" s="15"/>
      <c r="I29" s="20"/>
      <c r="J29" s="15"/>
      <c r="L29" s="15"/>
    </row>
    <row r="30" spans="1:12">
      <c r="A30" s="122" t="s">
        <v>81</v>
      </c>
      <c r="B30" s="18">
        <v>0.24638374178123135</v>
      </c>
      <c r="C30" s="123" t="s">
        <v>82</v>
      </c>
      <c r="D30" s="15">
        <v>0.26192468619246861</v>
      </c>
      <c r="E30" s="123" t="s">
        <v>83</v>
      </c>
      <c r="F30" s="16">
        <v>0.34973102211595941</v>
      </c>
      <c r="H30" s="15"/>
      <c r="I30" s="17"/>
      <c r="J30" s="15"/>
      <c r="L30" s="15"/>
    </row>
    <row r="31" spans="1:12">
      <c r="A31" s="122" t="s">
        <v>84</v>
      </c>
      <c r="B31" s="18">
        <v>0.24638374178123135</v>
      </c>
      <c r="C31" s="123" t="s">
        <v>85</v>
      </c>
      <c r="D31" s="15">
        <v>0.26192468619246861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0.68894202032277352</v>
      </c>
      <c r="C32" s="123" t="s">
        <v>88</v>
      </c>
      <c r="D32" s="15">
        <v>0.26192468619246861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0.68894202032277352</v>
      </c>
      <c r="C33" s="123" t="s">
        <v>91</v>
      </c>
      <c r="D33" s="18" t="s">
        <v>187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0.21864913329348479</v>
      </c>
      <c r="C34" s="123" t="s">
        <v>94</v>
      </c>
      <c r="D34" s="18" t="s">
        <v>187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0.21864913329348479</v>
      </c>
      <c r="C35" s="29" t="s">
        <v>97</v>
      </c>
      <c r="D35" s="18" t="s">
        <v>187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21" t="s">
        <v>187</v>
      </c>
      <c r="H37" s="5"/>
      <c r="J37" s="15"/>
      <c r="L37" s="15"/>
    </row>
    <row r="38" spans="1:12">
      <c r="A38" s="122"/>
      <c r="B38" s="15"/>
      <c r="C38" s="29" t="s">
        <v>104</v>
      </c>
      <c r="D38" s="18" t="s">
        <v>187</v>
      </c>
      <c r="E38" s="123" t="s">
        <v>105</v>
      </c>
      <c r="F38" s="21" t="s">
        <v>187</v>
      </c>
      <c r="H38" s="15"/>
      <c r="J38" s="15"/>
      <c r="L38" s="15"/>
    </row>
    <row r="39" spans="1:12">
      <c r="A39" s="122"/>
      <c r="B39" s="15"/>
      <c r="C39" s="29" t="s">
        <v>106</v>
      </c>
      <c r="D39" s="18" t="s">
        <v>187</v>
      </c>
      <c r="E39" s="123" t="s">
        <v>107</v>
      </c>
      <c r="F39" s="21" t="s">
        <v>187</v>
      </c>
      <c r="H39" s="15"/>
      <c r="J39" s="15"/>
      <c r="L39" s="15"/>
    </row>
    <row r="40" spans="1:12">
      <c r="A40" s="122"/>
      <c r="B40" s="15"/>
      <c r="C40" s="29" t="s">
        <v>108</v>
      </c>
      <c r="D40" s="18" t="s">
        <v>187</v>
      </c>
      <c r="E40" s="123" t="s">
        <v>109</v>
      </c>
      <c r="F40" s="21" t="s">
        <v>187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3.7178720860729236E-2</v>
      </c>
      <c r="E41" s="123" t="s">
        <v>111</v>
      </c>
      <c r="F41" s="16">
        <v>0.98368200836820086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0.98368200836820086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16">
        <v>3.0723251643753738E-2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12.401972504482966</v>
      </c>
    </row>
    <row r="52" spans="1:6">
      <c r="A52" s="3"/>
      <c r="B52" s="15"/>
      <c r="C52" s="40"/>
      <c r="D52" s="5"/>
      <c r="E52" s="127" t="s">
        <v>121</v>
      </c>
      <c r="F52" s="21">
        <v>27.882785415421399</v>
      </c>
    </row>
    <row r="53" spans="1:6">
      <c r="A53" s="41"/>
      <c r="B53" s="42"/>
      <c r="C53" s="40"/>
      <c r="D53" s="5"/>
      <c r="E53" s="127" t="s">
        <v>122</v>
      </c>
      <c r="F53" s="21">
        <v>58.332098027495512</v>
      </c>
    </row>
    <row r="54" spans="1:6">
      <c r="A54" s="41"/>
      <c r="B54" s="42"/>
      <c r="C54" s="40"/>
      <c r="D54" s="5"/>
      <c r="E54" s="127" t="s">
        <v>123</v>
      </c>
      <c r="F54" s="21">
        <v>9.0436341900777067E-2</v>
      </c>
    </row>
    <row r="55" spans="1:6">
      <c r="A55" s="41"/>
      <c r="B55" s="42"/>
      <c r="C55" s="40"/>
      <c r="D55" s="5"/>
      <c r="E55" s="127" t="s">
        <v>124</v>
      </c>
      <c r="F55" s="21">
        <v>0.87866108786610875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99.58595337716676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J23" sqref="J23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166</v>
      </c>
      <c r="D1" s="4"/>
      <c r="E1" s="19"/>
      <c r="F1" s="29"/>
    </row>
    <row r="2" spans="1:8" ht="13.5" thickBot="1">
      <c r="A2" s="47" t="s">
        <v>1</v>
      </c>
      <c r="B2" s="48"/>
      <c r="C2" s="49">
        <v>33</v>
      </c>
      <c r="D2" s="50"/>
      <c r="E2" s="51"/>
      <c r="F2" s="52"/>
    </row>
    <row r="3" spans="1:8" ht="13.5" thickBot="1">
      <c r="A3" s="1" t="s">
        <v>126</v>
      </c>
      <c r="B3" s="2"/>
      <c r="C3" s="53">
        <v>17.5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16.73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1.319E-2</v>
      </c>
      <c r="C13" s="94" t="s">
        <v>22</v>
      </c>
      <c r="D13" s="104">
        <v>4.3800000000000002E-3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4.3800000000000002E-3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9.5307999999999993</v>
      </c>
    </row>
    <row r="17" spans="1:6">
      <c r="A17" s="100" t="s">
        <v>33</v>
      </c>
      <c r="B17" s="116" t="s">
        <v>187</v>
      </c>
      <c r="C17" s="94" t="s">
        <v>34</v>
      </c>
      <c r="D17" s="104">
        <v>1.8440000000000002E-2</v>
      </c>
      <c r="E17" s="94" t="s">
        <v>35</v>
      </c>
      <c r="F17" s="110">
        <v>9.5041000000000011</v>
      </c>
    </row>
    <row r="18" spans="1:6">
      <c r="A18" s="100" t="s">
        <v>36</v>
      </c>
      <c r="B18" s="116" t="s">
        <v>187</v>
      </c>
      <c r="C18" s="94" t="s">
        <v>37</v>
      </c>
      <c r="D18" s="104">
        <v>1.8440000000000002E-2</v>
      </c>
      <c r="E18" s="94" t="s">
        <v>38</v>
      </c>
      <c r="F18" s="110">
        <v>5.1399999999999996E-3</v>
      </c>
    </row>
    <row r="19" spans="1:6">
      <c r="A19" s="100" t="s">
        <v>39</v>
      </c>
      <c r="B19" s="116" t="s">
        <v>187</v>
      </c>
      <c r="C19" s="94" t="s">
        <v>40</v>
      </c>
      <c r="D19" s="104">
        <v>1.8440000000000002E-2</v>
      </c>
      <c r="E19" s="94" t="s">
        <v>41</v>
      </c>
      <c r="F19" s="110">
        <v>2.1559999999999999E-2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2.196E-2</v>
      </c>
    </row>
    <row r="21" spans="1:6">
      <c r="A21" s="100" t="s">
        <v>45</v>
      </c>
      <c r="B21" s="116">
        <v>1.9629999999999998E-2</v>
      </c>
      <c r="C21" s="94" t="s">
        <v>46</v>
      </c>
      <c r="D21" s="116" t="s">
        <v>187</v>
      </c>
      <c r="E21" s="94" t="s">
        <v>47</v>
      </c>
      <c r="F21" s="110">
        <v>2.196E-2</v>
      </c>
    </row>
    <row r="22" spans="1:6">
      <c r="A22" s="100" t="s">
        <v>48</v>
      </c>
      <c r="B22" s="116">
        <v>1.9629999999999998E-2</v>
      </c>
      <c r="C22" s="94" t="s">
        <v>49</v>
      </c>
      <c r="D22" s="104">
        <v>4.59084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4.5846200000000001</v>
      </c>
      <c r="E23" s="94" t="s">
        <v>53</v>
      </c>
      <c r="F23" s="113" t="s">
        <v>187</v>
      </c>
    </row>
    <row r="24" spans="1:6">
      <c r="A24" s="100" t="s">
        <v>54</v>
      </c>
      <c r="B24" s="116" t="s">
        <v>187</v>
      </c>
      <c r="C24" s="95" t="s">
        <v>55</v>
      </c>
      <c r="D24" s="116" t="s">
        <v>187</v>
      </c>
      <c r="E24" s="94" t="s">
        <v>56</v>
      </c>
      <c r="F24" s="113" t="s">
        <v>187</v>
      </c>
    </row>
    <row r="25" spans="1:6">
      <c r="A25" s="100" t="s">
        <v>57</v>
      </c>
      <c r="B25" s="116" t="s">
        <v>187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1.17706</v>
      </c>
      <c r="C26" s="94" t="s">
        <v>61</v>
      </c>
      <c r="D26" s="104">
        <v>0.12729000000000001</v>
      </c>
      <c r="E26" s="94" t="s">
        <v>62</v>
      </c>
      <c r="F26" s="113" t="s">
        <v>187</v>
      </c>
    </row>
    <row r="27" spans="1:6">
      <c r="A27" s="100" t="s">
        <v>63</v>
      </c>
      <c r="B27" s="116">
        <v>1.17706</v>
      </c>
      <c r="C27" s="95" t="s">
        <v>64</v>
      </c>
      <c r="D27" s="104">
        <v>0.12729000000000001</v>
      </c>
      <c r="E27" s="94" t="s">
        <v>65</v>
      </c>
      <c r="F27" s="113" t="s">
        <v>187</v>
      </c>
    </row>
    <row r="28" spans="1:6">
      <c r="A28" s="100" t="s">
        <v>66</v>
      </c>
      <c r="B28" s="116">
        <v>8.9600000000000009E-3</v>
      </c>
      <c r="C28" s="95" t="s">
        <v>67</v>
      </c>
      <c r="D28" s="116" t="s">
        <v>187</v>
      </c>
      <c r="E28" s="94" t="s">
        <v>68</v>
      </c>
      <c r="F28" s="113" t="s">
        <v>187</v>
      </c>
    </row>
    <row r="29" spans="1:6">
      <c r="A29" s="100" t="s">
        <v>69</v>
      </c>
      <c r="B29" s="116">
        <v>8.9600000000000009E-3</v>
      </c>
      <c r="C29" s="94" t="s">
        <v>70</v>
      </c>
      <c r="D29" s="104">
        <v>4.4635500000000006</v>
      </c>
      <c r="E29" s="94" t="s">
        <v>71</v>
      </c>
      <c r="F29" s="113" t="s">
        <v>187</v>
      </c>
    </row>
    <row r="30" spans="1:6">
      <c r="A30" s="100" t="s">
        <v>72</v>
      </c>
      <c r="B30" s="116">
        <v>0.66061000000000003</v>
      </c>
      <c r="C30" s="94" t="s">
        <v>73</v>
      </c>
      <c r="D30" s="104">
        <v>4.4573299999999998</v>
      </c>
      <c r="E30" s="94" t="s">
        <v>74</v>
      </c>
      <c r="F30" s="110">
        <v>4.4400000000000004E-3</v>
      </c>
    </row>
    <row r="31" spans="1:6">
      <c r="A31" s="100" t="s">
        <v>75</v>
      </c>
      <c r="B31" s="116">
        <v>0.65575000000000006</v>
      </c>
      <c r="C31" s="94" t="s">
        <v>76</v>
      </c>
      <c r="D31" s="104">
        <v>6.2199999999999998E-3</v>
      </c>
      <c r="E31" s="94" t="s">
        <v>77</v>
      </c>
      <c r="F31" s="110">
        <v>4.4400000000000004E-3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5.851E-2</v>
      </c>
    </row>
    <row r="33" spans="1:6">
      <c r="A33" s="100" t="s">
        <v>81</v>
      </c>
      <c r="B33" s="116">
        <v>4.122E-2</v>
      </c>
      <c r="C33" s="94" t="s">
        <v>82</v>
      </c>
      <c r="D33" s="104">
        <v>4.3819999999999998E-2</v>
      </c>
      <c r="E33" s="94" t="s">
        <v>83</v>
      </c>
      <c r="F33" s="110">
        <v>5.851E-2</v>
      </c>
    </row>
    <row r="34" spans="1:6">
      <c r="A34" s="100" t="s">
        <v>84</v>
      </c>
      <c r="B34" s="116">
        <v>4.122E-2</v>
      </c>
      <c r="C34" s="94" t="s">
        <v>85</v>
      </c>
      <c r="D34" s="104">
        <v>4.3819999999999998E-2</v>
      </c>
      <c r="E34" s="94" t="s">
        <v>86</v>
      </c>
      <c r="F34" s="110" t="s">
        <v>11</v>
      </c>
    </row>
    <row r="35" spans="1:6">
      <c r="A35" s="100" t="s">
        <v>87</v>
      </c>
      <c r="B35" s="116">
        <v>0.11526</v>
      </c>
      <c r="C35" s="94" t="s">
        <v>88</v>
      </c>
      <c r="D35" s="104">
        <v>4.3819999999999998E-2</v>
      </c>
      <c r="E35" s="94" t="s">
        <v>89</v>
      </c>
      <c r="F35" s="110" t="s">
        <v>11</v>
      </c>
    </row>
    <row r="36" spans="1:6">
      <c r="A36" s="100" t="s">
        <v>90</v>
      </c>
      <c r="B36" s="116">
        <v>0.11526</v>
      </c>
      <c r="C36" s="94" t="s">
        <v>91</v>
      </c>
      <c r="D36" s="116" t="s">
        <v>187</v>
      </c>
      <c r="E36" s="94" t="s">
        <v>92</v>
      </c>
      <c r="F36" s="110" t="s">
        <v>11</v>
      </c>
    </row>
    <row r="37" spans="1:6">
      <c r="A37" s="100" t="s">
        <v>93</v>
      </c>
      <c r="B37" s="116">
        <v>3.6580000000000001E-2</v>
      </c>
      <c r="C37" s="94" t="s">
        <v>94</v>
      </c>
      <c r="D37" s="116" t="s">
        <v>187</v>
      </c>
      <c r="E37" s="94" t="s">
        <v>95</v>
      </c>
      <c r="F37" s="113" t="s">
        <v>187</v>
      </c>
    </row>
    <row r="38" spans="1:6">
      <c r="A38" s="100" t="s">
        <v>96</v>
      </c>
      <c r="B38" s="116">
        <v>3.6580000000000001E-2</v>
      </c>
      <c r="C38" s="95" t="s">
        <v>97</v>
      </c>
      <c r="D38" s="116" t="s">
        <v>187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3" t="s">
        <v>187</v>
      </c>
    </row>
    <row r="41" spans="1:6">
      <c r="A41" s="100"/>
      <c r="B41" s="58"/>
      <c r="C41" s="95" t="s">
        <v>104</v>
      </c>
      <c r="D41" s="116" t="s">
        <v>187</v>
      </c>
      <c r="E41" s="94" t="s">
        <v>105</v>
      </c>
      <c r="F41" s="113" t="s">
        <v>187</v>
      </c>
    </row>
    <row r="42" spans="1:6">
      <c r="A42" s="100"/>
      <c r="B42" s="58"/>
      <c r="C42" s="95" t="s">
        <v>106</v>
      </c>
      <c r="D42" s="116" t="s">
        <v>187</v>
      </c>
      <c r="E42" s="94" t="s">
        <v>107</v>
      </c>
      <c r="F42" s="113" t="s">
        <v>187</v>
      </c>
    </row>
    <row r="43" spans="1:6">
      <c r="A43" s="100"/>
      <c r="B43" s="58"/>
      <c r="C43" s="95" t="s">
        <v>108</v>
      </c>
      <c r="D43" s="116" t="s">
        <v>187</v>
      </c>
      <c r="E43" s="94" t="s">
        <v>109</v>
      </c>
      <c r="F43" s="113" t="s">
        <v>187</v>
      </c>
    </row>
    <row r="44" spans="1:6">
      <c r="A44" s="101"/>
      <c r="B44" s="95"/>
      <c r="C44" s="95" t="s">
        <v>110</v>
      </c>
      <c r="D44" s="104">
        <v>6.2199999999999998E-3</v>
      </c>
      <c r="E44" s="94" t="s">
        <v>111</v>
      </c>
      <c r="F44" s="110">
        <v>0.16456999999999999</v>
      </c>
    </row>
    <row r="45" spans="1:6">
      <c r="A45" s="101"/>
      <c r="B45" s="95"/>
      <c r="C45" s="96"/>
      <c r="D45" s="95"/>
      <c r="E45" s="94" t="s">
        <v>112</v>
      </c>
      <c r="F45" s="110">
        <v>0.16456999999999999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0">
        <v>5.1399999999999996E-3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2.0748500000000001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4.66479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9.7589599999999983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1.5130000000000001E-2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0.14699999999999999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16.660729999999994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58"/>
  <sheetViews>
    <sheetView topLeftCell="A13" workbookViewId="0">
      <selection activeCell="C2" sqref="C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167</v>
      </c>
      <c r="D1" s="4"/>
      <c r="E1" s="5"/>
    </row>
    <row r="2" spans="1:12">
      <c r="A2" s="1" t="s">
        <v>1</v>
      </c>
      <c r="B2" s="2"/>
      <c r="C2" s="49">
        <v>34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>
        <v>2.2967072948881211E-2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0.10141895579406948</v>
      </c>
      <c r="C10" s="123" t="s">
        <v>22</v>
      </c>
      <c r="D10" s="15">
        <v>3.2062943423685646E-2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3.2062943423685646E-2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29.84150445697653</v>
      </c>
      <c r="H13" s="15"/>
      <c r="I13" s="20"/>
      <c r="J13" s="15"/>
      <c r="L13" s="15"/>
    </row>
    <row r="14" spans="1:12">
      <c r="A14" s="122" t="s">
        <v>33</v>
      </c>
      <c r="B14" s="18">
        <v>5.639439694378752E-2</v>
      </c>
      <c r="C14" s="123" t="s">
        <v>34</v>
      </c>
      <c r="D14" s="15">
        <v>0.25025013643805716</v>
      </c>
      <c r="E14" s="123" t="s">
        <v>35</v>
      </c>
      <c r="F14" s="16">
        <v>29.689262324904497</v>
      </c>
      <c r="H14" s="15"/>
      <c r="I14" s="17"/>
      <c r="J14" s="15"/>
      <c r="L14" s="15"/>
    </row>
    <row r="15" spans="1:12">
      <c r="A15" s="122" t="s">
        <v>36</v>
      </c>
      <c r="B15" s="18">
        <v>5.639439694378752E-2</v>
      </c>
      <c r="C15" s="123" t="s">
        <v>37</v>
      </c>
      <c r="D15" s="15">
        <v>0.25025013643805716</v>
      </c>
      <c r="E15" s="123" t="s">
        <v>38</v>
      </c>
      <c r="F15" s="16">
        <v>3.7634164089503368E-2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0.20090503911224306</v>
      </c>
      <c r="E16" s="123" t="s">
        <v>41</v>
      </c>
      <c r="F16" s="16">
        <v>0.11460796798253595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3.9700063671093329</v>
      </c>
      <c r="H17" s="15"/>
      <c r="I17" s="20"/>
      <c r="J17" s="15"/>
      <c r="L17" s="15"/>
    </row>
    <row r="18" spans="1:12">
      <c r="A18" s="122" t="s">
        <v>45</v>
      </c>
      <c r="B18" s="18">
        <v>0.19999545206476263</v>
      </c>
      <c r="C18" s="123" t="s">
        <v>46</v>
      </c>
      <c r="D18" s="18" t="s">
        <v>187</v>
      </c>
      <c r="E18" s="123" t="s">
        <v>47</v>
      </c>
      <c r="F18" s="16">
        <v>3.9700063671093329</v>
      </c>
      <c r="H18" s="15"/>
      <c r="I18" s="17"/>
      <c r="J18" s="15"/>
      <c r="L18" s="15"/>
    </row>
    <row r="19" spans="1:12">
      <c r="A19" s="122" t="s">
        <v>48</v>
      </c>
      <c r="B19" s="18">
        <v>0.19999545206476263</v>
      </c>
      <c r="C19" s="123" t="s">
        <v>49</v>
      </c>
      <c r="D19" s="15">
        <v>48.611060578497366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48.472917045661269</v>
      </c>
      <c r="E20" s="123" t="s">
        <v>53</v>
      </c>
      <c r="F20" s="16">
        <v>4.9572494087684195E-2</v>
      </c>
      <c r="H20" s="15"/>
      <c r="I20" s="17"/>
      <c r="J20" s="15"/>
      <c r="L20" s="15"/>
    </row>
    <row r="21" spans="1:12">
      <c r="A21" s="122" t="s">
        <v>54</v>
      </c>
      <c r="B21" s="18" t="s">
        <v>187</v>
      </c>
      <c r="C21" s="29" t="s">
        <v>55</v>
      </c>
      <c r="D21" s="15">
        <v>5.7076587229397853E-2</v>
      </c>
      <c r="E21" s="123" t="s">
        <v>56</v>
      </c>
      <c r="F21" s="16">
        <v>4.9572494087684195E-2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9.3761369838093511</v>
      </c>
      <c r="C23" s="123" t="s">
        <v>61</v>
      </c>
      <c r="D23" s="15">
        <v>2.2470211024195019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9.3761369838093511</v>
      </c>
      <c r="C24" s="29" t="s">
        <v>64</v>
      </c>
      <c r="D24" s="15">
        <v>2.2470211024195019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5.7986174276878293E-2</v>
      </c>
      <c r="C25" s="29" t="s">
        <v>67</v>
      </c>
      <c r="D25" s="18" t="s">
        <v>187</v>
      </c>
      <c r="E25" s="123" t="s">
        <v>68</v>
      </c>
      <c r="F25" s="21" t="s">
        <v>187</v>
      </c>
      <c r="H25" s="15"/>
      <c r="I25" s="17"/>
      <c r="J25" s="15"/>
      <c r="L25" s="15"/>
    </row>
    <row r="26" spans="1:12">
      <c r="A26" s="122" t="s">
        <v>69</v>
      </c>
      <c r="B26" s="18">
        <v>5.7986174276878293E-2</v>
      </c>
      <c r="C26" s="123" t="s">
        <v>70</v>
      </c>
      <c r="D26" s="15">
        <v>46.306962888848474</v>
      </c>
      <c r="E26" s="123" t="s">
        <v>71</v>
      </c>
      <c r="F26" s="21" t="s">
        <v>187</v>
      </c>
      <c r="H26" s="15"/>
      <c r="I26" s="17"/>
      <c r="J26" s="15"/>
      <c r="L26" s="15"/>
    </row>
    <row r="27" spans="1:12">
      <c r="A27" s="122" t="s">
        <v>72</v>
      </c>
      <c r="B27" s="18">
        <v>2.6230216481717301</v>
      </c>
      <c r="C27" s="123" t="s">
        <v>73</v>
      </c>
      <c r="D27" s="15">
        <v>46.168819356012378</v>
      </c>
      <c r="E27" s="123" t="s">
        <v>74</v>
      </c>
      <c r="F27" s="21">
        <v>2.8765690376569036E-2</v>
      </c>
      <c r="H27" s="15"/>
      <c r="I27" s="17"/>
      <c r="J27" s="15"/>
      <c r="L27" s="15"/>
    </row>
    <row r="28" spans="1:12">
      <c r="A28" s="122" t="s">
        <v>75</v>
      </c>
      <c r="B28" s="18">
        <v>2.5862970711297075</v>
      </c>
      <c r="C28" s="123" t="s">
        <v>76</v>
      </c>
      <c r="D28" s="15">
        <v>0.13814353283609243</v>
      </c>
      <c r="E28" s="123" t="s">
        <v>77</v>
      </c>
      <c r="F28" s="21">
        <v>2.8765690376569036E-2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0.20056394396943789</v>
      </c>
      <c r="H29" s="15"/>
      <c r="I29" s="20"/>
      <c r="J29" s="15"/>
      <c r="L29" s="15"/>
    </row>
    <row r="30" spans="1:12">
      <c r="A30" s="122" t="s">
        <v>81</v>
      </c>
      <c r="B30" s="18">
        <v>0.43694287793341824</v>
      </c>
      <c r="C30" s="123" t="s">
        <v>82</v>
      </c>
      <c r="D30" s="15">
        <v>0.87706931053301807</v>
      </c>
      <c r="E30" s="123" t="s">
        <v>83</v>
      </c>
      <c r="F30" s="16">
        <v>0.20056394396943789</v>
      </c>
      <c r="H30" s="15"/>
      <c r="I30" s="17"/>
      <c r="J30" s="15"/>
      <c r="L30" s="15"/>
    </row>
    <row r="31" spans="1:12">
      <c r="A31" s="122" t="s">
        <v>84</v>
      </c>
      <c r="B31" s="18">
        <v>0.43694287793341824</v>
      </c>
      <c r="C31" s="123" t="s">
        <v>85</v>
      </c>
      <c r="D31" s="15">
        <v>0.87706931053301807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0.41113334546116065</v>
      </c>
      <c r="C32" s="123" t="s">
        <v>88</v>
      </c>
      <c r="D32" s="15">
        <v>0.87706931053301807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0.41113334546116065</v>
      </c>
      <c r="C33" s="123" t="s">
        <v>91</v>
      </c>
      <c r="D33" s="18" t="s">
        <v>187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0.15769965435692196</v>
      </c>
      <c r="C34" s="123" t="s">
        <v>94</v>
      </c>
      <c r="D34" s="15">
        <v>0.27492268510096418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0.15769965435692196</v>
      </c>
      <c r="C35" s="29" t="s">
        <v>97</v>
      </c>
      <c r="D35" s="15">
        <v>0.27492268510096418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2.4899945424777154E-2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2.4899945424777154E-2</v>
      </c>
      <c r="E37" s="123" t="s">
        <v>103</v>
      </c>
      <c r="F37" s="21" t="s">
        <v>187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0.25002273967618704</v>
      </c>
      <c r="E38" s="123" t="s">
        <v>105</v>
      </c>
      <c r="F38" s="21" t="s">
        <v>187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9.3232672366745484E-2</v>
      </c>
      <c r="E39" s="123" t="s">
        <v>107</v>
      </c>
      <c r="F39" s="16">
        <v>3.0812261233400039E-2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9.3232672366745484E-2</v>
      </c>
      <c r="E40" s="123" t="s">
        <v>109</v>
      </c>
      <c r="F40" s="16">
        <v>3.0812261233400039E-2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0.13814353283609243</v>
      </c>
      <c r="E41" s="123" t="s">
        <v>111</v>
      </c>
      <c r="F41" s="16">
        <v>0.56462615972348551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0.56462615972348551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16">
        <v>3.7634164089503368E-2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13.493269055848646</v>
      </c>
    </row>
    <row r="52" spans="1:6">
      <c r="A52" s="3"/>
      <c r="B52" s="15"/>
      <c r="C52" s="40"/>
      <c r="D52" s="5"/>
      <c r="E52" s="127" t="s">
        <v>121</v>
      </c>
      <c r="F52" s="21">
        <v>50.037975259232304</v>
      </c>
    </row>
    <row r="53" spans="1:6">
      <c r="A53" s="41"/>
      <c r="B53" s="42"/>
      <c r="C53" s="40"/>
      <c r="D53" s="5"/>
      <c r="E53" s="127" t="s">
        <v>122</v>
      </c>
      <c r="F53" s="21">
        <v>34.546684555211932</v>
      </c>
    </row>
    <row r="54" spans="1:6">
      <c r="A54" s="41"/>
      <c r="B54" s="42"/>
      <c r="C54" s="40"/>
      <c r="D54" s="5"/>
      <c r="E54" s="127" t="s">
        <v>123</v>
      </c>
      <c r="F54" s="21">
        <v>0.17577769692559581</v>
      </c>
    </row>
    <row r="55" spans="1:6">
      <c r="A55" s="41"/>
      <c r="B55" s="42"/>
      <c r="C55" s="40"/>
      <c r="D55" s="5"/>
      <c r="E55" s="127" t="s">
        <v>124</v>
      </c>
      <c r="F55" s="21">
        <v>1.3075313807531381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99.561237947971605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H18" sqref="H18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167</v>
      </c>
      <c r="D1" s="4"/>
      <c r="E1" s="19"/>
      <c r="F1" s="29"/>
    </row>
    <row r="2" spans="1:8" ht="13.5" thickBot="1">
      <c r="A2" s="47" t="s">
        <v>1</v>
      </c>
      <c r="B2" s="48"/>
      <c r="C2" s="49">
        <v>34</v>
      </c>
      <c r="D2" s="50"/>
      <c r="E2" s="51"/>
      <c r="F2" s="52"/>
    </row>
    <row r="3" spans="1:8" ht="13.5" thickBot="1">
      <c r="A3" s="1" t="s">
        <v>126</v>
      </c>
      <c r="B3" s="2"/>
      <c r="C3" s="53">
        <v>9.1999999999999993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8.7951999999999995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>
        <v>2.0200000000000001E-3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8.9199999999999991E-3</v>
      </c>
      <c r="C13" s="94" t="s">
        <v>22</v>
      </c>
      <c r="D13" s="104">
        <v>2.82E-3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2.82E-3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2.6246199999999997</v>
      </c>
    </row>
    <row r="17" spans="1:6">
      <c r="A17" s="100" t="s">
        <v>33</v>
      </c>
      <c r="B17" s="116">
        <v>4.96E-3</v>
      </c>
      <c r="C17" s="94" t="s">
        <v>34</v>
      </c>
      <c r="D17" s="104">
        <v>2.2010000000000002E-2</v>
      </c>
      <c r="E17" s="94" t="s">
        <v>35</v>
      </c>
      <c r="F17" s="110">
        <v>2.6112299999999999</v>
      </c>
    </row>
    <row r="18" spans="1:6">
      <c r="A18" s="100" t="s">
        <v>36</v>
      </c>
      <c r="B18" s="116">
        <v>4.96E-3</v>
      </c>
      <c r="C18" s="94" t="s">
        <v>37</v>
      </c>
      <c r="D18" s="104">
        <v>2.2010000000000002E-2</v>
      </c>
      <c r="E18" s="94" t="s">
        <v>38</v>
      </c>
      <c r="F18" s="110">
        <v>3.31E-3</v>
      </c>
    </row>
    <row r="19" spans="1:6">
      <c r="A19" s="100" t="s">
        <v>39</v>
      </c>
      <c r="B19" s="116" t="s">
        <v>187</v>
      </c>
      <c r="C19" s="94" t="s">
        <v>40</v>
      </c>
      <c r="D19" s="104">
        <v>1.7670000000000002E-2</v>
      </c>
      <c r="E19" s="94" t="s">
        <v>41</v>
      </c>
      <c r="F19" s="110">
        <v>1.008E-2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0.34917000000000004</v>
      </c>
    </row>
    <row r="21" spans="1:6">
      <c r="A21" s="100" t="s">
        <v>45</v>
      </c>
      <c r="B21" s="116">
        <v>1.7590000000000001E-2</v>
      </c>
      <c r="C21" s="94" t="s">
        <v>46</v>
      </c>
      <c r="D21" s="116" t="s">
        <v>187</v>
      </c>
      <c r="E21" s="94" t="s">
        <v>47</v>
      </c>
      <c r="F21" s="110">
        <v>0.34917000000000004</v>
      </c>
    </row>
    <row r="22" spans="1:6">
      <c r="A22" s="100" t="s">
        <v>48</v>
      </c>
      <c r="B22" s="116">
        <v>1.7590000000000001E-2</v>
      </c>
      <c r="C22" s="94" t="s">
        <v>49</v>
      </c>
      <c r="D22" s="104">
        <v>4.2754399999999997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4.2632899999999996</v>
      </c>
      <c r="E23" s="94" t="s">
        <v>53</v>
      </c>
      <c r="F23" s="110">
        <v>4.3600000000000002E-3</v>
      </c>
    </row>
    <row r="24" spans="1:6">
      <c r="A24" s="100" t="s">
        <v>54</v>
      </c>
      <c r="B24" s="116" t="s">
        <v>187</v>
      </c>
      <c r="C24" s="95" t="s">
        <v>55</v>
      </c>
      <c r="D24" s="104">
        <v>5.0199999999999993E-3</v>
      </c>
      <c r="E24" s="94" t="s">
        <v>56</v>
      </c>
      <c r="F24" s="110">
        <v>4.3600000000000002E-3</v>
      </c>
    </row>
    <row r="25" spans="1:6">
      <c r="A25" s="100" t="s">
        <v>57</v>
      </c>
      <c r="B25" s="116" t="s">
        <v>187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0.82464999999999999</v>
      </c>
      <c r="C26" s="94" t="s">
        <v>61</v>
      </c>
      <c r="D26" s="104">
        <v>0.19763</v>
      </c>
      <c r="E26" s="94" t="s">
        <v>62</v>
      </c>
      <c r="F26" s="113" t="s">
        <v>187</v>
      </c>
    </row>
    <row r="27" spans="1:6">
      <c r="A27" s="100" t="s">
        <v>63</v>
      </c>
      <c r="B27" s="116">
        <v>0.82464999999999999</v>
      </c>
      <c r="C27" s="95" t="s">
        <v>64</v>
      </c>
      <c r="D27" s="104">
        <v>0.19763</v>
      </c>
      <c r="E27" s="94" t="s">
        <v>65</v>
      </c>
      <c r="F27" s="113" t="s">
        <v>187</v>
      </c>
    </row>
    <row r="28" spans="1:6">
      <c r="A28" s="100" t="s">
        <v>66</v>
      </c>
      <c r="B28" s="116">
        <v>5.0999999999999995E-3</v>
      </c>
      <c r="C28" s="95" t="s">
        <v>67</v>
      </c>
      <c r="D28" s="116" t="s">
        <v>187</v>
      </c>
      <c r="E28" s="94" t="s">
        <v>68</v>
      </c>
      <c r="F28" s="113" t="s">
        <v>187</v>
      </c>
    </row>
    <row r="29" spans="1:6">
      <c r="A29" s="100" t="s">
        <v>69</v>
      </c>
      <c r="B29" s="116">
        <v>5.0999999999999995E-3</v>
      </c>
      <c r="C29" s="94" t="s">
        <v>70</v>
      </c>
      <c r="D29" s="104">
        <v>4.0727900000000004</v>
      </c>
      <c r="E29" s="94" t="s">
        <v>71</v>
      </c>
      <c r="F29" s="113" t="s">
        <v>187</v>
      </c>
    </row>
    <row r="30" spans="1:6">
      <c r="A30" s="100" t="s">
        <v>72</v>
      </c>
      <c r="B30" s="116">
        <v>0.23069999999999999</v>
      </c>
      <c r="C30" s="94" t="s">
        <v>73</v>
      </c>
      <c r="D30" s="104">
        <v>4.0606400000000002</v>
      </c>
      <c r="E30" s="94" t="s">
        <v>74</v>
      </c>
      <c r="F30" s="110">
        <v>2.5299999999999997E-3</v>
      </c>
    </row>
    <row r="31" spans="1:6">
      <c r="A31" s="100" t="s">
        <v>75</v>
      </c>
      <c r="B31" s="116">
        <v>0.22747000000000001</v>
      </c>
      <c r="C31" s="94" t="s">
        <v>76</v>
      </c>
      <c r="D31" s="104">
        <v>1.2150000000000001E-2</v>
      </c>
      <c r="E31" s="94" t="s">
        <v>77</v>
      </c>
      <c r="F31" s="110">
        <v>2.5299999999999997E-3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1.7639999999999999E-2</v>
      </c>
    </row>
    <row r="33" spans="1:6">
      <c r="A33" s="100" t="s">
        <v>81</v>
      </c>
      <c r="B33" s="116">
        <v>3.8429999999999999E-2</v>
      </c>
      <c r="C33" s="94" t="s">
        <v>82</v>
      </c>
      <c r="D33" s="104">
        <v>7.714E-2</v>
      </c>
      <c r="E33" s="94" t="s">
        <v>83</v>
      </c>
      <c r="F33" s="110">
        <v>1.7639999999999999E-2</v>
      </c>
    </row>
    <row r="34" spans="1:6">
      <c r="A34" s="100" t="s">
        <v>84</v>
      </c>
      <c r="B34" s="116">
        <v>3.8429999999999999E-2</v>
      </c>
      <c r="C34" s="94" t="s">
        <v>85</v>
      </c>
      <c r="D34" s="104">
        <v>7.714E-2</v>
      </c>
      <c r="E34" s="94" t="s">
        <v>86</v>
      </c>
      <c r="F34" s="110" t="s">
        <v>11</v>
      </c>
    </row>
    <row r="35" spans="1:6">
      <c r="A35" s="100" t="s">
        <v>87</v>
      </c>
      <c r="B35" s="116">
        <v>3.6159999999999998E-2</v>
      </c>
      <c r="C35" s="94" t="s">
        <v>88</v>
      </c>
      <c r="D35" s="104">
        <v>7.714E-2</v>
      </c>
      <c r="E35" s="94" t="s">
        <v>89</v>
      </c>
      <c r="F35" s="110" t="s">
        <v>11</v>
      </c>
    </row>
    <row r="36" spans="1:6">
      <c r="A36" s="100" t="s">
        <v>90</v>
      </c>
      <c r="B36" s="116">
        <v>3.6159999999999998E-2</v>
      </c>
      <c r="C36" s="94" t="s">
        <v>91</v>
      </c>
      <c r="D36" s="116" t="s">
        <v>187</v>
      </c>
      <c r="E36" s="94" t="s">
        <v>92</v>
      </c>
      <c r="F36" s="110" t="s">
        <v>11</v>
      </c>
    </row>
    <row r="37" spans="1:6">
      <c r="A37" s="100" t="s">
        <v>93</v>
      </c>
      <c r="B37" s="116">
        <v>1.3869999999999999E-2</v>
      </c>
      <c r="C37" s="94" t="s">
        <v>94</v>
      </c>
      <c r="D37" s="104">
        <v>2.418E-2</v>
      </c>
      <c r="E37" s="94" t="s">
        <v>95</v>
      </c>
      <c r="F37" s="113" t="s">
        <v>187</v>
      </c>
    </row>
    <row r="38" spans="1:6">
      <c r="A38" s="100" t="s">
        <v>96</v>
      </c>
      <c r="B38" s="116">
        <v>1.3869999999999999E-2</v>
      </c>
      <c r="C38" s="95" t="s">
        <v>97</v>
      </c>
      <c r="D38" s="104">
        <v>2.418E-2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2.1900000000000001E-3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4">
        <v>2.1900000000000001E-3</v>
      </c>
      <c r="E40" s="94" t="s">
        <v>103</v>
      </c>
      <c r="F40" s="113" t="s">
        <v>187</v>
      </c>
    </row>
    <row r="41" spans="1:6">
      <c r="A41" s="100"/>
      <c r="B41" s="58"/>
      <c r="C41" s="95" t="s">
        <v>104</v>
      </c>
      <c r="D41" s="104">
        <v>2.1989999999999999E-2</v>
      </c>
      <c r="E41" s="94" t="s">
        <v>105</v>
      </c>
      <c r="F41" s="113" t="s">
        <v>187</v>
      </c>
    </row>
    <row r="42" spans="1:6">
      <c r="A42" s="100"/>
      <c r="B42" s="58"/>
      <c r="C42" s="95" t="s">
        <v>106</v>
      </c>
      <c r="D42" s="104">
        <v>8.199999999999999E-3</v>
      </c>
      <c r="E42" s="94" t="s">
        <v>107</v>
      </c>
      <c r="F42" s="110">
        <v>2.7100000000000002E-3</v>
      </c>
    </row>
    <row r="43" spans="1:6">
      <c r="A43" s="100"/>
      <c r="B43" s="58"/>
      <c r="C43" s="95" t="s">
        <v>108</v>
      </c>
      <c r="D43" s="104">
        <v>8.199999999999999E-3</v>
      </c>
      <c r="E43" s="94" t="s">
        <v>109</v>
      </c>
      <c r="F43" s="110">
        <v>2.7100000000000002E-3</v>
      </c>
    </row>
    <row r="44" spans="1:6">
      <c r="A44" s="101"/>
      <c r="B44" s="95"/>
      <c r="C44" s="95" t="s">
        <v>110</v>
      </c>
      <c r="D44" s="104">
        <v>1.2150000000000001E-2</v>
      </c>
      <c r="E44" s="94" t="s">
        <v>111</v>
      </c>
      <c r="F44" s="110">
        <v>4.9659999999999996E-2</v>
      </c>
    </row>
    <row r="45" spans="1:6">
      <c r="A45" s="101"/>
      <c r="B45" s="95"/>
      <c r="C45" s="96"/>
      <c r="D45" s="95"/>
      <c r="E45" s="94" t="s">
        <v>112</v>
      </c>
      <c r="F45" s="110">
        <v>4.9659999999999996E-2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0">
        <v>3.31E-3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1.18676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4.4009399999999994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3.0384499999999997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1.5460000000000002E-2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0.115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8.7566099999999985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H25" sqref="H25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168</v>
      </c>
      <c r="D1" s="4"/>
      <c r="E1" s="5"/>
    </row>
    <row r="2" spans="1:12">
      <c r="A2" s="1" t="s">
        <v>1</v>
      </c>
      <c r="B2" s="2"/>
      <c r="C2" s="49">
        <v>36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6.9392558278541558E-2</v>
      </c>
      <c r="C10" s="123" t="s">
        <v>22</v>
      </c>
      <c r="D10" s="15">
        <v>7.8732068141063968E-2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7.8732068141063968E-2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24.862335624626429</v>
      </c>
      <c r="H13" s="15"/>
      <c r="I13" s="20"/>
      <c r="J13" s="15"/>
      <c r="L13" s="15"/>
    </row>
    <row r="14" spans="1:12">
      <c r="A14" s="122" t="s">
        <v>33</v>
      </c>
      <c r="B14" s="18" t="s">
        <v>187</v>
      </c>
      <c r="C14" s="123" t="s">
        <v>34</v>
      </c>
      <c r="D14" s="15">
        <v>0.76602659892408853</v>
      </c>
      <c r="E14" s="123" t="s">
        <v>35</v>
      </c>
      <c r="F14" s="16">
        <v>24.806018380155418</v>
      </c>
      <c r="H14" s="15"/>
      <c r="I14" s="17"/>
      <c r="J14" s="15"/>
      <c r="L14" s="15"/>
    </row>
    <row r="15" spans="1:12">
      <c r="A15" s="122" t="s">
        <v>36</v>
      </c>
      <c r="B15" s="18" t="s">
        <v>187</v>
      </c>
      <c r="C15" s="123" t="s">
        <v>37</v>
      </c>
      <c r="D15" s="15">
        <v>0.76602659892408853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0.63564704124327553</v>
      </c>
      <c r="E16" s="123" t="s">
        <v>41</v>
      </c>
      <c r="F16" s="16">
        <v>5.6317244471010178E-2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5.230218918111178</v>
      </c>
      <c r="H17" s="15"/>
      <c r="I17" s="20"/>
      <c r="J17" s="15"/>
      <c r="L17" s="15"/>
    </row>
    <row r="18" spans="1:12">
      <c r="A18" s="122" t="s">
        <v>45</v>
      </c>
      <c r="B18" s="18">
        <v>0.53879632396891819</v>
      </c>
      <c r="C18" s="123" t="s">
        <v>46</v>
      </c>
      <c r="D18" s="18" t="s">
        <v>187</v>
      </c>
      <c r="E18" s="123" t="s">
        <v>47</v>
      </c>
      <c r="F18" s="16">
        <v>5.230218918111178</v>
      </c>
      <c r="H18" s="15"/>
      <c r="I18" s="17"/>
      <c r="J18" s="15"/>
      <c r="L18" s="15"/>
    </row>
    <row r="19" spans="1:12">
      <c r="A19" s="122" t="s">
        <v>48</v>
      </c>
      <c r="B19" s="18">
        <v>0.53879632396891819</v>
      </c>
      <c r="C19" s="123" t="s">
        <v>49</v>
      </c>
      <c r="D19" s="15">
        <v>48.567972952779449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48.374084728033488</v>
      </c>
      <c r="E20" s="123" t="s">
        <v>53</v>
      </c>
      <c r="F20" s="16">
        <v>0.41336670651524215</v>
      </c>
      <c r="H20" s="15"/>
      <c r="I20" s="17"/>
      <c r="J20" s="15"/>
      <c r="L20" s="15"/>
    </row>
    <row r="21" spans="1:12">
      <c r="A21" s="122" t="s">
        <v>54</v>
      </c>
      <c r="B21" s="18" t="s">
        <v>187</v>
      </c>
      <c r="C21" s="29" t="s">
        <v>55</v>
      </c>
      <c r="D21" s="15">
        <v>6.7618051404662302E-2</v>
      </c>
      <c r="E21" s="123" t="s">
        <v>56</v>
      </c>
      <c r="F21" s="16">
        <v>0.41336670651524215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>
        <v>7.4249103407053207E-2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6.0760049312612088</v>
      </c>
      <c r="C23" s="123" t="s">
        <v>61</v>
      </c>
      <c r="D23" s="15">
        <v>2.6549424686192471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6.0760049312612088</v>
      </c>
      <c r="C24" s="29" t="s">
        <v>64</v>
      </c>
      <c r="D24" s="15">
        <v>2.6549424686192471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0.14205394500896598</v>
      </c>
      <c r="C25" s="29" t="s">
        <v>67</v>
      </c>
      <c r="D25" s="18" t="s">
        <v>187</v>
      </c>
      <c r="E25" s="123" t="s">
        <v>68</v>
      </c>
      <c r="F25" s="21" t="s">
        <v>187</v>
      </c>
      <c r="H25" s="15"/>
      <c r="I25" s="17"/>
      <c r="J25" s="15"/>
      <c r="L25" s="15"/>
    </row>
    <row r="26" spans="1:12">
      <c r="A26" s="122" t="s">
        <v>69</v>
      </c>
      <c r="B26" s="18">
        <v>8.0880155409444113E-2</v>
      </c>
      <c r="C26" s="123" t="s">
        <v>70</v>
      </c>
      <c r="D26" s="15">
        <v>45.771163329348489</v>
      </c>
      <c r="E26" s="123" t="s">
        <v>71</v>
      </c>
      <c r="F26" s="21" t="s">
        <v>187</v>
      </c>
      <c r="H26" s="15"/>
      <c r="I26" s="17"/>
      <c r="J26" s="15"/>
      <c r="L26" s="15"/>
    </row>
    <row r="27" spans="1:12">
      <c r="A27" s="122" t="s">
        <v>72</v>
      </c>
      <c r="B27" s="18">
        <v>2.050769575612672</v>
      </c>
      <c r="C27" s="123" t="s">
        <v>73</v>
      </c>
      <c r="D27" s="15">
        <v>45.651524208009569</v>
      </c>
      <c r="E27" s="123" t="s">
        <v>74</v>
      </c>
      <c r="F27" s="21">
        <v>0.20761730424387331</v>
      </c>
      <c r="H27" s="15"/>
      <c r="I27" s="17"/>
      <c r="J27" s="15"/>
      <c r="L27" s="15"/>
    </row>
    <row r="28" spans="1:12">
      <c r="A28" s="122" t="s">
        <v>75</v>
      </c>
      <c r="B28" s="18">
        <v>1.9955730723251646</v>
      </c>
      <c r="C28" s="123" t="s">
        <v>76</v>
      </c>
      <c r="D28" s="15">
        <v>0.11963912133891216</v>
      </c>
      <c r="E28" s="123" t="s">
        <v>77</v>
      </c>
      <c r="F28" s="21">
        <v>4.7351315002988649E-2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0.90892109982068137</v>
      </c>
      <c r="H29" s="15"/>
      <c r="I29" s="20"/>
      <c r="J29" s="15"/>
      <c r="L29" s="15"/>
    </row>
    <row r="30" spans="1:12">
      <c r="A30" s="122" t="s">
        <v>81</v>
      </c>
      <c r="B30" s="18">
        <v>0.4588501195457263</v>
      </c>
      <c r="C30" s="123" t="s">
        <v>82</v>
      </c>
      <c r="D30" s="15">
        <v>2.4175321279139275</v>
      </c>
      <c r="E30" s="123" t="s">
        <v>83</v>
      </c>
      <c r="F30" s="16">
        <v>0.90892109982068137</v>
      </c>
      <c r="H30" s="15"/>
      <c r="I30" s="17"/>
      <c r="J30" s="15"/>
      <c r="L30" s="15"/>
    </row>
    <row r="31" spans="1:12">
      <c r="A31" s="122" t="s">
        <v>84</v>
      </c>
      <c r="B31" s="18">
        <v>0.4588501195457263</v>
      </c>
      <c r="C31" s="123" t="s">
        <v>85</v>
      </c>
      <c r="D31" s="15">
        <v>2.4175321279139275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0.35620890615660494</v>
      </c>
      <c r="C32" s="123" t="s">
        <v>88</v>
      </c>
      <c r="D32" s="15">
        <v>1.4734944710101618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0.35620890615660494</v>
      </c>
      <c r="C33" s="123" t="s">
        <v>91</v>
      </c>
      <c r="D33" s="15">
        <v>0.94403765690376584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0.11935893604303648</v>
      </c>
      <c r="C34" s="123" t="s">
        <v>94</v>
      </c>
      <c r="D34" s="15">
        <v>1.9133853855349674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0.11935893604303648</v>
      </c>
      <c r="C35" s="29" t="s">
        <v>97</v>
      </c>
      <c r="D35" s="15">
        <v>1.9133853855349674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1.4292251942618053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1.4292251942618053</v>
      </c>
      <c r="E37" s="123" t="s">
        <v>103</v>
      </c>
      <c r="F37" s="21" t="s">
        <v>187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0.48416019127316212</v>
      </c>
      <c r="E38" s="123" t="s">
        <v>105</v>
      </c>
      <c r="F38" s="21" t="s">
        <v>187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0.24871114763897192</v>
      </c>
      <c r="E39" s="123" t="s">
        <v>107</v>
      </c>
      <c r="F39" s="16">
        <v>0.25599596533173946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0.24871114763897192</v>
      </c>
      <c r="E40" s="123" t="s">
        <v>109</v>
      </c>
      <c r="F40" s="16">
        <v>0.25599596533173946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0.19388822474596537</v>
      </c>
      <c r="E41" s="123" t="s">
        <v>111</v>
      </c>
      <c r="F41" s="16">
        <v>1.7414450089659299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1.7414450089659299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9.9633891213389134</v>
      </c>
    </row>
    <row r="52" spans="1:6">
      <c r="A52" s="3"/>
      <c r="B52" s="15"/>
      <c r="C52" s="40"/>
      <c r="D52" s="5"/>
      <c r="E52" s="127" t="s">
        <v>121</v>
      </c>
      <c r="F52" s="21">
        <v>53.798472056186505</v>
      </c>
    </row>
    <row r="53" spans="1:6">
      <c r="A53" s="41"/>
      <c r="B53" s="42"/>
      <c r="C53" s="40"/>
      <c r="D53" s="5"/>
      <c r="E53" s="127" t="s">
        <v>122</v>
      </c>
      <c r="F53" s="21">
        <v>33.601221607890025</v>
      </c>
    </row>
    <row r="54" spans="1:6">
      <c r="A54" s="41"/>
      <c r="B54" s="42"/>
      <c r="C54" s="40"/>
      <c r="D54" s="5"/>
      <c r="E54" s="127" t="s">
        <v>123</v>
      </c>
      <c r="F54" s="21">
        <v>0.2098587866108787</v>
      </c>
    </row>
    <row r="55" spans="1:6">
      <c r="A55" s="41"/>
      <c r="B55" s="42"/>
      <c r="C55" s="40"/>
      <c r="D55" s="5"/>
      <c r="E55" s="127" t="s">
        <v>124</v>
      </c>
      <c r="F55" s="21">
        <v>2.1013897190675435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99.674331291093864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topLeftCell="A34" workbookViewId="0">
      <selection activeCell="F54" sqref="F5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137</v>
      </c>
      <c r="D1" s="4"/>
      <c r="E1" s="5"/>
    </row>
    <row r="2" spans="1:12">
      <c r="A2" s="1" t="s">
        <v>1</v>
      </c>
      <c r="B2" s="2"/>
      <c r="C2" s="49">
        <v>4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5">
        <v>0.10709304642359035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5">
        <v>0.10709304642359035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0.85923490735206243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>
        <v>0.17433751743375178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2.258916118748755</v>
      </c>
      <c r="H13" s="15"/>
      <c r="I13" s="20"/>
      <c r="J13" s="15"/>
      <c r="L13" s="15"/>
    </row>
    <row r="14" spans="1:12">
      <c r="A14" s="122" t="s">
        <v>33</v>
      </c>
      <c r="B14" s="18">
        <v>0.6052002390914526</v>
      </c>
      <c r="C14" s="123" t="s">
        <v>34</v>
      </c>
      <c r="D14" s="15">
        <v>7.6534170153417023</v>
      </c>
      <c r="E14" s="123" t="s">
        <v>35</v>
      </c>
      <c r="F14" s="16">
        <v>2.109483960948396</v>
      </c>
      <c r="H14" s="15"/>
      <c r="I14" s="17"/>
      <c r="J14" s="15"/>
      <c r="L14" s="15"/>
    </row>
    <row r="15" spans="1:12">
      <c r="A15" s="122" t="s">
        <v>36</v>
      </c>
      <c r="B15" s="18">
        <v>0.6052002390914526</v>
      </c>
      <c r="C15" s="123" t="s">
        <v>37</v>
      </c>
      <c r="D15" s="15">
        <v>7.6534170153417023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7.2599123331340909</v>
      </c>
      <c r="E16" s="123" t="s">
        <v>41</v>
      </c>
      <c r="F16" s="16">
        <v>0.14943215780035862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0.4258816497310221</v>
      </c>
      <c r="H17" s="15"/>
      <c r="I17" s="20"/>
      <c r="J17" s="15"/>
      <c r="L17" s="15"/>
    </row>
    <row r="18" spans="1:12">
      <c r="A18" s="122" t="s">
        <v>45</v>
      </c>
      <c r="B18" s="18">
        <v>0.81689579597529394</v>
      </c>
      <c r="C18" s="123" t="s">
        <v>46</v>
      </c>
      <c r="D18" s="18" t="s">
        <v>187</v>
      </c>
      <c r="E18" s="123" t="s">
        <v>47</v>
      </c>
      <c r="F18" s="16">
        <v>0.4258816497310221</v>
      </c>
      <c r="H18" s="15"/>
      <c r="I18" s="17"/>
      <c r="J18" s="15"/>
      <c r="L18" s="15"/>
    </row>
    <row r="19" spans="1:12">
      <c r="A19" s="122" t="s">
        <v>48</v>
      </c>
      <c r="B19" s="18">
        <v>0.81689579597529394</v>
      </c>
      <c r="C19" s="123" t="s">
        <v>49</v>
      </c>
      <c r="D19" s="15">
        <v>17.792388922096041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17.44371388722853</v>
      </c>
      <c r="E20" s="123" t="s">
        <v>53</v>
      </c>
      <c r="F20" s="16">
        <v>0.29388324367403867</v>
      </c>
      <c r="H20" s="15"/>
      <c r="I20" s="17"/>
      <c r="J20" s="15"/>
      <c r="L20" s="15"/>
    </row>
    <row r="21" spans="1:12">
      <c r="A21" s="122" t="s">
        <v>54</v>
      </c>
      <c r="B21" s="18">
        <v>0.62263399083482762</v>
      </c>
      <c r="C21" s="29" t="s">
        <v>55</v>
      </c>
      <c r="D21" s="18" t="s">
        <v>187</v>
      </c>
      <c r="E21" s="123" t="s">
        <v>56</v>
      </c>
      <c r="F21" s="16">
        <v>0.29388324367403867</v>
      </c>
      <c r="H21" s="15"/>
      <c r="I21" s="17"/>
      <c r="J21" s="15"/>
      <c r="L21" s="15"/>
    </row>
    <row r="22" spans="1:12">
      <c r="A22" s="122" t="s">
        <v>57</v>
      </c>
      <c r="B22" s="18">
        <v>0.26399681211396692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18.036461446503289</v>
      </c>
      <c r="C23" s="123" t="s">
        <v>61</v>
      </c>
      <c r="D23" s="15">
        <v>6.6621837019326566</v>
      </c>
      <c r="E23" s="123" t="s">
        <v>62</v>
      </c>
      <c r="F23" s="16">
        <v>0.16188483761705522</v>
      </c>
      <c r="H23" s="15"/>
      <c r="I23" s="17"/>
      <c r="J23" s="15"/>
      <c r="L23" s="15"/>
    </row>
    <row r="24" spans="1:12">
      <c r="A24" s="122" t="s">
        <v>63</v>
      </c>
      <c r="B24" s="18">
        <v>18.036461446503289</v>
      </c>
      <c r="C24" s="29" t="s">
        <v>64</v>
      </c>
      <c r="D24" s="15">
        <v>6.5376569037656909</v>
      </c>
      <c r="E24" s="123" t="s">
        <v>65</v>
      </c>
      <c r="F24" s="16">
        <v>0.16188483761705522</v>
      </c>
      <c r="H24" s="15"/>
      <c r="I24" s="17"/>
      <c r="J24" s="15"/>
      <c r="L24" s="15"/>
    </row>
    <row r="25" spans="1:12">
      <c r="A25" s="122" t="s">
        <v>66</v>
      </c>
      <c r="B25" s="18">
        <v>1.2228531579996016</v>
      </c>
      <c r="C25" s="29" t="s">
        <v>67</v>
      </c>
      <c r="D25" s="15">
        <v>0.12452679816696555</v>
      </c>
      <c r="E25" s="123" t="s">
        <v>68</v>
      </c>
      <c r="F25" s="21" t="s">
        <v>187</v>
      </c>
      <c r="H25" s="15"/>
      <c r="I25" s="17"/>
      <c r="J25" s="15"/>
      <c r="L25" s="15"/>
    </row>
    <row r="26" spans="1:12">
      <c r="A26" s="122" t="s">
        <v>69</v>
      </c>
      <c r="B26" s="18">
        <v>0.29886431560071725</v>
      </c>
      <c r="C26" s="123" t="s">
        <v>70</v>
      </c>
      <c r="D26" s="15">
        <v>11.130205220163379</v>
      </c>
      <c r="E26" s="123" t="s">
        <v>71</v>
      </c>
      <c r="F26" s="21" t="s">
        <v>187</v>
      </c>
      <c r="H26" s="15"/>
      <c r="I26" s="17"/>
      <c r="J26" s="15"/>
      <c r="L26" s="15"/>
    </row>
    <row r="27" spans="1:12">
      <c r="A27" s="122" t="s">
        <v>72</v>
      </c>
      <c r="B27" s="18">
        <v>6.7219565650527997</v>
      </c>
      <c r="C27" s="123" t="s">
        <v>73</v>
      </c>
      <c r="D27" s="15">
        <v>10.906056983462843</v>
      </c>
      <c r="E27" s="123" t="s">
        <v>74</v>
      </c>
      <c r="F27" s="21">
        <v>1.7732616058975894</v>
      </c>
      <c r="H27" s="15"/>
      <c r="I27" s="17"/>
      <c r="J27" s="15"/>
      <c r="L27" s="15"/>
    </row>
    <row r="28" spans="1:12">
      <c r="A28" s="122" t="s">
        <v>75</v>
      </c>
      <c r="B28" s="18">
        <v>5.9299661287108982</v>
      </c>
      <c r="C28" s="123" t="s">
        <v>76</v>
      </c>
      <c r="D28" s="15">
        <v>0.22414823670053799</v>
      </c>
      <c r="E28" s="123" t="s">
        <v>77</v>
      </c>
      <c r="F28" s="21">
        <v>1.7732616058975894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6.5177326160589768</v>
      </c>
      <c r="H29" s="15"/>
      <c r="I29" s="20"/>
      <c r="J29" s="15"/>
      <c r="L29" s="15"/>
    </row>
    <row r="30" spans="1:12">
      <c r="A30" s="122" t="s">
        <v>81</v>
      </c>
      <c r="B30" s="18">
        <v>0.16188483761705522</v>
      </c>
      <c r="C30" s="123" t="s">
        <v>82</v>
      </c>
      <c r="D30" s="15">
        <v>1.4943215780035866</v>
      </c>
      <c r="E30" s="123" t="s">
        <v>83</v>
      </c>
      <c r="F30" s="16">
        <v>6.5177326160589768</v>
      </c>
      <c r="H30" s="15"/>
      <c r="I30" s="17"/>
      <c r="J30" s="15"/>
      <c r="L30" s="15"/>
    </row>
    <row r="31" spans="1:12">
      <c r="A31" s="122" t="s">
        <v>84</v>
      </c>
      <c r="B31" s="18">
        <v>0.16188483761705522</v>
      </c>
      <c r="C31" s="123" t="s">
        <v>85</v>
      </c>
      <c r="D31" s="15">
        <v>1.4943215780035866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 t="s">
        <v>187</v>
      </c>
      <c r="C32" s="123" t="s">
        <v>88</v>
      </c>
      <c r="D32" s="15">
        <v>1.2627017334130304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 t="s">
        <v>187</v>
      </c>
      <c r="C33" s="123" t="s">
        <v>91</v>
      </c>
      <c r="D33" s="15">
        <v>0.23161984459055593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 t="s">
        <v>187</v>
      </c>
      <c r="C34" s="123" t="s">
        <v>94</v>
      </c>
      <c r="D34" s="15">
        <v>0.74716078900179328</v>
      </c>
      <c r="E34" s="123" t="s">
        <v>95</v>
      </c>
      <c r="F34" s="16">
        <v>0.18928073321378763</v>
      </c>
      <c r="H34" s="15"/>
      <c r="I34" s="17"/>
      <c r="J34" s="15"/>
      <c r="L34" s="15"/>
    </row>
    <row r="35" spans="1:12">
      <c r="A35" s="122" t="s">
        <v>96</v>
      </c>
      <c r="B35" s="18" t="s">
        <v>187</v>
      </c>
      <c r="C35" s="29" t="s">
        <v>97</v>
      </c>
      <c r="D35" s="15">
        <v>0.74716078900179328</v>
      </c>
      <c r="E35" s="123" t="s">
        <v>98</v>
      </c>
      <c r="F35" s="16">
        <v>0.18928073321378763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0.5379557680812912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0.5379557680812912</v>
      </c>
      <c r="E37" s="123" t="s">
        <v>103</v>
      </c>
      <c r="F37" s="16">
        <v>0.12203626220362623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0.20920502092050208</v>
      </c>
      <c r="E38" s="123" t="s">
        <v>105</v>
      </c>
      <c r="F38" s="16">
        <v>0.12203626220362623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0.49561665670452287</v>
      </c>
      <c r="E39" s="123" t="s">
        <v>107</v>
      </c>
      <c r="F39" s="16">
        <v>1.2228531579996016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0.49561665670452287</v>
      </c>
      <c r="E40" s="123" t="s">
        <v>109</v>
      </c>
      <c r="F40" s="16">
        <v>0.76957561267184704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0.34867503486750356</v>
      </c>
      <c r="E41" s="123" t="s">
        <v>111</v>
      </c>
      <c r="F41" s="16">
        <v>20.950388523610282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20.950388523610282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39" t="s">
        <v>120</v>
      </c>
      <c r="F51" s="109">
        <v>29.218967921896795</v>
      </c>
    </row>
    <row r="52" spans="1:6">
      <c r="A52" s="3"/>
      <c r="B52" s="15"/>
      <c r="C52" s="40"/>
      <c r="D52" s="5"/>
      <c r="E52" s="23" t="s">
        <v>121</v>
      </c>
      <c r="F52" s="21">
        <v>27.941322972703727</v>
      </c>
    </row>
    <row r="53" spans="1:6">
      <c r="A53" s="41"/>
      <c r="B53" s="42"/>
      <c r="C53" s="40"/>
      <c r="D53" s="5"/>
      <c r="E53" s="23" t="s">
        <v>122</v>
      </c>
      <c r="F53" s="21">
        <v>33.764196054991039</v>
      </c>
    </row>
    <row r="54" spans="1:6">
      <c r="A54" s="41"/>
      <c r="B54" s="42"/>
      <c r="C54" s="40"/>
      <c r="D54" s="5"/>
      <c r="E54" s="43" t="s">
        <v>123</v>
      </c>
      <c r="F54" s="21">
        <v>0.34867503486750356</v>
      </c>
    </row>
    <row r="55" spans="1:6">
      <c r="A55" s="41"/>
      <c r="B55" s="42"/>
      <c r="C55" s="40"/>
      <c r="D55" s="5"/>
      <c r="E55" s="43" t="s">
        <v>124</v>
      </c>
      <c r="F55" s="21">
        <v>8.5674437138872293</v>
      </c>
    </row>
    <row r="56" spans="1:6" ht="13.5" thickBot="1">
      <c r="A56" s="41"/>
      <c r="B56" s="42"/>
      <c r="C56" s="40"/>
      <c r="D56" s="5"/>
      <c r="E56" s="26" t="s">
        <v>125</v>
      </c>
      <c r="F56" s="68">
        <f>F55+F54+F53+F52+F51</f>
        <v>99.840605698346295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G15" sqref="G1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168</v>
      </c>
      <c r="D1" s="4"/>
      <c r="E1" s="19"/>
      <c r="F1" s="29"/>
    </row>
    <row r="2" spans="1:8" ht="13.5" thickBot="1">
      <c r="A2" s="47" t="s">
        <v>1</v>
      </c>
      <c r="B2" s="48"/>
      <c r="C2" s="49">
        <v>36</v>
      </c>
      <c r="D2" s="50"/>
      <c r="E2" s="51"/>
      <c r="F2" s="52"/>
    </row>
    <row r="3" spans="1:8" ht="13.5" thickBot="1">
      <c r="A3" s="1" t="s">
        <v>126</v>
      </c>
      <c r="B3" s="2"/>
      <c r="C3" s="53">
        <v>11.2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10.707199999999998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7.43E-3</v>
      </c>
      <c r="C13" s="94" t="s">
        <v>22</v>
      </c>
      <c r="D13" s="104">
        <v>8.43E-3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8.43E-3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2.6620600000000003</v>
      </c>
    </row>
    <row r="17" spans="1:6">
      <c r="A17" s="100" t="s">
        <v>33</v>
      </c>
      <c r="B17" s="116" t="s">
        <v>187</v>
      </c>
      <c r="C17" s="94" t="s">
        <v>34</v>
      </c>
      <c r="D17" s="104">
        <v>8.2019999999999996E-2</v>
      </c>
      <c r="E17" s="94" t="s">
        <v>35</v>
      </c>
      <c r="F17" s="110">
        <v>2.6560300000000003</v>
      </c>
    </row>
    <row r="18" spans="1:6">
      <c r="A18" s="100" t="s">
        <v>36</v>
      </c>
      <c r="B18" s="116" t="s">
        <v>187</v>
      </c>
      <c r="C18" s="94" t="s">
        <v>37</v>
      </c>
      <c r="D18" s="104">
        <v>8.2019999999999996E-2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6.8059999999999996E-2</v>
      </c>
      <c r="E19" s="94" t="s">
        <v>41</v>
      </c>
      <c r="F19" s="110">
        <v>6.0300000000000006E-3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0.56001000000000001</v>
      </c>
    </row>
    <row r="21" spans="1:6">
      <c r="A21" s="100" t="s">
        <v>45</v>
      </c>
      <c r="B21" s="116">
        <v>5.7689999999999998E-2</v>
      </c>
      <c r="C21" s="94" t="s">
        <v>46</v>
      </c>
      <c r="D21" s="116" t="s">
        <v>187</v>
      </c>
      <c r="E21" s="94" t="s">
        <v>47</v>
      </c>
      <c r="F21" s="110">
        <v>0.56001000000000001</v>
      </c>
    </row>
    <row r="22" spans="1:6">
      <c r="A22" s="100" t="s">
        <v>48</v>
      </c>
      <c r="B22" s="116">
        <v>5.7689999999999998E-2</v>
      </c>
      <c r="C22" s="94" t="s">
        <v>49</v>
      </c>
      <c r="D22" s="104">
        <v>5.2002700000000006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5.1795100000000005</v>
      </c>
      <c r="E23" s="94" t="s">
        <v>53</v>
      </c>
      <c r="F23" s="110">
        <v>4.4260000000000001E-2</v>
      </c>
    </row>
    <row r="24" spans="1:6">
      <c r="A24" s="100" t="s">
        <v>54</v>
      </c>
      <c r="B24" s="116" t="s">
        <v>187</v>
      </c>
      <c r="C24" s="95" t="s">
        <v>55</v>
      </c>
      <c r="D24" s="104">
        <v>7.2399999999999999E-3</v>
      </c>
      <c r="E24" s="94" t="s">
        <v>56</v>
      </c>
      <c r="F24" s="110">
        <v>4.4260000000000001E-2</v>
      </c>
    </row>
    <row r="25" spans="1:6">
      <c r="A25" s="100" t="s">
        <v>57</v>
      </c>
      <c r="B25" s="116" t="s">
        <v>187</v>
      </c>
      <c r="C25" s="95" t="s">
        <v>58</v>
      </c>
      <c r="D25" s="104">
        <v>7.9500000000000005E-3</v>
      </c>
      <c r="E25" s="94" t="s">
        <v>59</v>
      </c>
      <c r="F25" s="110" t="s">
        <v>11</v>
      </c>
    </row>
    <row r="26" spans="1:6">
      <c r="A26" s="100" t="s">
        <v>60</v>
      </c>
      <c r="B26" s="116">
        <v>0.65057000000000009</v>
      </c>
      <c r="C26" s="94" t="s">
        <v>61</v>
      </c>
      <c r="D26" s="104">
        <v>0.28426999999999997</v>
      </c>
      <c r="E26" s="94" t="s">
        <v>62</v>
      </c>
      <c r="F26" s="113" t="s">
        <v>187</v>
      </c>
    </row>
    <row r="27" spans="1:6">
      <c r="A27" s="100" t="s">
        <v>63</v>
      </c>
      <c r="B27" s="116">
        <v>0.65057000000000009</v>
      </c>
      <c r="C27" s="95" t="s">
        <v>64</v>
      </c>
      <c r="D27" s="104">
        <v>0.28426999999999997</v>
      </c>
      <c r="E27" s="94" t="s">
        <v>65</v>
      </c>
      <c r="F27" s="113" t="s">
        <v>187</v>
      </c>
    </row>
    <row r="28" spans="1:6">
      <c r="A28" s="100" t="s">
        <v>66</v>
      </c>
      <c r="B28" s="116">
        <v>1.5210000000000001E-2</v>
      </c>
      <c r="C28" s="95" t="s">
        <v>67</v>
      </c>
      <c r="D28" s="116" t="s">
        <v>187</v>
      </c>
      <c r="E28" s="94" t="s">
        <v>68</v>
      </c>
      <c r="F28" s="113" t="s">
        <v>187</v>
      </c>
    </row>
    <row r="29" spans="1:6">
      <c r="A29" s="100" t="s">
        <v>69</v>
      </c>
      <c r="B29" s="116">
        <v>8.6599999999999993E-3</v>
      </c>
      <c r="C29" s="94" t="s">
        <v>70</v>
      </c>
      <c r="D29" s="104">
        <v>4.9008100000000008</v>
      </c>
      <c r="E29" s="94" t="s">
        <v>71</v>
      </c>
      <c r="F29" s="113" t="s">
        <v>187</v>
      </c>
    </row>
    <row r="30" spans="1:6">
      <c r="A30" s="100" t="s">
        <v>72</v>
      </c>
      <c r="B30" s="116">
        <v>0.21958</v>
      </c>
      <c r="C30" s="94" t="s">
        <v>73</v>
      </c>
      <c r="D30" s="104">
        <v>4.8879999999999999</v>
      </c>
      <c r="E30" s="94" t="s">
        <v>74</v>
      </c>
      <c r="F30" s="110">
        <v>2.223E-2</v>
      </c>
    </row>
    <row r="31" spans="1:6">
      <c r="A31" s="100" t="s">
        <v>75</v>
      </c>
      <c r="B31" s="116">
        <v>0.21367</v>
      </c>
      <c r="C31" s="94" t="s">
        <v>76</v>
      </c>
      <c r="D31" s="104">
        <v>1.281E-2</v>
      </c>
      <c r="E31" s="94" t="s">
        <v>77</v>
      </c>
      <c r="F31" s="110">
        <v>5.0699999999999999E-3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9.731999999999999E-2</v>
      </c>
    </row>
    <row r="33" spans="1:6">
      <c r="A33" s="100" t="s">
        <v>81</v>
      </c>
      <c r="B33" s="116">
        <v>4.913E-2</v>
      </c>
      <c r="C33" s="94" t="s">
        <v>82</v>
      </c>
      <c r="D33" s="104">
        <v>0.25885000000000002</v>
      </c>
      <c r="E33" s="94" t="s">
        <v>83</v>
      </c>
      <c r="F33" s="110">
        <v>9.731999999999999E-2</v>
      </c>
    </row>
    <row r="34" spans="1:6">
      <c r="A34" s="100" t="s">
        <v>84</v>
      </c>
      <c r="B34" s="116">
        <v>4.913E-2</v>
      </c>
      <c r="C34" s="94" t="s">
        <v>85</v>
      </c>
      <c r="D34" s="104">
        <v>0.25885000000000002</v>
      </c>
      <c r="E34" s="94" t="s">
        <v>86</v>
      </c>
      <c r="F34" s="110" t="s">
        <v>11</v>
      </c>
    </row>
    <row r="35" spans="1:6">
      <c r="A35" s="100" t="s">
        <v>87</v>
      </c>
      <c r="B35" s="116">
        <v>3.814E-2</v>
      </c>
      <c r="C35" s="94" t="s">
        <v>88</v>
      </c>
      <c r="D35" s="104">
        <v>0.15777000000000002</v>
      </c>
      <c r="E35" s="94" t="s">
        <v>89</v>
      </c>
      <c r="F35" s="110" t="s">
        <v>11</v>
      </c>
    </row>
    <row r="36" spans="1:6">
      <c r="A36" s="100" t="s">
        <v>90</v>
      </c>
      <c r="B36" s="116">
        <v>3.814E-2</v>
      </c>
      <c r="C36" s="94" t="s">
        <v>91</v>
      </c>
      <c r="D36" s="104">
        <v>0.10108</v>
      </c>
      <c r="E36" s="94" t="s">
        <v>92</v>
      </c>
      <c r="F36" s="110" t="s">
        <v>11</v>
      </c>
    </row>
    <row r="37" spans="1:6">
      <c r="A37" s="100" t="s">
        <v>93</v>
      </c>
      <c r="B37" s="116">
        <v>1.278E-2</v>
      </c>
      <c r="C37" s="94" t="s">
        <v>94</v>
      </c>
      <c r="D37" s="104">
        <v>0.20487</v>
      </c>
      <c r="E37" s="94" t="s">
        <v>95</v>
      </c>
      <c r="F37" s="113" t="s">
        <v>187</v>
      </c>
    </row>
    <row r="38" spans="1:6">
      <c r="A38" s="100" t="s">
        <v>96</v>
      </c>
      <c r="B38" s="116">
        <v>1.278E-2</v>
      </c>
      <c r="C38" s="95" t="s">
        <v>97</v>
      </c>
      <c r="D38" s="104">
        <v>0.20487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0.15303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0.15303</v>
      </c>
      <c r="E40" s="94" t="s">
        <v>103</v>
      </c>
      <c r="F40" s="113" t="s">
        <v>187</v>
      </c>
    </row>
    <row r="41" spans="1:6">
      <c r="A41" s="100"/>
      <c r="B41" s="58"/>
      <c r="C41" s="95" t="s">
        <v>104</v>
      </c>
      <c r="D41" s="104">
        <v>5.1840000000000004E-2</v>
      </c>
      <c r="E41" s="94" t="s">
        <v>105</v>
      </c>
      <c r="F41" s="113" t="s">
        <v>187</v>
      </c>
    </row>
    <row r="42" spans="1:6">
      <c r="A42" s="100"/>
      <c r="B42" s="58"/>
      <c r="C42" s="95" t="s">
        <v>106</v>
      </c>
      <c r="D42" s="104">
        <v>2.6629999999999997E-2</v>
      </c>
      <c r="E42" s="94" t="s">
        <v>107</v>
      </c>
      <c r="F42" s="110">
        <v>2.741E-2</v>
      </c>
    </row>
    <row r="43" spans="1:6">
      <c r="A43" s="100"/>
      <c r="B43" s="58"/>
      <c r="C43" s="95" t="s">
        <v>108</v>
      </c>
      <c r="D43" s="104">
        <v>2.6629999999999997E-2</v>
      </c>
      <c r="E43" s="94" t="s">
        <v>109</v>
      </c>
      <c r="F43" s="110">
        <v>2.741E-2</v>
      </c>
    </row>
    <row r="44" spans="1:6">
      <c r="A44" s="101"/>
      <c r="B44" s="95"/>
      <c r="C44" s="95" t="s">
        <v>110</v>
      </c>
      <c r="D44" s="104">
        <v>2.0760000000000001E-2</v>
      </c>
      <c r="E44" s="94" t="s">
        <v>111</v>
      </c>
      <c r="F44" s="110">
        <v>0.18646000000000001</v>
      </c>
    </row>
    <row r="45" spans="1:6">
      <c r="A45" s="101"/>
      <c r="B45" s="95"/>
      <c r="C45" s="96"/>
      <c r="D45" s="95"/>
      <c r="E45" s="94" t="s">
        <v>112</v>
      </c>
      <c r="F45" s="110">
        <v>0.18646000000000001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1.0668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5.7603100000000005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3.59775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2.247E-2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0.22500000000000001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10.672330000000001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K19" sqref="K19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169</v>
      </c>
      <c r="D1" s="4"/>
      <c r="E1" s="5"/>
    </row>
    <row r="2" spans="1:12">
      <c r="A2" s="1" t="s">
        <v>1</v>
      </c>
      <c r="B2" s="2"/>
      <c r="C2" s="49">
        <v>38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>
        <v>4.6403454108430518E-2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0.10437995192735691</v>
      </c>
      <c r="C10" s="123" t="s">
        <v>22</v>
      </c>
      <c r="D10" s="15">
        <v>5.3747885693937507E-2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5.3747885693937507E-2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8.0454909641235653E-2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19.14203685569305</v>
      </c>
      <c r="H13" s="15"/>
      <c r="I13" s="20"/>
      <c r="J13" s="15"/>
      <c r="L13" s="15"/>
    </row>
    <row r="14" spans="1:12">
      <c r="A14" s="122" t="s">
        <v>33</v>
      </c>
      <c r="B14" s="18">
        <v>0.11561915783851154</v>
      </c>
      <c r="C14" s="123" t="s">
        <v>34</v>
      </c>
      <c r="D14" s="15">
        <v>0.34151606872607498</v>
      </c>
      <c r="E14" s="123" t="s">
        <v>35</v>
      </c>
      <c r="F14" s="16">
        <v>19.05334728033473</v>
      </c>
      <c r="H14" s="15"/>
      <c r="I14" s="17"/>
      <c r="J14" s="15"/>
      <c r="L14" s="15"/>
    </row>
    <row r="15" spans="1:12">
      <c r="A15" s="122" t="s">
        <v>36</v>
      </c>
      <c r="B15" s="18">
        <v>0.11561915783851154</v>
      </c>
      <c r="C15" s="123" t="s">
        <v>37</v>
      </c>
      <c r="D15" s="15">
        <v>0.34151606872607498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0.26896198700258167</v>
      </c>
      <c r="E16" s="123" t="s">
        <v>41</v>
      </c>
      <c r="F16" s="16">
        <v>8.8689575358319242E-2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5.6041351375411734</v>
      </c>
      <c r="H17" s="15"/>
      <c r="I17" s="20"/>
      <c r="J17" s="15"/>
      <c r="L17" s="15"/>
    </row>
    <row r="18" spans="1:12">
      <c r="A18" s="122" t="s">
        <v>45</v>
      </c>
      <c r="B18" s="18">
        <v>0.37033739873586763</v>
      </c>
      <c r="C18" s="123" t="s">
        <v>46</v>
      </c>
      <c r="D18" s="18" t="s">
        <v>187</v>
      </c>
      <c r="E18" s="123" t="s">
        <v>47</v>
      </c>
      <c r="F18" s="16">
        <v>5.6041351375411734</v>
      </c>
      <c r="H18" s="15"/>
      <c r="I18" s="17"/>
      <c r="J18" s="15"/>
      <c r="L18" s="15"/>
    </row>
    <row r="19" spans="1:12">
      <c r="A19" s="122" t="s">
        <v>48</v>
      </c>
      <c r="B19" s="18">
        <v>0.37033739873586763</v>
      </c>
      <c r="C19" s="123" t="s">
        <v>49</v>
      </c>
      <c r="D19" s="15">
        <v>59.314185880886683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59.092628861390544</v>
      </c>
      <c r="E20" s="123" t="s">
        <v>53</v>
      </c>
      <c r="F20" s="16">
        <v>7.7895486512952902E-2</v>
      </c>
      <c r="H20" s="15"/>
      <c r="I20" s="17"/>
      <c r="J20" s="15"/>
      <c r="L20" s="15"/>
    </row>
    <row r="21" spans="1:12">
      <c r="A21" s="122" t="s">
        <v>54</v>
      </c>
      <c r="B21" s="18">
        <v>4.9630552835395705E-2</v>
      </c>
      <c r="C21" s="29" t="s">
        <v>55</v>
      </c>
      <c r="D21" s="15">
        <v>7.900827917742366E-2</v>
      </c>
      <c r="E21" s="123" t="s">
        <v>56</v>
      </c>
      <c r="F21" s="16">
        <v>7.7895486512952902E-2</v>
      </c>
      <c r="H21" s="15"/>
      <c r="I21" s="17"/>
      <c r="J21" s="15"/>
      <c r="L21" s="15"/>
    </row>
    <row r="22" spans="1:12">
      <c r="A22" s="122" t="s">
        <v>57</v>
      </c>
      <c r="B22" s="18">
        <v>2.4481438618356631E-2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7.0572197988070862</v>
      </c>
      <c r="C23" s="123" t="s">
        <v>61</v>
      </c>
      <c r="D23" s="15">
        <v>2.955354758301433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7.0572197988070862</v>
      </c>
      <c r="C24" s="29" t="s">
        <v>64</v>
      </c>
      <c r="D24" s="15">
        <v>2.8802412534496571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6.2427668476809403E-2</v>
      </c>
      <c r="C25" s="29" t="s">
        <v>67</v>
      </c>
      <c r="D25" s="15">
        <v>7.5113504851776008E-2</v>
      </c>
      <c r="E25" s="123" t="s">
        <v>68</v>
      </c>
      <c r="F25" s="21" t="s">
        <v>187</v>
      </c>
      <c r="H25" s="15"/>
      <c r="I25" s="17"/>
      <c r="J25" s="15"/>
      <c r="L25" s="15"/>
    </row>
    <row r="26" spans="1:12">
      <c r="A26" s="122" t="s">
        <v>69</v>
      </c>
      <c r="B26" s="18">
        <v>6.2427668476809403E-2</v>
      </c>
      <c r="C26" s="123" t="s">
        <v>70</v>
      </c>
      <c r="D26" s="15">
        <v>56.279822843407821</v>
      </c>
      <c r="E26" s="123" t="s">
        <v>71</v>
      </c>
      <c r="F26" s="21" t="s">
        <v>187</v>
      </c>
      <c r="H26" s="15"/>
      <c r="I26" s="17"/>
      <c r="J26" s="15"/>
      <c r="L26" s="15"/>
    </row>
    <row r="27" spans="1:12">
      <c r="A27" s="122" t="s">
        <v>72</v>
      </c>
      <c r="B27" s="18">
        <v>2.2376034897177961</v>
      </c>
      <c r="C27" s="123" t="s">
        <v>73</v>
      </c>
      <c r="D27" s="15">
        <v>56.133379328763468</v>
      </c>
      <c r="E27" s="123" t="s">
        <v>74</v>
      </c>
      <c r="F27" s="21">
        <v>4.6626012641324675E-2</v>
      </c>
      <c r="H27" s="15"/>
      <c r="I27" s="17"/>
      <c r="J27" s="15"/>
      <c r="L27" s="15"/>
    </row>
    <row r="28" spans="1:12">
      <c r="A28" s="122" t="s">
        <v>75</v>
      </c>
      <c r="B28" s="18">
        <v>2.1807397845633405</v>
      </c>
      <c r="C28" s="123" t="s">
        <v>76</v>
      </c>
      <c r="D28" s="15">
        <v>0.14644351464435146</v>
      </c>
      <c r="E28" s="123" t="s">
        <v>77</v>
      </c>
      <c r="F28" s="21">
        <v>4.6626012641324675E-2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0.13598326359832638</v>
      </c>
      <c r="H29" s="15"/>
      <c r="I29" s="20"/>
      <c r="J29" s="15"/>
      <c r="L29" s="15"/>
    </row>
    <row r="30" spans="1:12">
      <c r="A30" s="122" t="s">
        <v>81</v>
      </c>
      <c r="B30" s="18">
        <v>0.52379150716638478</v>
      </c>
      <c r="C30" s="123" t="s">
        <v>82</v>
      </c>
      <c r="D30" s="15">
        <v>1.2806017982729458</v>
      </c>
      <c r="E30" s="123" t="s">
        <v>83</v>
      </c>
      <c r="F30" s="16">
        <v>0.13598326359832638</v>
      </c>
      <c r="H30" s="15"/>
      <c r="I30" s="17"/>
      <c r="J30" s="15"/>
      <c r="L30" s="15"/>
    </row>
    <row r="31" spans="1:12">
      <c r="A31" s="122" t="s">
        <v>84</v>
      </c>
      <c r="B31" s="18">
        <v>0.52379150716638478</v>
      </c>
      <c r="C31" s="123" t="s">
        <v>85</v>
      </c>
      <c r="D31" s="15">
        <v>1.2806017982729458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0.3338377993412267</v>
      </c>
      <c r="C32" s="123" t="s">
        <v>88</v>
      </c>
      <c r="D32" s="15">
        <v>1.2087153921481351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0.3338377993412267</v>
      </c>
      <c r="C33" s="123" t="s">
        <v>91</v>
      </c>
      <c r="D33" s="15">
        <v>7.1886406124810828E-2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0.12863883201281939</v>
      </c>
      <c r="C34" s="123" t="s">
        <v>94</v>
      </c>
      <c r="D34" s="15">
        <v>0.47850084572242496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0.12863883201281939</v>
      </c>
      <c r="C35" s="29" t="s">
        <v>97</v>
      </c>
      <c r="D35" s="15">
        <v>0.47850084572242496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0.12062672482862995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0.12062672482862995</v>
      </c>
      <c r="E37" s="123" t="s">
        <v>103</v>
      </c>
      <c r="F37" s="21" t="s">
        <v>187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0.357874120893795</v>
      </c>
      <c r="E38" s="123" t="s">
        <v>105</v>
      </c>
      <c r="F38" s="21" t="s">
        <v>187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0.13832012819371495</v>
      </c>
      <c r="E39" s="123" t="s">
        <v>107</v>
      </c>
      <c r="F39" s="16">
        <v>2.8376212944004272E-2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0.13832012819371495</v>
      </c>
      <c r="E40" s="123" t="s">
        <v>109</v>
      </c>
      <c r="F40" s="16">
        <v>2.8376212944004272E-2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0.22155701949612752</v>
      </c>
      <c r="E41" s="123" t="s">
        <v>111</v>
      </c>
      <c r="F41" s="16">
        <v>0.31469776551232975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0.31469776551232975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11.150516335796315</v>
      </c>
    </row>
    <row r="52" spans="1:6">
      <c r="A52" s="3"/>
      <c r="B52" s="15"/>
      <c r="C52" s="40"/>
      <c r="D52" s="5"/>
      <c r="E52" s="127" t="s">
        <v>121</v>
      </c>
      <c r="F52" s="21">
        <v>61.403565387696972</v>
      </c>
    </row>
    <row r="53" spans="1:6">
      <c r="A53" s="41"/>
      <c r="B53" s="42"/>
      <c r="C53" s="40"/>
      <c r="D53" s="5"/>
      <c r="E53" s="127" t="s">
        <v>122</v>
      </c>
      <c r="F53" s="21">
        <v>25.260393483486158</v>
      </c>
    </row>
    <row r="54" spans="1:6">
      <c r="A54" s="41"/>
      <c r="B54" s="42"/>
      <c r="C54" s="40"/>
      <c r="D54" s="5"/>
      <c r="E54" s="127" t="s">
        <v>123</v>
      </c>
      <c r="F54" s="21">
        <v>0.23869402652897714</v>
      </c>
    </row>
    <row r="55" spans="1:6">
      <c r="A55" s="41"/>
      <c r="B55" s="42"/>
      <c r="C55" s="40"/>
      <c r="D55" s="5"/>
      <c r="E55" s="127" t="s">
        <v>124</v>
      </c>
      <c r="F55" s="21">
        <v>1.8583637496661622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99.911532983174581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G4" sqref="G4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169</v>
      </c>
      <c r="D1" s="4"/>
      <c r="E1" s="19"/>
      <c r="F1" s="29"/>
    </row>
    <row r="2" spans="1:8" ht="13.5" thickBot="1">
      <c r="A2" s="47" t="s">
        <v>1</v>
      </c>
      <c r="B2" s="48"/>
      <c r="C2" s="49">
        <v>38</v>
      </c>
      <c r="D2" s="50"/>
      <c r="E2" s="51"/>
      <c r="F2" s="52"/>
    </row>
    <row r="3" spans="1:8" ht="13.5" thickBot="1">
      <c r="A3" s="1" t="s">
        <v>126</v>
      </c>
      <c r="B3" s="2"/>
      <c r="C3" s="53">
        <v>9.4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8.9863999999999997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>
        <v>4.1700000000000001E-3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9.3800000000000012E-3</v>
      </c>
      <c r="C13" s="94" t="s">
        <v>22</v>
      </c>
      <c r="D13" s="104">
        <v>4.8300000000000001E-3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4.8300000000000001E-3</v>
      </c>
      <c r="E14" s="94" t="s">
        <v>26</v>
      </c>
      <c r="F14" s="110" t="s">
        <v>11</v>
      </c>
    </row>
    <row r="15" spans="1:8">
      <c r="A15" s="100" t="s">
        <v>27</v>
      </c>
      <c r="B15" s="118">
        <v>7.2300000000000003E-3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1.72018</v>
      </c>
    </row>
    <row r="17" spans="1:6">
      <c r="A17" s="100" t="s">
        <v>33</v>
      </c>
      <c r="B17" s="116">
        <v>1.039E-2</v>
      </c>
      <c r="C17" s="94" t="s">
        <v>34</v>
      </c>
      <c r="D17" s="104">
        <v>3.0690000000000002E-2</v>
      </c>
      <c r="E17" s="94" t="s">
        <v>35</v>
      </c>
      <c r="F17" s="110">
        <v>1.71221</v>
      </c>
    </row>
    <row r="18" spans="1:6">
      <c r="A18" s="100" t="s">
        <v>36</v>
      </c>
      <c r="B18" s="116">
        <v>1.039E-2</v>
      </c>
      <c r="C18" s="94" t="s">
        <v>37</v>
      </c>
      <c r="D18" s="104">
        <v>3.0690000000000002E-2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2.4170000000000001E-2</v>
      </c>
      <c r="E19" s="94" t="s">
        <v>41</v>
      </c>
      <c r="F19" s="110">
        <v>7.9699999999999997E-3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0.50361</v>
      </c>
    </row>
    <row r="21" spans="1:6">
      <c r="A21" s="100" t="s">
        <v>45</v>
      </c>
      <c r="B21" s="116">
        <v>3.3280000000000004E-2</v>
      </c>
      <c r="C21" s="94" t="s">
        <v>46</v>
      </c>
      <c r="D21" s="116" t="s">
        <v>187</v>
      </c>
      <c r="E21" s="94" t="s">
        <v>47</v>
      </c>
      <c r="F21" s="110">
        <v>0.50361</v>
      </c>
    </row>
    <row r="22" spans="1:6">
      <c r="A22" s="100" t="s">
        <v>48</v>
      </c>
      <c r="B22" s="116">
        <v>3.3280000000000004E-2</v>
      </c>
      <c r="C22" s="94" t="s">
        <v>49</v>
      </c>
      <c r="D22" s="104">
        <v>5.3302100000000001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5.3102999999999998</v>
      </c>
      <c r="E23" s="94" t="s">
        <v>53</v>
      </c>
      <c r="F23" s="110">
        <v>7.0000000000000001E-3</v>
      </c>
    </row>
    <row r="24" spans="1:6">
      <c r="A24" s="100" t="s">
        <v>54</v>
      </c>
      <c r="B24" s="116">
        <v>4.4599999999999996E-3</v>
      </c>
      <c r="C24" s="95" t="s">
        <v>55</v>
      </c>
      <c r="D24" s="104">
        <v>7.0999999999999995E-3</v>
      </c>
      <c r="E24" s="94" t="s">
        <v>56</v>
      </c>
      <c r="F24" s="110">
        <v>7.0000000000000001E-3</v>
      </c>
    </row>
    <row r="25" spans="1:6">
      <c r="A25" s="100" t="s">
        <v>57</v>
      </c>
      <c r="B25" s="116">
        <v>2.2000000000000001E-3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0.63419000000000003</v>
      </c>
      <c r="C26" s="94" t="s">
        <v>61</v>
      </c>
      <c r="D26" s="104">
        <v>0.26557999999999998</v>
      </c>
      <c r="E26" s="94" t="s">
        <v>62</v>
      </c>
      <c r="F26" s="113" t="s">
        <v>187</v>
      </c>
    </row>
    <row r="27" spans="1:6">
      <c r="A27" s="100" t="s">
        <v>63</v>
      </c>
      <c r="B27" s="116">
        <v>0.63419000000000003</v>
      </c>
      <c r="C27" s="95" t="s">
        <v>64</v>
      </c>
      <c r="D27" s="104">
        <v>0.25883</v>
      </c>
      <c r="E27" s="94" t="s">
        <v>65</v>
      </c>
      <c r="F27" s="113" t="s">
        <v>187</v>
      </c>
    </row>
    <row r="28" spans="1:6">
      <c r="A28" s="100" t="s">
        <v>66</v>
      </c>
      <c r="B28" s="116">
        <v>5.6100000000000004E-3</v>
      </c>
      <c r="C28" s="95" t="s">
        <v>67</v>
      </c>
      <c r="D28" s="104">
        <v>6.7499999999999999E-3</v>
      </c>
      <c r="E28" s="94" t="s">
        <v>68</v>
      </c>
      <c r="F28" s="113" t="s">
        <v>187</v>
      </c>
    </row>
    <row r="29" spans="1:6">
      <c r="A29" s="100" t="s">
        <v>69</v>
      </c>
      <c r="B29" s="116">
        <v>5.6100000000000004E-3</v>
      </c>
      <c r="C29" s="94" t="s">
        <v>70</v>
      </c>
      <c r="D29" s="104">
        <v>5.0575299999999999</v>
      </c>
      <c r="E29" s="94" t="s">
        <v>71</v>
      </c>
      <c r="F29" s="113" t="s">
        <v>187</v>
      </c>
    </row>
    <row r="30" spans="1:6">
      <c r="A30" s="100" t="s">
        <v>72</v>
      </c>
      <c r="B30" s="116">
        <v>0.20108000000000001</v>
      </c>
      <c r="C30" s="94" t="s">
        <v>73</v>
      </c>
      <c r="D30" s="104">
        <v>5.0443699999999998</v>
      </c>
      <c r="E30" s="94" t="s">
        <v>74</v>
      </c>
      <c r="F30" s="110">
        <v>4.1900000000000001E-3</v>
      </c>
    </row>
    <row r="31" spans="1:6">
      <c r="A31" s="100" t="s">
        <v>75</v>
      </c>
      <c r="B31" s="116">
        <v>0.19597000000000001</v>
      </c>
      <c r="C31" s="94" t="s">
        <v>76</v>
      </c>
      <c r="D31" s="104">
        <v>1.316E-2</v>
      </c>
      <c r="E31" s="94" t="s">
        <v>77</v>
      </c>
      <c r="F31" s="110">
        <v>4.1900000000000001E-3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1.222E-2</v>
      </c>
    </row>
    <row r="33" spans="1:6">
      <c r="A33" s="100" t="s">
        <v>81</v>
      </c>
      <c r="B33" s="116">
        <v>4.7070000000000001E-2</v>
      </c>
      <c r="C33" s="94" t="s">
        <v>82</v>
      </c>
      <c r="D33" s="104">
        <v>0.11508</v>
      </c>
      <c r="E33" s="94" t="s">
        <v>83</v>
      </c>
      <c r="F33" s="110">
        <v>1.222E-2</v>
      </c>
    </row>
    <row r="34" spans="1:6">
      <c r="A34" s="100" t="s">
        <v>84</v>
      </c>
      <c r="B34" s="116">
        <v>4.7070000000000001E-2</v>
      </c>
      <c r="C34" s="94" t="s">
        <v>85</v>
      </c>
      <c r="D34" s="104">
        <v>0.11508</v>
      </c>
      <c r="E34" s="94" t="s">
        <v>86</v>
      </c>
      <c r="F34" s="110" t="s">
        <v>11</v>
      </c>
    </row>
    <row r="35" spans="1:6">
      <c r="A35" s="100" t="s">
        <v>87</v>
      </c>
      <c r="B35" s="116">
        <v>0.03</v>
      </c>
      <c r="C35" s="94" t="s">
        <v>88</v>
      </c>
      <c r="D35" s="104">
        <v>0.10862000000000001</v>
      </c>
      <c r="E35" s="94" t="s">
        <v>89</v>
      </c>
      <c r="F35" s="110" t="s">
        <v>11</v>
      </c>
    </row>
    <row r="36" spans="1:6">
      <c r="A36" s="100" t="s">
        <v>90</v>
      </c>
      <c r="B36" s="116">
        <v>0.03</v>
      </c>
      <c r="C36" s="94" t="s">
        <v>91</v>
      </c>
      <c r="D36" s="104">
        <v>6.4599999999999996E-3</v>
      </c>
      <c r="E36" s="94" t="s">
        <v>92</v>
      </c>
      <c r="F36" s="110" t="s">
        <v>11</v>
      </c>
    </row>
    <row r="37" spans="1:6">
      <c r="A37" s="100" t="s">
        <v>93</v>
      </c>
      <c r="B37" s="116">
        <v>1.1560000000000001E-2</v>
      </c>
      <c r="C37" s="94" t="s">
        <v>94</v>
      </c>
      <c r="D37" s="104">
        <v>4.2999999999999997E-2</v>
      </c>
      <c r="E37" s="94" t="s">
        <v>95</v>
      </c>
      <c r="F37" s="113" t="s">
        <v>187</v>
      </c>
    </row>
    <row r="38" spans="1:6">
      <c r="A38" s="100" t="s">
        <v>96</v>
      </c>
      <c r="B38" s="116">
        <v>1.1560000000000001E-2</v>
      </c>
      <c r="C38" s="95" t="s">
        <v>97</v>
      </c>
      <c r="D38" s="104">
        <v>4.2999999999999997E-2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1.0840000000000001E-2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1.0840000000000001E-2</v>
      </c>
      <c r="E40" s="94" t="s">
        <v>103</v>
      </c>
      <c r="F40" s="113" t="s">
        <v>187</v>
      </c>
    </row>
    <row r="41" spans="1:6">
      <c r="A41" s="100"/>
      <c r="B41" s="58"/>
      <c r="C41" s="95" t="s">
        <v>104</v>
      </c>
      <c r="D41" s="104">
        <v>3.2159999999999994E-2</v>
      </c>
      <c r="E41" s="94" t="s">
        <v>105</v>
      </c>
      <c r="F41" s="113" t="s">
        <v>187</v>
      </c>
    </row>
    <row r="42" spans="1:6">
      <c r="A42" s="100"/>
      <c r="B42" s="58"/>
      <c r="C42" s="95" t="s">
        <v>106</v>
      </c>
      <c r="D42" s="104">
        <v>1.243E-2</v>
      </c>
      <c r="E42" s="94" t="s">
        <v>107</v>
      </c>
      <c r="F42" s="110">
        <v>2.5499999999999997E-3</v>
      </c>
    </row>
    <row r="43" spans="1:6">
      <c r="A43" s="100"/>
      <c r="B43" s="58"/>
      <c r="C43" s="95" t="s">
        <v>108</v>
      </c>
      <c r="D43" s="104">
        <v>1.243E-2</v>
      </c>
      <c r="E43" s="94" t="s">
        <v>109</v>
      </c>
      <c r="F43" s="110">
        <v>2.5499999999999997E-3</v>
      </c>
    </row>
    <row r="44" spans="1:6">
      <c r="A44" s="101"/>
      <c r="B44" s="95"/>
      <c r="C44" s="95" t="s">
        <v>110</v>
      </c>
      <c r="D44" s="104">
        <v>1.9910000000000001E-2</v>
      </c>
      <c r="E44" s="94" t="s">
        <v>111</v>
      </c>
      <c r="F44" s="110">
        <v>2.828E-2</v>
      </c>
    </row>
    <row r="45" spans="1:6">
      <c r="A45" s="101"/>
      <c r="B45" s="95"/>
      <c r="C45" s="96"/>
      <c r="D45" s="95"/>
      <c r="E45" s="94" t="s">
        <v>112</v>
      </c>
      <c r="F45" s="110">
        <v>2.828E-2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1.00203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5.51797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2.27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2.145E-2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0.16700000000000001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8.9784499999999987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38" sqref="I38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170</v>
      </c>
      <c r="D1" s="4"/>
      <c r="E1" s="5"/>
    </row>
    <row r="2" spans="1:12">
      <c r="A2" s="1" t="s">
        <v>1</v>
      </c>
      <c r="B2" s="2"/>
      <c r="C2" s="49">
        <v>39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>
        <v>5.2530311822374255E-2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7.8490058943896407E-2</v>
      </c>
      <c r="C10" s="123" t="s">
        <v>22</v>
      </c>
      <c r="D10" s="15">
        <v>0.16102678435085363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0.16102678435085363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8.9408423174418994E-2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14.305347707907035</v>
      </c>
      <c r="H13" s="15"/>
      <c r="I13" s="20"/>
      <c r="J13" s="15"/>
      <c r="L13" s="15"/>
    </row>
    <row r="14" spans="1:12">
      <c r="A14" s="122" t="s">
        <v>33</v>
      </c>
      <c r="B14" s="18">
        <v>0.14239684818129067</v>
      </c>
      <c r="C14" s="123" t="s">
        <v>34</v>
      </c>
      <c r="D14" s="15">
        <v>2.2085636624622067</v>
      </c>
      <c r="E14" s="123" t="s">
        <v>35</v>
      </c>
      <c r="F14" s="16">
        <v>14.223269095684575</v>
      </c>
      <c r="H14" s="15"/>
      <c r="I14" s="17"/>
      <c r="J14" s="15"/>
      <c r="L14" s="15"/>
    </row>
    <row r="15" spans="1:12">
      <c r="A15" s="122" t="s">
        <v>36</v>
      </c>
      <c r="B15" s="18">
        <v>0.14239684818129067</v>
      </c>
      <c r="C15" s="123" t="s">
        <v>37</v>
      </c>
      <c r="D15" s="15">
        <v>2.2085636624622067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1.9908071954310851</v>
      </c>
      <c r="E16" s="123" t="s">
        <v>41</v>
      </c>
      <c r="F16" s="16">
        <v>8.2078612222459768E-2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4.7287969947775101</v>
      </c>
      <c r="H17" s="15"/>
      <c r="I17" s="20"/>
      <c r="J17" s="15"/>
      <c r="L17" s="15"/>
    </row>
    <row r="18" spans="1:12">
      <c r="A18" s="122" t="s">
        <v>45</v>
      </c>
      <c r="B18" s="18">
        <v>2.0065357480988308</v>
      </c>
      <c r="C18" s="123" t="s">
        <v>46</v>
      </c>
      <c r="D18" s="18" t="s">
        <v>187</v>
      </c>
      <c r="E18" s="123" t="s">
        <v>47</v>
      </c>
      <c r="F18" s="16">
        <v>4.7287969947775101</v>
      </c>
      <c r="H18" s="15"/>
      <c r="I18" s="17"/>
      <c r="J18" s="15"/>
      <c r="L18" s="15"/>
    </row>
    <row r="19" spans="1:12">
      <c r="A19" s="122" t="s">
        <v>48</v>
      </c>
      <c r="B19" s="18">
        <v>2.0065357480988308</v>
      </c>
      <c r="C19" s="123" t="s">
        <v>49</v>
      </c>
      <c r="D19" s="15">
        <v>46.227132516873837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45.897901841615017</v>
      </c>
      <c r="E20" s="123" t="s">
        <v>53</v>
      </c>
      <c r="F20" s="16">
        <v>0.74962587423266058</v>
      </c>
      <c r="H20" s="15"/>
      <c r="I20" s="17"/>
      <c r="J20" s="15"/>
      <c r="L20" s="15"/>
    </row>
    <row r="21" spans="1:12">
      <c r="A21" s="122" t="s">
        <v>54</v>
      </c>
      <c r="B21" s="18">
        <v>0.10231194453776381</v>
      </c>
      <c r="C21" s="29" t="s">
        <v>55</v>
      </c>
      <c r="D21" s="15">
        <v>7.8031945759398966E-2</v>
      </c>
      <c r="E21" s="123" t="s">
        <v>56</v>
      </c>
      <c r="F21" s="16">
        <v>0.74962587423266058</v>
      </c>
      <c r="H21" s="15"/>
      <c r="I21" s="17"/>
      <c r="J21" s="15"/>
      <c r="L21" s="15"/>
    </row>
    <row r="22" spans="1:12">
      <c r="A22" s="122" t="s">
        <v>57</v>
      </c>
      <c r="B22" s="18">
        <v>3.8863268484867E-2</v>
      </c>
      <c r="C22" s="29" t="s">
        <v>58</v>
      </c>
      <c r="D22" s="18">
        <v>0.15003206792291482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9.0090248297346029</v>
      </c>
      <c r="C23" s="123" t="s">
        <v>61</v>
      </c>
      <c r="D23" s="15">
        <v>2.9249763308188013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8.9783312463732727</v>
      </c>
      <c r="C24" s="29" t="s">
        <v>64</v>
      </c>
      <c r="D24" s="15">
        <v>2.8722933146015945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0.28731331887731731</v>
      </c>
      <c r="C25" s="29" t="s">
        <v>67</v>
      </c>
      <c r="D25" s="15">
        <v>5.2683016217206745E-2</v>
      </c>
      <c r="E25" s="123" t="s">
        <v>68</v>
      </c>
      <c r="F25" s="16">
        <v>0.13789206853373243</v>
      </c>
      <c r="H25" s="15"/>
      <c r="I25" s="17"/>
      <c r="J25" s="15"/>
      <c r="L25" s="15"/>
    </row>
    <row r="26" spans="1:12">
      <c r="A26" s="122" t="s">
        <v>69</v>
      </c>
      <c r="B26" s="18">
        <v>0.13651772898024006</v>
      </c>
      <c r="C26" s="123" t="s">
        <v>70</v>
      </c>
      <c r="D26" s="15">
        <v>43.074092172372723</v>
      </c>
      <c r="E26" s="123" t="s">
        <v>71</v>
      </c>
      <c r="F26" s="16">
        <v>7.1618361176434678E-2</v>
      </c>
      <c r="H26" s="15"/>
      <c r="I26" s="17"/>
      <c r="J26" s="15"/>
      <c r="L26" s="15"/>
    </row>
    <row r="27" spans="1:12">
      <c r="A27" s="122" t="s">
        <v>72</v>
      </c>
      <c r="B27" s="18">
        <v>2.5866597440674344</v>
      </c>
      <c r="C27" s="123" t="s">
        <v>73</v>
      </c>
      <c r="D27" s="15">
        <v>42.947576581254012</v>
      </c>
      <c r="E27" s="123" t="s">
        <v>74</v>
      </c>
      <c r="F27" s="21">
        <v>0.72969795070702148</v>
      </c>
      <c r="H27" s="15"/>
      <c r="I27" s="17"/>
      <c r="J27" s="15"/>
      <c r="L27" s="15"/>
    </row>
    <row r="28" spans="1:12">
      <c r="A28" s="122" t="s">
        <v>75</v>
      </c>
      <c r="B28" s="18">
        <v>2.4644198760040319</v>
      </c>
      <c r="C28" s="123" t="s">
        <v>76</v>
      </c>
      <c r="D28" s="15">
        <v>0.12651559111871244</v>
      </c>
      <c r="E28" s="123" t="s">
        <v>77</v>
      </c>
      <c r="F28" s="21">
        <v>0.18858992761811688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2.7968573435543482</v>
      </c>
      <c r="H29" s="15"/>
      <c r="I29" s="20"/>
      <c r="J29" s="15"/>
      <c r="L29" s="15"/>
    </row>
    <row r="30" spans="1:12">
      <c r="A30" s="122" t="s">
        <v>81</v>
      </c>
      <c r="B30" s="18">
        <v>0.49735821396939817</v>
      </c>
      <c r="C30" s="123" t="s">
        <v>82</v>
      </c>
      <c r="D30" s="15">
        <v>2.5826130776043739</v>
      </c>
      <c r="E30" s="123" t="s">
        <v>83</v>
      </c>
      <c r="F30" s="16">
        <v>2.7968573435543482</v>
      </c>
      <c r="H30" s="15"/>
      <c r="I30" s="17"/>
      <c r="J30" s="15"/>
      <c r="L30" s="15"/>
    </row>
    <row r="31" spans="1:12">
      <c r="A31" s="122" t="s">
        <v>84</v>
      </c>
      <c r="B31" s="18">
        <v>0.49735821396939817</v>
      </c>
      <c r="C31" s="123" t="s">
        <v>85</v>
      </c>
      <c r="D31" s="15">
        <v>2.5826130776043739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0.24509055370613572</v>
      </c>
      <c r="C32" s="123" t="s">
        <v>88</v>
      </c>
      <c r="D32" s="15">
        <v>2.2575817732034329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0.24509055370613572</v>
      </c>
      <c r="C33" s="123" t="s">
        <v>91</v>
      </c>
      <c r="D33" s="15">
        <v>0.32503130440094075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8.8110435818342867E-2</v>
      </c>
      <c r="C34" s="123" t="s">
        <v>94</v>
      </c>
      <c r="D34" s="15">
        <v>2.3100357328283914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8.8110435818342867E-2</v>
      </c>
      <c r="C35" s="29" t="s">
        <v>97</v>
      </c>
      <c r="D35" s="15">
        <v>2.3100357328283914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1.8865864459579149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1.8865864459579149</v>
      </c>
      <c r="E37" s="123" t="s">
        <v>103</v>
      </c>
      <c r="F37" s="16">
        <v>3.7336224536542159E-2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0.42344928687047623</v>
      </c>
      <c r="E38" s="123" t="s">
        <v>105</v>
      </c>
      <c r="F38" s="16">
        <v>3.7336224536542159E-2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0.27685306783129221</v>
      </c>
      <c r="E39" s="123" t="s">
        <v>107</v>
      </c>
      <c r="F39" s="16">
        <v>1.2326298750878053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0.27685306783129221</v>
      </c>
      <c r="E40" s="123" t="s">
        <v>109</v>
      </c>
      <c r="F40" s="16">
        <v>1.1549033381180711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0.32923067525883404</v>
      </c>
      <c r="E41" s="123" t="s">
        <v>111</v>
      </c>
      <c r="F41" s="16">
        <v>3.2395473841737168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3.2395473841737168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60" t="s">
        <v>120</v>
      </c>
      <c r="F51" s="161">
        <v>15.249442628958864</v>
      </c>
    </row>
    <row r="52" spans="1:6">
      <c r="A52" s="3"/>
      <c r="B52" s="15"/>
      <c r="C52" s="40"/>
      <c r="D52" s="5"/>
      <c r="E52" s="162" t="s">
        <v>121</v>
      </c>
      <c r="F52" s="163">
        <v>53.450737562227054</v>
      </c>
    </row>
    <row r="53" spans="1:6">
      <c r="A53" s="41"/>
      <c r="B53" s="42"/>
      <c r="C53" s="40"/>
      <c r="D53" s="5"/>
      <c r="E53" s="162" t="s">
        <v>122</v>
      </c>
      <c r="F53" s="163">
        <v>27.875500106893082</v>
      </c>
    </row>
    <row r="54" spans="1:6">
      <c r="A54" s="41"/>
      <c r="B54" s="42"/>
      <c r="C54" s="40"/>
      <c r="D54" s="5"/>
      <c r="E54" s="162" t="s">
        <v>123</v>
      </c>
      <c r="F54" s="163">
        <v>0.32915432306141779</v>
      </c>
    </row>
    <row r="55" spans="1:6">
      <c r="A55" s="41"/>
      <c r="B55" s="42"/>
      <c r="C55" s="40"/>
      <c r="D55" s="5"/>
      <c r="E55" s="162" t="s">
        <v>124</v>
      </c>
      <c r="F55" s="163">
        <v>2.6494212503435852</v>
      </c>
    </row>
    <row r="56" spans="1:6" ht="13.5" thickBot="1">
      <c r="A56" s="41"/>
      <c r="B56" s="42"/>
      <c r="C56" s="40"/>
      <c r="D56" s="5"/>
      <c r="E56" s="164" t="s">
        <v>125</v>
      </c>
      <c r="F56" s="165">
        <f>F51+F52+F53+F54+F55</f>
        <v>99.554255871484003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H14" sqref="H14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170</v>
      </c>
      <c r="D1" s="4"/>
      <c r="E1" s="19"/>
      <c r="F1" s="29"/>
    </row>
    <row r="2" spans="1:8" ht="13.5" thickBot="1">
      <c r="A2" s="47" t="s">
        <v>1</v>
      </c>
      <c r="B2" s="48"/>
      <c r="C2" s="49">
        <v>39</v>
      </c>
      <c r="D2" s="50"/>
      <c r="E2" s="51"/>
      <c r="F2" s="52"/>
    </row>
    <row r="3" spans="1:8" ht="13.5" thickBot="1">
      <c r="A3" s="1" t="s">
        <v>126</v>
      </c>
      <c r="B3" s="2"/>
      <c r="C3" s="53">
        <v>13.7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13.097199999999999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>
        <v>6.8799999999999998E-3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1.0279999999999999E-2</v>
      </c>
      <c r="C13" s="94" t="s">
        <v>22</v>
      </c>
      <c r="D13" s="104">
        <v>2.1090000000000001E-2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2.1090000000000001E-2</v>
      </c>
      <c r="E14" s="94" t="s">
        <v>26</v>
      </c>
      <c r="F14" s="110" t="s">
        <v>11</v>
      </c>
    </row>
    <row r="15" spans="1:8">
      <c r="A15" s="100" t="s">
        <v>27</v>
      </c>
      <c r="B15" s="118">
        <v>1.1710000000000002E-2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1.8735999999999999</v>
      </c>
    </row>
    <row r="17" spans="1:6">
      <c r="A17" s="100" t="s">
        <v>33</v>
      </c>
      <c r="B17" s="116">
        <v>1.865E-2</v>
      </c>
      <c r="C17" s="94" t="s">
        <v>34</v>
      </c>
      <c r="D17" s="104">
        <v>0.28926000000000007</v>
      </c>
      <c r="E17" s="94" t="s">
        <v>35</v>
      </c>
      <c r="F17" s="110">
        <v>1.8628499999999999</v>
      </c>
    </row>
    <row r="18" spans="1:6">
      <c r="A18" s="100" t="s">
        <v>36</v>
      </c>
      <c r="B18" s="116">
        <v>1.865E-2</v>
      </c>
      <c r="C18" s="94" t="s">
        <v>37</v>
      </c>
      <c r="D18" s="104">
        <v>0.28926000000000007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0.26074000000000003</v>
      </c>
      <c r="E19" s="94" t="s">
        <v>41</v>
      </c>
      <c r="F19" s="110">
        <v>1.0749999999999999E-2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0.61934</v>
      </c>
    </row>
    <row r="21" spans="1:6">
      <c r="A21" s="100" t="s">
        <v>45</v>
      </c>
      <c r="B21" s="116">
        <v>0.26280000000000003</v>
      </c>
      <c r="C21" s="94" t="s">
        <v>46</v>
      </c>
      <c r="D21" s="116" t="s">
        <v>187</v>
      </c>
      <c r="E21" s="94" t="s">
        <v>47</v>
      </c>
      <c r="F21" s="110">
        <v>0.61934</v>
      </c>
    </row>
    <row r="22" spans="1:6">
      <c r="A22" s="100" t="s">
        <v>48</v>
      </c>
      <c r="B22" s="116">
        <v>0.26280000000000003</v>
      </c>
      <c r="C22" s="94" t="s">
        <v>49</v>
      </c>
      <c r="D22" s="104">
        <v>6.0544599999999988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6.0113400000000006</v>
      </c>
      <c r="E23" s="94" t="s">
        <v>53</v>
      </c>
      <c r="F23" s="110">
        <v>9.8180000000000003E-2</v>
      </c>
    </row>
    <row r="24" spans="1:6">
      <c r="A24" s="100" t="s">
        <v>54</v>
      </c>
      <c r="B24" s="116">
        <v>1.34E-2</v>
      </c>
      <c r="C24" s="95" t="s">
        <v>55</v>
      </c>
      <c r="D24" s="104">
        <v>1.022E-2</v>
      </c>
      <c r="E24" s="94" t="s">
        <v>56</v>
      </c>
      <c r="F24" s="110">
        <v>9.8180000000000003E-2</v>
      </c>
    </row>
    <row r="25" spans="1:6">
      <c r="A25" s="100" t="s">
        <v>57</v>
      </c>
      <c r="B25" s="116">
        <v>5.0899999999999999E-3</v>
      </c>
      <c r="C25" s="95" t="s">
        <v>58</v>
      </c>
      <c r="D25" s="104">
        <v>1.9649999999999997E-2</v>
      </c>
      <c r="E25" s="94" t="s">
        <v>59</v>
      </c>
      <c r="F25" s="110" t="s">
        <v>11</v>
      </c>
    </row>
    <row r="26" spans="1:6">
      <c r="A26" s="100" t="s">
        <v>60</v>
      </c>
      <c r="B26" s="116">
        <v>1.1799300000000001</v>
      </c>
      <c r="C26" s="94" t="s">
        <v>61</v>
      </c>
      <c r="D26" s="104">
        <v>0.38308999999999999</v>
      </c>
      <c r="E26" s="94" t="s">
        <v>62</v>
      </c>
      <c r="F26" s="113" t="s">
        <v>187</v>
      </c>
    </row>
    <row r="27" spans="1:6">
      <c r="A27" s="100" t="s">
        <v>63</v>
      </c>
      <c r="B27" s="116">
        <v>1.17591</v>
      </c>
      <c r="C27" s="95" t="s">
        <v>64</v>
      </c>
      <c r="D27" s="104">
        <v>0.37619000000000002</v>
      </c>
      <c r="E27" s="94" t="s">
        <v>65</v>
      </c>
      <c r="F27" s="113" t="s">
        <v>187</v>
      </c>
    </row>
    <row r="28" spans="1:6">
      <c r="A28" s="100" t="s">
        <v>66</v>
      </c>
      <c r="B28" s="116">
        <v>3.7629999999999997E-2</v>
      </c>
      <c r="C28" s="95" t="s">
        <v>67</v>
      </c>
      <c r="D28" s="104">
        <v>6.9000000000000008E-3</v>
      </c>
      <c r="E28" s="94" t="s">
        <v>68</v>
      </c>
      <c r="F28" s="110">
        <v>1.8060000000000003E-2</v>
      </c>
    </row>
    <row r="29" spans="1:6">
      <c r="A29" s="100" t="s">
        <v>69</v>
      </c>
      <c r="B29" s="116">
        <v>1.788E-2</v>
      </c>
      <c r="C29" s="94" t="s">
        <v>70</v>
      </c>
      <c r="D29" s="104">
        <v>5.6414999999999997</v>
      </c>
      <c r="E29" s="94" t="s">
        <v>71</v>
      </c>
      <c r="F29" s="110">
        <v>9.3800000000000012E-3</v>
      </c>
    </row>
    <row r="30" spans="1:6">
      <c r="A30" s="100" t="s">
        <v>72</v>
      </c>
      <c r="B30" s="116">
        <v>0.33877999999999997</v>
      </c>
      <c r="C30" s="94" t="s">
        <v>73</v>
      </c>
      <c r="D30" s="104">
        <v>5.62493</v>
      </c>
      <c r="E30" s="94" t="s">
        <v>74</v>
      </c>
      <c r="F30" s="110">
        <v>9.5570000000000002E-2</v>
      </c>
    </row>
    <row r="31" spans="1:6">
      <c r="A31" s="100" t="s">
        <v>75</v>
      </c>
      <c r="B31" s="116">
        <v>0.32277</v>
      </c>
      <c r="C31" s="94" t="s">
        <v>76</v>
      </c>
      <c r="D31" s="104">
        <v>1.6570000000000001E-2</v>
      </c>
      <c r="E31" s="94" t="s">
        <v>77</v>
      </c>
      <c r="F31" s="110">
        <v>2.47E-2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0.36631000000000002</v>
      </c>
    </row>
    <row r="33" spans="1:6">
      <c r="A33" s="100" t="s">
        <v>81</v>
      </c>
      <c r="B33" s="116">
        <v>6.5140000000000003E-2</v>
      </c>
      <c r="C33" s="94" t="s">
        <v>82</v>
      </c>
      <c r="D33" s="104">
        <v>0.33825</v>
      </c>
      <c r="E33" s="94" t="s">
        <v>83</v>
      </c>
      <c r="F33" s="110">
        <v>0.36631000000000002</v>
      </c>
    </row>
    <row r="34" spans="1:6">
      <c r="A34" s="100" t="s">
        <v>84</v>
      </c>
      <c r="B34" s="116">
        <v>6.5140000000000003E-2</v>
      </c>
      <c r="C34" s="94" t="s">
        <v>85</v>
      </c>
      <c r="D34" s="104">
        <v>0.33825</v>
      </c>
      <c r="E34" s="94" t="s">
        <v>86</v>
      </c>
      <c r="F34" s="110" t="s">
        <v>11</v>
      </c>
    </row>
    <row r="35" spans="1:6">
      <c r="A35" s="100" t="s">
        <v>87</v>
      </c>
      <c r="B35" s="116">
        <v>3.2100000000000004E-2</v>
      </c>
      <c r="C35" s="94" t="s">
        <v>88</v>
      </c>
      <c r="D35" s="104">
        <v>0.29568</v>
      </c>
      <c r="E35" s="94" t="s">
        <v>89</v>
      </c>
      <c r="F35" s="110" t="s">
        <v>11</v>
      </c>
    </row>
    <row r="36" spans="1:6">
      <c r="A36" s="100" t="s">
        <v>90</v>
      </c>
      <c r="B36" s="116">
        <v>3.2100000000000004E-2</v>
      </c>
      <c r="C36" s="94" t="s">
        <v>91</v>
      </c>
      <c r="D36" s="104">
        <v>4.2570000000000004E-2</v>
      </c>
      <c r="E36" s="94" t="s">
        <v>92</v>
      </c>
      <c r="F36" s="110" t="s">
        <v>11</v>
      </c>
    </row>
    <row r="37" spans="1:6">
      <c r="A37" s="100" t="s">
        <v>93</v>
      </c>
      <c r="B37" s="116">
        <v>1.154E-2</v>
      </c>
      <c r="C37" s="94" t="s">
        <v>94</v>
      </c>
      <c r="D37" s="104">
        <v>0.30254999999999999</v>
      </c>
      <c r="E37" s="94" t="s">
        <v>95</v>
      </c>
      <c r="F37" s="113" t="s">
        <v>187</v>
      </c>
    </row>
    <row r="38" spans="1:6">
      <c r="A38" s="100" t="s">
        <v>96</v>
      </c>
      <c r="B38" s="116">
        <v>1.154E-2</v>
      </c>
      <c r="C38" s="95" t="s">
        <v>97</v>
      </c>
      <c r="D38" s="104">
        <v>0.30254999999999999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0.24709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0.24709</v>
      </c>
      <c r="E40" s="94" t="s">
        <v>103</v>
      </c>
      <c r="F40" s="110">
        <v>4.8899999999999994E-3</v>
      </c>
    </row>
    <row r="41" spans="1:6">
      <c r="A41" s="100"/>
      <c r="B41" s="58"/>
      <c r="C41" s="95" t="s">
        <v>104</v>
      </c>
      <c r="D41" s="104">
        <v>5.5460000000000002E-2</v>
      </c>
      <c r="E41" s="94" t="s">
        <v>105</v>
      </c>
      <c r="F41" s="110">
        <v>4.8899999999999994E-3</v>
      </c>
    </row>
    <row r="42" spans="1:6">
      <c r="A42" s="100"/>
      <c r="B42" s="58"/>
      <c r="C42" s="95" t="s">
        <v>106</v>
      </c>
      <c r="D42" s="104">
        <v>3.6260000000000001E-2</v>
      </c>
      <c r="E42" s="94" t="s">
        <v>107</v>
      </c>
      <c r="F42" s="110">
        <v>0.16144</v>
      </c>
    </row>
    <row r="43" spans="1:6">
      <c r="A43" s="100"/>
      <c r="B43" s="58"/>
      <c r="C43" s="95" t="s">
        <v>108</v>
      </c>
      <c r="D43" s="104">
        <v>3.6260000000000001E-2</v>
      </c>
      <c r="E43" s="94" t="s">
        <v>109</v>
      </c>
      <c r="F43" s="110">
        <v>0.15125999999999998</v>
      </c>
    </row>
    <row r="44" spans="1:6">
      <c r="A44" s="101"/>
      <c r="B44" s="95"/>
      <c r="C44" s="95" t="s">
        <v>110</v>
      </c>
      <c r="D44" s="104">
        <v>4.3119999999999999E-2</v>
      </c>
      <c r="E44" s="94" t="s">
        <v>111</v>
      </c>
      <c r="F44" s="110">
        <v>0.42429</v>
      </c>
    </row>
    <row r="45" spans="1:6">
      <c r="A45" s="101"/>
      <c r="B45" s="95"/>
      <c r="C45" s="96"/>
      <c r="D45" s="95"/>
      <c r="E45" s="94" t="s">
        <v>112</v>
      </c>
      <c r="F45" s="110">
        <v>0.42429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1.99725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7.0005500000000005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3.6509099999999997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4.3110000000000002E-2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0.34699999999999998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13.038819999999999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H15" sqref="H15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171</v>
      </c>
      <c r="D1" s="4"/>
      <c r="E1" s="5"/>
    </row>
    <row r="2" spans="1:12">
      <c r="A2" s="1" t="s">
        <v>1</v>
      </c>
      <c r="B2" s="2"/>
      <c r="C2" s="49">
        <v>40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7.073122135883643E-2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19.470113568439928</v>
      </c>
      <c r="H13" s="15"/>
      <c r="I13" s="20"/>
      <c r="J13" s="15"/>
      <c r="L13" s="15"/>
    </row>
    <row r="14" spans="1:12">
      <c r="A14" s="122" t="s">
        <v>33</v>
      </c>
      <c r="B14" s="18" t="s">
        <v>187</v>
      </c>
      <c r="C14" s="123" t="s">
        <v>34</v>
      </c>
      <c r="D14" s="15">
        <v>0.31888822474596529</v>
      </c>
      <c r="E14" s="123" t="s">
        <v>35</v>
      </c>
      <c r="F14" s="16">
        <v>19.421398684997012</v>
      </c>
      <c r="H14" s="15"/>
      <c r="I14" s="17"/>
      <c r="J14" s="15"/>
      <c r="L14" s="15"/>
    </row>
    <row r="15" spans="1:12">
      <c r="A15" s="122" t="s">
        <v>36</v>
      </c>
      <c r="B15" s="18" t="s">
        <v>187</v>
      </c>
      <c r="C15" s="123" t="s">
        <v>37</v>
      </c>
      <c r="D15" s="15">
        <v>0.31888822474596529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0.27445706315999202</v>
      </c>
      <c r="E16" s="123" t="s">
        <v>41</v>
      </c>
      <c r="F16" s="16">
        <v>4.8714883442916912E-2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6.7311217373978884</v>
      </c>
      <c r="H17" s="15"/>
      <c r="I17" s="20"/>
      <c r="J17" s="15"/>
      <c r="L17" s="15"/>
    </row>
    <row r="18" spans="1:12">
      <c r="A18" s="122" t="s">
        <v>45</v>
      </c>
      <c r="B18" s="18">
        <v>7.9398286511257229E-2</v>
      </c>
      <c r="C18" s="123" t="s">
        <v>46</v>
      </c>
      <c r="D18" s="18" t="s">
        <v>187</v>
      </c>
      <c r="E18" s="123" t="s">
        <v>47</v>
      </c>
      <c r="F18" s="16">
        <v>6.7311217373978884</v>
      </c>
      <c r="H18" s="15"/>
      <c r="I18" s="17"/>
      <c r="J18" s="15"/>
      <c r="L18" s="15"/>
    </row>
    <row r="19" spans="1:12">
      <c r="A19" s="122" t="s">
        <v>48</v>
      </c>
      <c r="B19" s="18">
        <v>7.9398286511257229E-2</v>
      </c>
      <c r="C19" s="123" t="s">
        <v>49</v>
      </c>
      <c r="D19" s="15">
        <v>59.82227535365611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59.687487547320195</v>
      </c>
      <c r="E20" s="123" t="s">
        <v>53</v>
      </c>
      <c r="F20" s="21" t="s">
        <v>187</v>
      </c>
      <c r="H20" s="15"/>
      <c r="I20" s="17"/>
      <c r="J20" s="15"/>
      <c r="L20" s="15"/>
    </row>
    <row r="21" spans="1:12">
      <c r="A21" s="122" t="s">
        <v>54</v>
      </c>
      <c r="B21" s="18" t="s">
        <v>187</v>
      </c>
      <c r="C21" s="29" t="s">
        <v>55</v>
      </c>
      <c r="D21" s="15">
        <v>8.3183901175532982E-2</v>
      </c>
      <c r="E21" s="123" t="s">
        <v>56</v>
      </c>
      <c r="F21" s="21" t="s">
        <v>187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5.4079497907949801</v>
      </c>
      <c r="C23" s="123" t="s">
        <v>61</v>
      </c>
      <c r="D23" s="15">
        <v>3.1529189081490339</v>
      </c>
      <c r="E23" s="123" t="s">
        <v>62</v>
      </c>
      <c r="F23" s="16">
        <v>9.1552102012353073E-2</v>
      </c>
      <c r="H23" s="15"/>
      <c r="I23" s="17"/>
      <c r="J23" s="15"/>
      <c r="L23" s="15"/>
    </row>
    <row r="24" spans="1:12">
      <c r="A24" s="122" t="s">
        <v>63</v>
      </c>
      <c r="B24" s="18">
        <v>5.4079497907949801</v>
      </c>
      <c r="C24" s="29" t="s">
        <v>64</v>
      </c>
      <c r="D24" s="15">
        <v>3.1529189081490339</v>
      </c>
      <c r="E24" s="123" t="s">
        <v>65</v>
      </c>
      <c r="F24" s="16">
        <v>9.1552102012353073E-2</v>
      </c>
      <c r="H24" s="15"/>
      <c r="I24" s="17"/>
      <c r="J24" s="15"/>
      <c r="L24" s="15"/>
    </row>
    <row r="25" spans="1:12">
      <c r="A25" s="122" t="s">
        <v>66</v>
      </c>
      <c r="B25" s="18">
        <v>6.9336521219366426E-2</v>
      </c>
      <c r="C25" s="29" t="s">
        <v>67</v>
      </c>
      <c r="D25" s="18" t="s">
        <v>187</v>
      </c>
      <c r="E25" s="123" t="s">
        <v>68</v>
      </c>
      <c r="F25" s="21" t="s">
        <v>187</v>
      </c>
      <c r="H25" s="15"/>
      <c r="I25" s="17"/>
      <c r="J25" s="15"/>
      <c r="L25" s="15"/>
    </row>
    <row r="26" spans="1:12">
      <c r="A26" s="122" t="s">
        <v>69</v>
      </c>
      <c r="B26" s="18">
        <v>6.9336521219366426E-2</v>
      </c>
      <c r="C26" s="123" t="s">
        <v>70</v>
      </c>
      <c r="D26" s="15">
        <v>56.538155010958356</v>
      </c>
      <c r="E26" s="123" t="s">
        <v>71</v>
      </c>
      <c r="F26" s="21" t="s">
        <v>187</v>
      </c>
      <c r="H26" s="15"/>
      <c r="I26" s="17"/>
      <c r="J26" s="15"/>
      <c r="L26" s="15"/>
    </row>
    <row r="27" spans="1:12">
      <c r="A27" s="122" t="s">
        <v>72</v>
      </c>
      <c r="B27" s="18">
        <v>1.7761506276150631</v>
      </c>
      <c r="C27" s="123" t="s">
        <v>73</v>
      </c>
      <c r="D27" s="15">
        <v>56.451384737995618</v>
      </c>
      <c r="E27" s="123" t="s">
        <v>74</v>
      </c>
      <c r="F27" s="21">
        <v>6.3956963538553513E-2</v>
      </c>
      <c r="H27" s="15"/>
      <c r="I27" s="17"/>
      <c r="J27" s="15"/>
      <c r="L27" s="15"/>
    </row>
    <row r="28" spans="1:12">
      <c r="A28" s="122" t="s">
        <v>75</v>
      </c>
      <c r="B28" s="18">
        <v>1.7164773859334532</v>
      </c>
      <c r="C28" s="123" t="s">
        <v>76</v>
      </c>
      <c r="D28" s="15">
        <v>8.677027296274159E-2</v>
      </c>
      <c r="E28" s="123" t="s">
        <v>77</v>
      </c>
      <c r="F28" s="21">
        <v>6.3956963538553513E-2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4.8017533373181917E-2</v>
      </c>
      <c r="E29" s="123" t="s">
        <v>80</v>
      </c>
      <c r="F29" s="16">
        <v>0.33373181908746768</v>
      </c>
      <c r="H29" s="15"/>
      <c r="I29" s="20"/>
      <c r="J29" s="15"/>
      <c r="L29" s="15"/>
    </row>
    <row r="30" spans="1:12">
      <c r="A30" s="122" t="s">
        <v>81</v>
      </c>
      <c r="B30" s="18">
        <v>0.55768081291093841</v>
      </c>
      <c r="C30" s="123" t="s">
        <v>82</v>
      </c>
      <c r="D30" s="15">
        <v>1.3605299860529987</v>
      </c>
      <c r="E30" s="123" t="s">
        <v>83</v>
      </c>
      <c r="F30" s="16">
        <v>0.33373181908746768</v>
      </c>
      <c r="H30" s="15"/>
      <c r="I30" s="17"/>
      <c r="J30" s="15"/>
      <c r="L30" s="15"/>
    </row>
    <row r="31" spans="1:12">
      <c r="A31" s="122" t="s">
        <v>84</v>
      </c>
      <c r="B31" s="18">
        <v>0.55768081291093841</v>
      </c>
      <c r="C31" s="123" t="s">
        <v>85</v>
      </c>
      <c r="D31" s="15">
        <v>1.3605299860529987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0.31440526001195457</v>
      </c>
      <c r="C32" s="123" t="s">
        <v>88</v>
      </c>
      <c r="D32" s="15">
        <v>1.3605299860529987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0.31440526001195457</v>
      </c>
      <c r="C33" s="123" t="s">
        <v>91</v>
      </c>
      <c r="D33" s="15">
        <v>0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0.11984459055588761</v>
      </c>
      <c r="C34" s="123" t="s">
        <v>94</v>
      </c>
      <c r="D34" s="15">
        <v>0.59912333134090467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0.11984459055588761</v>
      </c>
      <c r="C35" s="29" t="s">
        <v>97</v>
      </c>
      <c r="D35" s="15">
        <v>0.59912333134090467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4.4730025901574023E-2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4.4730025901574023E-2</v>
      </c>
      <c r="E37" s="123" t="s">
        <v>103</v>
      </c>
      <c r="F37" s="16">
        <v>6.037059175134489E-2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0.55439330543933063</v>
      </c>
      <c r="E38" s="123" t="s">
        <v>105</v>
      </c>
      <c r="F38" s="16">
        <v>6.037059175134489E-2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0.15361625821876868</v>
      </c>
      <c r="E39" s="123" t="s">
        <v>107</v>
      </c>
      <c r="F39" s="16">
        <v>4.2637975692369004E-2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0.15361625821876868</v>
      </c>
      <c r="E40" s="123" t="s">
        <v>109</v>
      </c>
      <c r="F40" s="16">
        <v>4.2637975692369004E-2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0.13478780633592349</v>
      </c>
      <c r="E41" s="123" t="s">
        <v>111</v>
      </c>
      <c r="F41" s="16">
        <v>0.28123132098027503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0.28123132098027503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8.4631400677425788</v>
      </c>
    </row>
    <row r="52" spans="1:6">
      <c r="A52" s="3"/>
      <c r="B52" s="15"/>
      <c r="C52" s="40"/>
      <c r="D52" s="5"/>
      <c r="E52" s="127" t="s">
        <v>121</v>
      </c>
      <c r="F52" s="21">
        <v>62.18878262602113</v>
      </c>
    </row>
    <row r="53" spans="1:6">
      <c r="A53" s="41"/>
      <c r="B53" s="42"/>
      <c r="C53" s="40"/>
      <c r="D53" s="5"/>
      <c r="E53" s="127" t="s">
        <v>122</v>
      </c>
      <c r="F53" s="21">
        <v>27.073520621637776</v>
      </c>
    </row>
    <row r="54" spans="1:6">
      <c r="A54" s="41"/>
      <c r="B54" s="42"/>
      <c r="C54" s="40"/>
      <c r="D54" s="5"/>
      <c r="E54" s="127" t="s">
        <v>123</v>
      </c>
      <c r="F54" s="21">
        <v>0.13478780633592347</v>
      </c>
    </row>
    <row r="55" spans="1:6">
      <c r="A55" s="41"/>
      <c r="B55" s="42"/>
      <c r="C55" s="40"/>
      <c r="D55" s="5"/>
      <c r="E55" s="127" t="s">
        <v>124</v>
      </c>
      <c r="F55" s="21">
        <v>1.8031480374576612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99.663379159195074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>
  <dimension ref="A1:H60"/>
  <sheetViews>
    <sheetView topLeftCell="A31" zoomScaleNormal="100" workbookViewId="0">
      <selection activeCell="C2" sqref="C2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171</v>
      </c>
      <c r="D1" s="4"/>
      <c r="E1" s="19"/>
      <c r="F1" s="29"/>
    </row>
    <row r="2" spans="1:8" ht="13.5" thickBot="1">
      <c r="A2" s="47" t="s">
        <v>1</v>
      </c>
      <c r="B2" s="48"/>
      <c r="C2" s="49">
        <v>40</v>
      </c>
      <c r="D2" s="50"/>
      <c r="E2" s="51"/>
      <c r="F2" s="52"/>
    </row>
    <row r="3" spans="1:8" ht="13.5" thickBot="1">
      <c r="A3" s="1" t="s">
        <v>126</v>
      </c>
      <c r="B3" s="2"/>
      <c r="C3" s="53">
        <v>10.5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10.038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7.0999999999999995E-3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1.95441</v>
      </c>
    </row>
    <row r="17" spans="1:6">
      <c r="A17" s="100" t="s">
        <v>33</v>
      </c>
      <c r="B17" s="116" t="s">
        <v>187</v>
      </c>
      <c r="C17" s="94" t="s">
        <v>34</v>
      </c>
      <c r="D17" s="104">
        <v>3.2009999999999997E-2</v>
      </c>
      <c r="E17" s="94" t="s">
        <v>35</v>
      </c>
      <c r="F17" s="110">
        <v>1.9495199999999999</v>
      </c>
    </row>
    <row r="18" spans="1:6">
      <c r="A18" s="100" t="s">
        <v>36</v>
      </c>
      <c r="B18" s="116" t="s">
        <v>187</v>
      </c>
      <c r="C18" s="94" t="s">
        <v>37</v>
      </c>
      <c r="D18" s="104">
        <v>3.2009999999999997E-2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2.7550000000000002E-2</v>
      </c>
      <c r="E19" s="94" t="s">
        <v>41</v>
      </c>
      <c r="F19" s="110">
        <v>4.8899999999999994E-3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0.67566999999999999</v>
      </c>
    </row>
    <row r="21" spans="1:6">
      <c r="A21" s="100" t="s">
        <v>45</v>
      </c>
      <c r="B21" s="116">
        <v>7.9699999999999997E-3</v>
      </c>
      <c r="C21" s="94" t="s">
        <v>46</v>
      </c>
      <c r="D21" s="116" t="s">
        <v>187</v>
      </c>
      <c r="E21" s="94" t="s">
        <v>47</v>
      </c>
      <c r="F21" s="110">
        <v>0.67566999999999999</v>
      </c>
    </row>
    <row r="22" spans="1:6">
      <c r="A22" s="100" t="s">
        <v>48</v>
      </c>
      <c r="B22" s="116">
        <v>7.9699999999999997E-3</v>
      </c>
      <c r="C22" s="94" t="s">
        <v>49</v>
      </c>
      <c r="D22" s="104">
        <v>6.0049599999999996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5.9914300000000003</v>
      </c>
      <c r="E23" s="94" t="s">
        <v>53</v>
      </c>
      <c r="F23" s="113" t="s">
        <v>187</v>
      </c>
    </row>
    <row r="24" spans="1:6">
      <c r="A24" s="100" t="s">
        <v>54</v>
      </c>
      <c r="B24" s="116" t="s">
        <v>187</v>
      </c>
      <c r="C24" s="95" t="s">
        <v>55</v>
      </c>
      <c r="D24" s="104">
        <v>8.3499999999999998E-3</v>
      </c>
      <c r="E24" s="94" t="s">
        <v>56</v>
      </c>
      <c r="F24" s="113" t="s">
        <v>187</v>
      </c>
    </row>
    <row r="25" spans="1:6">
      <c r="A25" s="100" t="s">
        <v>57</v>
      </c>
      <c r="B25" s="116" t="s">
        <v>187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0.54285000000000005</v>
      </c>
      <c r="C26" s="94" t="s">
        <v>61</v>
      </c>
      <c r="D26" s="104">
        <v>0.31648999999999999</v>
      </c>
      <c r="E26" s="94" t="s">
        <v>62</v>
      </c>
      <c r="F26" s="110">
        <v>9.1900000000000003E-3</v>
      </c>
    </row>
    <row r="27" spans="1:6">
      <c r="A27" s="100" t="s">
        <v>63</v>
      </c>
      <c r="B27" s="116">
        <v>0.54285000000000005</v>
      </c>
      <c r="C27" s="95" t="s">
        <v>64</v>
      </c>
      <c r="D27" s="104">
        <v>0.31648999999999999</v>
      </c>
      <c r="E27" s="94" t="s">
        <v>65</v>
      </c>
      <c r="F27" s="110">
        <v>9.1900000000000003E-3</v>
      </c>
    </row>
    <row r="28" spans="1:6">
      <c r="A28" s="100" t="s">
        <v>66</v>
      </c>
      <c r="B28" s="116">
        <v>6.96E-3</v>
      </c>
      <c r="C28" s="95" t="s">
        <v>67</v>
      </c>
      <c r="D28" s="116" t="s">
        <v>187</v>
      </c>
      <c r="E28" s="94" t="s">
        <v>68</v>
      </c>
      <c r="F28" s="113" t="s">
        <v>187</v>
      </c>
    </row>
    <row r="29" spans="1:6">
      <c r="A29" s="100" t="s">
        <v>69</v>
      </c>
      <c r="B29" s="116">
        <v>6.96E-3</v>
      </c>
      <c r="C29" s="94" t="s">
        <v>70</v>
      </c>
      <c r="D29" s="104">
        <v>5.6753</v>
      </c>
      <c r="E29" s="94" t="s">
        <v>71</v>
      </c>
      <c r="F29" s="113" t="s">
        <v>187</v>
      </c>
    </row>
    <row r="30" spans="1:6">
      <c r="A30" s="100" t="s">
        <v>72</v>
      </c>
      <c r="B30" s="116">
        <v>0.17829000000000003</v>
      </c>
      <c r="C30" s="94" t="s">
        <v>73</v>
      </c>
      <c r="D30" s="104">
        <v>5.6665900000000002</v>
      </c>
      <c r="E30" s="94" t="s">
        <v>74</v>
      </c>
      <c r="F30" s="110">
        <v>6.4200000000000004E-3</v>
      </c>
    </row>
    <row r="31" spans="1:6">
      <c r="A31" s="100" t="s">
        <v>75</v>
      </c>
      <c r="B31" s="116">
        <v>0.17230000000000001</v>
      </c>
      <c r="C31" s="94" t="s">
        <v>76</v>
      </c>
      <c r="D31" s="104">
        <v>8.7100000000000007E-3</v>
      </c>
      <c r="E31" s="94" t="s">
        <v>77</v>
      </c>
      <c r="F31" s="110">
        <v>6.4200000000000004E-3</v>
      </c>
    </row>
    <row r="32" spans="1:6">
      <c r="A32" s="100" t="s">
        <v>78</v>
      </c>
      <c r="B32" s="116" t="s">
        <v>11</v>
      </c>
      <c r="C32" s="95" t="s">
        <v>79</v>
      </c>
      <c r="D32" s="104">
        <v>4.8200000000000005E-3</v>
      </c>
      <c r="E32" s="94" t="s">
        <v>80</v>
      </c>
      <c r="F32" s="110">
        <v>3.3500000000000002E-2</v>
      </c>
    </row>
    <row r="33" spans="1:6">
      <c r="A33" s="100" t="s">
        <v>81</v>
      </c>
      <c r="B33" s="116">
        <v>5.5979999999999995E-2</v>
      </c>
      <c r="C33" s="94" t="s">
        <v>82</v>
      </c>
      <c r="D33" s="104">
        <v>0.13657</v>
      </c>
      <c r="E33" s="94" t="s">
        <v>83</v>
      </c>
      <c r="F33" s="110">
        <v>3.3500000000000002E-2</v>
      </c>
    </row>
    <row r="34" spans="1:6">
      <c r="A34" s="100" t="s">
        <v>84</v>
      </c>
      <c r="B34" s="116">
        <v>5.5979999999999995E-2</v>
      </c>
      <c r="C34" s="94" t="s">
        <v>85</v>
      </c>
      <c r="D34" s="104">
        <v>0.13657</v>
      </c>
      <c r="E34" s="94" t="s">
        <v>86</v>
      </c>
      <c r="F34" s="110" t="s">
        <v>11</v>
      </c>
    </row>
    <row r="35" spans="1:6">
      <c r="A35" s="100" t="s">
        <v>87</v>
      </c>
      <c r="B35" s="116">
        <v>3.1559999999999998E-2</v>
      </c>
      <c r="C35" s="94" t="s">
        <v>88</v>
      </c>
      <c r="D35" s="104">
        <v>0.13657</v>
      </c>
      <c r="E35" s="94" t="s">
        <v>89</v>
      </c>
      <c r="F35" s="110" t="s">
        <v>11</v>
      </c>
    </row>
    <row r="36" spans="1:6">
      <c r="A36" s="100" t="s">
        <v>90</v>
      </c>
      <c r="B36" s="116">
        <v>3.1559999999999998E-2</v>
      </c>
      <c r="C36" s="94" t="s">
        <v>91</v>
      </c>
      <c r="D36" s="116" t="s">
        <v>187</v>
      </c>
      <c r="E36" s="94" t="s">
        <v>92</v>
      </c>
      <c r="F36" s="110" t="s">
        <v>11</v>
      </c>
    </row>
    <row r="37" spans="1:6">
      <c r="A37" s="100" t="s">
        <v>93</v>
      </c>
      <c r="B37" s="116">
        <v>1.2029999999999999E-2</v>
      </c>
      <c r="C37" s="94" t="s">
        <v>94</v>
      </c>
      <c r="D37" s="104">
        <v>6.0139999999999999E-2</v>
      </c>
      <c r="E37" s="94" t="s">
        <v>95</v>
      </c>
      <c r="F37" s="113" t="s">
        <v>187</v>
      </c>
    </row>
    <row r="38" spans="1:6">
      <c r="A38" s="100" t="s">
        <v>96</v>
      </c>
      <c r="B38" s="116">
        <v>1.2029999999999999E-2</v>
      </c>
      <c r="C38" s="95" t="s">
        <v>97</v>
      </c>
      <c r="D38" s="104">
        <v>6.0139999999999999E-2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4.4900000000000001E-3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4.4900000000000001E-3</v>
      </c>
      <c r="E40" s="94" t="s">
        <v>103</v>
      </c>
      <c r="F40" s="110">
        <v>6.0599999999999994E-3</v>
      </c>
    </row>
    <row r="41" spans="1:6">
      <c r="A41" s="100"/>
      <c r="B41" s="58"/>
      <c r="C41" s="95" t="s">
        <v>104</v>
      </c>
      <c r="D41" s="104">
        <v>5.5649999999999998E-2</v>
      </c>
      <c r="E41" s="94" t="s">
        <v>105</v>
      </c>
      <c r="F41" s="110">
        <v>6.0599999999999994E-3</v>
      </c>
    </row>
    <row r="42" spans="1:6">
      <c r="A42" s="100"/>
      <c r="B42" s="58"/>
      <c r="C42" s="95" t="s">
        <v>106</v>
      </c>
      <c r="D42" s="104">
        <v>1.542E-2</v>
      </c>
      <c r="E42" s="94" t="s">
        <v>107</v>
      </c>
      <c r="F42" s="110">
        <v>4.28E-3</v>
      </c>
    </row>
    <row r="43" spans="1:6">
      <c r="A43" s="100"/>
      <c r="B43" s="58"/>
      <c r="C43" s="95" t="s">
        <v>108</v>
      </c>
      <c r="D43" s="104">
        <v>1.542E-2</v>
      </c>
      <c r="E43" s="94" t="s">
        <v>109</v>
      </c>
      <c r="F43" s="110">
        <v>4.28E-3</v>
      </c>
    </row>
    <row r="44" spans="1:6">
      <c r="A44" s="101"/>
      <c r="B44" s="95"/>
      <c r="C44" s="95" t="s">
        <v>110</v>
      </c>
      <c r="D44" s="104">
        <v>1.353E-2</v>
      </c>
      <c r="E44" s="94" t="s">
        <v>111</v>
      </c>
      <c r="F44" s="110">
        <v>2.8230000000000002E-2</v>
      </c>
    </row>
    <row r="45" spans="1:6">
      <c r="A45" s="101"/>
      <c r="B45" s="95"/>
      <c r="C45" s="96"/>
      <c r="D45" s="95"/>
      <c r="E45" s="94" t="s">
        <v>112</v>
      </c>
      <c r="F45" s="110">
        <v>2.8230000000000002E-2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0.84953000000000001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6.2425100000000002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2.7176399999999998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1.3529999999999999E-2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0.18099999999999999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10.004209999999999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58"/>
  <sheetViews>
    <sheetView topLeftCell="A34" workbookViewId="0">
      <selection activeCell="H51" sqref="H51:H56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172</v>
      </c>
      <c r="D1" s="4"/>
      <c r="E1" s="5"/>
    </row>
    <row r="2" spans="1:12">
      <c r="A2" s="1" t="s">
        <v>1</v>
      </c>
      <c r="B2" s="2"/>
      <c r="C2" s="49">
        <v>42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>
        <v>2.823831938633194</v>
      </c>
      <c r="C6" s="121" t="s">
        <v>9</v>
      </c>
      <c r="D6" s="129">
        <v>0.27087691771269179</v>
      </c>
      <c r="E6" s="121" t="s">
        <v>10</v>
      </c>
      <c r="F6" s="63" t="s">
        <v>11</v>
      </c>
      <c r="H6" s="118" t="e">
        <f>(F6/100)*0.945*4.8</f>
        <v>#VALUE!</v>
      </c>
      <c r="I6" s="17"/>
      <c r="J6" s="15"/>
      <c r="L6" s="15"/>
    </row>
    <row r="7" spans="1:12">
      <c r="A7" s="122" t="s">
        <v>12</v>
      </c>
      <c r="B7" s="18">
        <v>0.15472454672245464</v>
      </c>
      <c r="C7" s="123" t="s">
        <v>13</v>
      </c>
      <c r="D7" s="15">
        <v>0.27087691771269179</v>
      </c>
      <c r="E7" s="123" t="s">
        <v>14</v>
      </c>
      <c r="F7" s="16" t="s">
        <v>11</v>
      </c>
      <c r="H7" s="118" t="e">
        <f t="shared" ref="H7:H44" si="0">(F7/100)*0.945*4.8</f>
        <v>#VALUE!</v>
      </c>
      <c r="I7" s="17"/>
      <c r="J7" s="15"/>
      <c r="L7" s="15"/>
    </row>
    <row r="8" spans="1:12">
      <c r="A8" s="122" t="s">
        <v>15</v>
      </c>
      <c r="B8" s="18">
        <v>1.708289748953975</v>
      </c>
      <c r="C8" s="123" t="s">
        <v>16</v>
      </c>
      <c r="D8" s="15">
        <v>0.10656380753138077</v>
      </c>
      <c r="E8" s="123" t="s">
        <v>17</v>
      </c>
      <c r="F8" s="16" t="s">
        <v>11</v>
      </c>
      <c r="H8" s="118" t="e">
        <f t="shared" si="0"/>
        <v>#VALUE!</v>
      </c>
      <c r="I8" s="17"/>
      <c r="J8" s="15"/>
      <c r="L8" s="15"/>
    </row>
    <row r="9" spans="1:12">
      <c r="A9" s="122" t="s">
        <v>18</v>
      </c>
      <c r="B9" s="18">
        <v>3.7918410041841003E-2</v>
      </c>
      <c r="C9" s="123" t="s">
        <v>19</v>
      </c>
      <c r="D9" s="15">
        <v>0.10656380753138077</v>
      </c>
      <c r="E9" s="123" t="s">
        <v>20</v>
      </c>
      <c r="F9" s="16" t="s">
        <v>11</v>
      </c>
      <c r="H9" s="118" t="e">
        <f t="shared" si="0"/>
        <v>#VALUE!</v>
      </c>
      <c r="I9" s="17"/>
      <c r="J9" s="15"/>
      <c r="L9" s="15"/>
    </row>
    <row r="10" spans="1:12">
      <c r="A10" s="122" t="s">
        <v>21</v>
      </c>
      <c r="B10" s="18">
        <v>1.0407949790794979</v>
      </c>
      <c r="C10" s="123" t="s">
        <v>22</v>
      </c>
      <c r="D10" s="15">
        <v>0.91047768479776847</v>
      </c>
      <c r="E10" s="123" t="s">
        <v>23</v>
      </c>
      <c r="F10" s="16" t="s">
        <v>11</v>
      </c>
      <c r="H10" s="118" t="e">
        <f t="shared" si="0"/>
        <v>#VALUE!</v>
      </c>
      <c r="I10" s="17"/>
      <c r="J10" s="15"/>
      <c r="L10" s="15"/>
    </row>
    <row r="11" spans="1:12">
      <c r="A11" s="122" t="s">
        <v>24</v>
      </c>
      <c r="B11" s="18">
        <v>2.4843096234309626E-2</v>
      </c>
      <c r="C11" s="123" t="s">
        <v>25</v>
      </c>
      <c r="D11" s="15">
        <v>0.91047768479776847</v>
      </c>
      <c r="E11" s="123" t="s">
        <v>26</v>
      </c>
      <c r="F11" s="16" t="s">
        <v>11</v>
      </c>
      <c r="H11" s="118" t="e">
        <f t="shared" si="0"/>
        <v>#VALUE!</v>
      </c>
      <c r="I11" s="17"/>
      <c r="J11" s="15"/>
      <c r="L11" s="15"/>
    </row>
    <row r="12" spans="1:12">
      <c r="A12" s="122" t="s">
        <v>27</v>
      </c>
      <c r="B12" s="18">
        <v>2.1563371687587169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18" t="e">
        <f t="shared" si="0"/>
        <v>#VALUE!</v>
      </c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5.408603556485355</v>
      </c>
      <c r="H13" s="118">
        <f t="shared" si="0"/>
        <v>0.24533425732217568</v>
      </c>
      <c r="I13" s="20"/>
      <c r="J13" s="15"/>
      <c r="L13" s="15"/>
    </row>
    <row r="14" spans="1:12">
      <c r="A14" s="122" t="s">
        <v>33</v>
      </c>
      <c r="B14" s="18">
        <v>2.6767346582984657</v>
      </c>
      <c r="C14" s="123" t="s">
        <v>34</v>
      </c>
      <c r="D14" s="15">
        <v>1.4012377963737794</v>
      </c>
      <c r="E14" s="123" t="s">
        <v>35</v>
      </c>
      <c r="F14" s="16">
        <v>4.5861663179916317</v>
      </c>
      <c r="H14" s="118">
        <f t="shared" si="0"/>
        <v>0.20802850418410038</v>
      </c>
      <c r="I14" s="17"/>
      <c r="J14" s="15"/>
      <c r="L14" s="15"/>
    </row>
    <row r="15" spans="1:12">
      <c r="A15" s="122" t="s">
        <v>36</v>
      </c>
      <c r="B15" s="18">
        <v>2.6767346582984657</v>
      </c>
      <c r="C15" s="123" t="s">
        <v>37</v>
      </c>
      <c r="D15" s="15">
        <v>1.4012377963737794</v>
      </c>
      <c r="E15" s="123" t="s">
        <v>38</v>
      </c>
      <c r="F15" s="21" t="s">
        <v>187</v>
      </c>
      <c r="H15" s="118" t="e">
        <f t="shared" si="0"/>
        <v>#VALUE!</v>
      </c>
      <c r="I15" s="20"/>
      <c r="J15" s="15"/>
      <c r="L15" s="15"/>
    </row>
    <row r="16" spans="1:12">
      <c r="A16" s="122" t="s">
        <v>39</v>
      </c>
      <c r="B16" s="18">
        <v>7.1478382147838207E-2</v>
      </c>
      <c r="C16" s="123" t="s">
        <v>40</v>
      </c>
      <c r="D16" s="15">
        <v>1.2456415620641561</v>
      </c>
      <c r="E16" s="123" t="s">
        <v>41</v>
      </c>
      <c r="F16" s="16">
        <v>0.82243723849372385</v>
      </c>
      <c r="H16" s="118">
        <f t="shared" si="0"/>
        <v>3.7305753138075312E-2</v>
      </c>
      <c r="I16" s="17"/>
      <c r="J16" s="15"/>
      <c r="L16" s="15"/>
    </row>
    <row r="17" spans="1:12">
      <c r="A17" s="122" t="s">
        <v>42</v>
      </c>
      <c r="B17" s="18">
        <v>7.1478382147838207E-2</v>
      </c>
      <c r="C17" s="123" t="s">
        <v>43</v>
      </c>
      <c r="D17" s="18" t="s">
        <v>187</v>
      </c>
      <c r="E17" s="123" t="s">
        <v>44</v>
      </c>
      <c r="F17" s="16">
        <v>1.9364539748953975</v>
      </c>
      <c r="H17" s="118">
        <f t="shared" si="0"/>
        <v>8.7837552301255228E-2</v>
      </c>
      <c r="I17" s="20"/>
      <c r="J17" s="15"/>
      <c r="L17" s="15"/>
    </row>
    <row r="18" spans="1:12">
      <c r="A18" s="122" t="s">
        <v>45</v>
      </c>
      <c r="B18" s="18">
        <v>8.651935146443515</v>
      </c>
      <c r="C18" s="123" t="s">
        <v>46</v>
      </c>
      <c r="D18" s="18" t="s">
        <v>187</v>
      </c>
      <c r="E18" s="123" t="s">
        <v>47</v>
      </c>
      <c r="F18" s="16">
        <v>1.8444909344490936</v>
      </c>
      <c r="H18" s="118">
        <f t="shared" si="0"/>
        <v>8.3666108786610863E-2</v>
      </c>
      <c r="I18" s="17"/>
      <c r="J18" s="15"/>
      <c r="L18" s="15"/>
    </row>
    <row r="19" spans="1:12">
      <c r="A19" s="122" t="s">
        <v>48</v>
      </c>
      <c r="B19" s="18">
        <v>8.562369246861925</v>
      </c>
      <c r="C19" s="123" t="s">
        <v>49</v>
      </c>
      <c r="D19" s="15">
        <v>30.008934797768482</v>
      </c>
      <c r="E19" s="123" t="s">
        <v>50</v>
      </c>
      <c r="F19" s="16">
        <v>9.1963040446304031E-2</v>
      </c>
      <c r="H19" s="118">
        <f t="shared" si="0"/>
        <v>4.1714435146443501E-3</v>
      </c>
      <c r="I19" s="17"/>
      <c r="J19" s="15"/>
      <c r="L19" s="15"/>
    </row>
    <row r="20" spans="1:12">
      <c r="A20" s="122" t="s">
        <v>51</v>
      </c>
      <c r="B20" s="18">
        <v>8.9565899581589961E-2</v>
      </c>
      <c r="C20" s="123" t="s">
        <v>52</v>
      </c>
      <c r="D20" s="15">
        <v>27.429393305439334</v>
      </c>
      <c r="E20" s="123" t="s">
        <v>53</v>
      </c>
      <c r="F20" s="21" t="s">
        <v>187</v>
      </c>
      <c r="H20" s="118" t="e">
        <f t="shared" si="0"/>
        <v>#VALUE!</v>
      </c>
      <c r="I20" s="17"/>
      <c r="J20" s="15"/>
      <c r="L20" s="15"/>
    </row>
    <row r="21" spans="1:12">
      <c r="A21" s="122" t="s">
        <v>54</v>
      </c>
      <c r="B21" s="18">
        <v>1.4570258019525804</v>
      </c>
      <c r="C21" s="29" t="s">
        <v>55</v>
      </c>
      <c r="D21" s="15">
        <v>0.1610442817294282</v>
      </c>
      <c r="E21" s="123" t="s">
        <v>56</v>
      </c>
      <c r="F21" s="21" t="s">
        <v>187</v>
      </c>
      <c r="H21" s="118" t="e">
        <f t="shared" si="0"/>
        <v>#VALUE!</v>
      </c>
      <c r="I21" s="17"/>
      <c r="J21" s="15"/>
      <c r="L21" s="15"/>
    </row>
    <row r="22" spans="1:12">
      <c r="A22" s="122" t="s">
        <v>57</v>
      </c>
      <c r="B22" s="18">
        <v>0.78212168758716871</v>
      </c>
      <c r="C22" s="29" t="s">
        <v>58</v>
      </c>
      <c r="D22" s="18">
        <v>0.18392608089260806</v>
      </c>
      <c r="E22" s="123" t="s">
        <v>59</v>
      </c>
      <c r="F22" s="16" t="s">
        <v>11</v>
      </c>
      <c r="H22" s="118" t="e">
        <f t="shared" si="0"/>
        <v>#VALUE!</v>
      </c>
      <c r="I22" s="17"/>
      <c r="J22" s="15"/>
      <c r="L22" s="15"/>
    </row>
    <row r="23" spans="1:12">
      <c r="A23" s="122" t="s">
        <v>60</v>
      </c>
      <c r="B23" s="18">
        <v>24.535608437935842</v>
      </c>
      <c r="C23" s="123" t="s">
        <v>61</v>
      </c>
      <c r="D23" s="15">
        <v>3.0101551603905166</v>
      </c>
      <c r="E23" s="123" t="s">
        <v>62</v>
      </c>
      <c r="F23" s="16">
        <v>4.1187238493723854E-2</v>
      </c>
      <c r="H23" s="118">
        <f t="shared" si="0"/>
        <v>1.8682531380753136E-3</v>
      </c>
      <c r="I23" s="17"/>
      <c r="J23" s="15"/>
      <c r="L23" s="15"/>
    </row>
    <row r="24" spans="1:12">
      <c r="A24" s="122" t="s">
        <v>63</v>
      </c>
      <c r="B24" s="18">
        <v>24.326621338912133</v>
      </c>
      <c r="C24" s="29" t="s">
        <v>64</v>
      </c>
      <c r="D24" s="15">
        <v>1.0218357740585775</v>
      </c>
      <c r="E24" s="123" t="s">
        <v>65</v>
      </c>
      <c r="F24" s="16">
        <v>4.1187238493723854E-2</v>
      </c>
      <c r="H24" s="118">
        <f t="shared" si="0"/>
        <v>1.8682531380753136E-3</v>
      </c>
      <c r="I24" s="17"/>
      <c r="J24" s="15"/>
      <c r="L24" s="15"/>
    </row>
    <row r="25" spans="1:12">
      <c r="A25" s="122" t="s">
        <v>66</v>
      </c>
      <c r="B25" s="18">
        <v>1.486445258019526</v>
      </c>
      <c r="C25" s="29" t="s">
        <v>67</v>
      </c>
      <c r="D25" s="15">
        <v>1.9883193863319388</v>
      </c>
      <c r="E25" s="123" t="s">
        <v>68</v>
      </c>
      <c r="F25" s="16">
        <v>6.6684100418410039E-2</v>
      </c>
      <c r="H25" s="118">
        <f t="shared" si="0"/>
        <v>3.024790794979079E-3</v>
      </c>
      <c r="I25" s="17"/>
      <c r="J25" s="15"/>
      <c r="L25" s="15"/>
    </row>
    <row r="26" spans="1:12">
      <c r="A26" s="122" t="s">
        <v>69</v>
      </c>
      <c r="B26" s="18">
        <v>0.34758542538354253</v>
      </c>
      <c r="C26" s="123" t="s">
        <v>70</v>
      </c>
      <c r="D26" s="15">
        <v>26.520005230125523</v>
      </c>
      <c r="E26" s="123" t="s">
        <v>71</v>
      </c>
      <c r="F26" s="16">
        <v>4.2930613668061363E-2</v>
      </c>
      <c r="H26" s="118">
        <f t="shared" si="0"/>
        <v>1.9473326359832632E-3</v>
      </c>
      <c r="I26" s="17"/>
      <c r="J26" s="15"/>
      <c r="L26" s="15"/>
    </row>
    <row r="27" spans="1:12">
      <c r="A27" s="122" t="s">
        <v>72</v>
      </c>
      <c r="B27" s="18">
        <v>8.9666143654114379</v>
      </c>
      <c r="C27" s="123" t="s">
        <v>73</v>
      </c>
      <c r="D27" s="15">
        <v>26.246513249651329</v>
      </c>
      <c r="E27" s="123" t="s">
        <v>74</v>
      </c>
      <c r="F27" s="21">
        <v>0.11724198047419807</v>
      </c>
      <c r="H27" s="118">
        <f t="shared" si="0"/>
        <v>5.3180962343096234E-3</v>
      </c>
      <c r="I27" s="17"/>
      <c r="J27" s="15"/>
      <c r="L27" s="15"/>
    </row>
    <row r="28" spans="1:12">
      <c r="A28" s="122" t="s">
        <v>75</v>
      </c>
      <c r="B28" s="18">
        <v>8.8360791492329174</v>
      </c>
      <c r="C28" s="123" t="s">
        <v>76</v>
      </c>
      <c r="D28" s="15">
        <v>0.27349198047419809</v>
      </c>
      <c r="E28" s="123" t="s">
        <v>77</v>
      </c>
      <c r="F28" s="21">
        <v>8.0413179916317995E-2</v>
      </c>
      <c r="H28" s="118">
        <f t="shared" si="0"/>
        <v>3.6475418410041841E-3</v>
      </c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0.13380404463040446</v>
      </c>
      <c r="E29" s="123" t="s">
        <v>80</v>
      </c>
      <c r="F29" s="16">
        <v>0.18065725244072522</v>
      </c>
      <c r="H29" s="118">
        <f t="shared" si="0"/>
        <v>8.1946129707112948E-3</v>
      </c>
      <c r="I29" s="20"/>
      <c r="J29" s="15"/>
      <c r="L29" s="15"/>
    </row>
    <row r="30" spans="1:12">
      <c r="A30" s="122" t="s">
        <v>81</v>
      </c>
      <c r="B30" s="18">
        <v>0.21421722454672248</v>
      </c>
      <c r="C30" s="123" t="s">
        <v>82</v>
      </c>
      <c r="D30" s="15">
        <v>0.36175034867503486</v>
      </c>
      <c r="E30" s="123" t="s">
        <v>83</v>
      </c>
      <c r="F30" s="16">
        <v>0.18065725244072522</v>
      </c>
      <c r="H30" s="118">
        <f t="shared" si="0"/>
        <v>8.1946129707112948E-3</v>
      </c>
      <c r="I30" s="17"/>
      <c r="J30" s="15"/>
      <c r="L30" s="15"/>
    </row>
    <row r="31" spans="1:12">
      <c r="A31" s="122" t="s">
        <v>84</v>
      </c>
      <c r="B31" s="18">
        <v>0.21421722454672248</v>
      </c>
      <c r="C31" s="123" t="s">
        <v>85</v>
      </c>
      <c r="D31" s="15">
        <v>0.36175034867503486</v>
      </c>
      <c r="E31" s="123" t="s">
        <v>86</v>
      </c>
      <c r="F31" s="16" t="s">
        <v>11</v>
      </c>
      <c r="H31" s="118" t="e">
        <f t="shared" si="0"/>
        <v>#VALUE!</v>
      </c>
      <c r="I31" s="17"/>
      <c r="J31" s="15"/>
      <c r="L31" s="15"/>
    </row>
    <row r="32" spans="1:12">
      <c r="A32" s="122" t="s">
        <v>87</v>
      </c>
      <c r="B32" s="18">
        <v>0.10198744769874478</v>
      </c>
      <c r="C32" s="123" t="s">
        <v>88</v>
      </c>
      <c r="D32" s="15">
        <v>0.25845536959553694</v>
      </c>
      <c r="E32" s="123" t="s">
        <v>89</v>
      </c>
      <c r="F32" s="16" t="s">
        <v>11</v>
      </c>
      <c r="H32" s="118" t="e">
        <f t="shared" si="0"/>
        <v>#VALUE!</v>
      </c>
      <c r="I32" s="17"/>
      <c r="J32" s="15"/>
      <c r="L32" s="15"/>
    </row>
    <row r="33" spans="1:12">
      <c r="A33" s="122" t="s">
        <v>90</v>
      </c>
      <c r="B33" s="18">
        <v>0.10198744769874478</v>
      </c>
      <c r="C33" s="123" t="s">
        <v>91</v>
      </c>
      <c r="D33" s="15">
        <v>0.10329497907949792</v>
      </c>
      <c r="E33" s="123" t="s">
        <v>92</v>
      </c>
      <c r="F33" s="16" t="s">
        <v>11</v>
      </c>
      <c r="H33" s="118" t="e">
        <f t="shared" si="0"/>
        <v>#VALUE!</v>
      </c>
      <c r="I33" s="17"/>
      <c r="J33" s="15"/>
      <c r="L33" s="15"/>
    </row>
    <row r="34" spans="1:12">
      <c r="A34" s="122" t="s">
        <v>93</v>
      </c>
      <c r="B34" s="18">
        <v>5.2083333333333343E-2</v>
      </c>
      <c r="C34" s="123" t="s">
        <v>94</v>
      </c>
      <c r="D34" s="15">
        <v>7.2132147838214783E-2</v>
      </c>
      <c r="E34" s="123" t="s">
        <v>95</v>
      </c>
      <c r="F34" s="21" t="s">
        <v>187</v>
      </c>
      <c r="H34" s="118" t="e">
        <f t="shared" si="0"/>
        <v>#VALUE!</v>
      </c>
      <c r="I34" s="17"/>
      <c r="J34" s="15"/>
      <c r="L34" s="15"/>
    </row>
    <row r="35" spans="1:12">
      <c r="A35" s="122" t="s">
        <v>96</v>
      </c>
      <c r="B35" s="18">
        <v>5.2083333333333343E-2</v>
      </c>
      <c r="C35" s="29" t="s">
        <v>97</v>
      </c>
      <c r="D35" s="15">
        <v>7.2132147838214783E-2</v>
      </c>
      <c r="E35" s="123" t="s">
        <v>98</v>
      </c>
      <c r="F35" s="21" t="s">
        <v>187</v>
      </c>
      <c r="H35" s="118" t="e">
        <f t="shared" si="0"/>
        <v>#VALUE!</v>
      </c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18" t="e">
        <f t="shared" si="0"/>
        <v>#VALUE!</v>
      </c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21" t="s">
        <v>187</v>
      </c>
      <c r="H37" s="118" t="e">
        <f t="shared" si="0"/>
        <v>#VALUE!</v>
      </c>
      <c r="J37" s="15"/>
      <c r="L37" s="15"/>
    </row>
    <row r="38" spans="1:12">
      <c r="A38" s="122"/>
      <c r="B38" s="15"/>
      <c r="C38" s="29" t="s">
        <v>104</v>
      </c>
      <c r="D38" s="15">
        <v>7.2132147838214783E-2</v>
      </c>
      <c r="E38" s="123" t="s">
        <v>105</v>
      </c>
      <c r="F38" s="21" t="s">
        <v>187</v>
      </c>
      <c r="H38" s="118" t="e">
        <f t="shared" si="0"/>
        <v>#VALUE!</v>
      </c>
      <c r="J38" s="15"/>
      <c r="L38" s="15"/>
    </row>
    <row r="39" spans="1:12">
      <c r="A39" s="122"/>
      <c r="B39" s="15"/>
      <c r="C39" s="29" t="s">
        <v>106</v>
      </c>
      <c r="D39" s="15">
        <v>3.3124128312412834E-2</v>
      </c>
      <c r="E39" s="123" t="s">
        <v>107</v>
      </c>
      <c r="F39" s="16">
        <v>8.7604602510460233E-2</v>
      </c>
      <c r="H39" s="118">
        <f t="shared" si="0"/>
        <v>3.9737447698744753E-3</v>
      </c>
      <c r="J39" s="15"/>
      <c r="L39" s="15"/>
    </row>
    <row r="40" spans="1:12">
      <c r="A40" s="122"/>
      <c r="B40" s="15"/>
      <c r="C40" s="29" t="s">
        <v>108</v>
      </c>
      <c r="D40" s="15">
        <v>3.3124128312412834E-2</v>
      </c>
      <c r="E40" s="123" t="s">
        <v>109</v>
      </c>
      <c r="F40" s="16">
        <v>8.7604602510460233E-2</v>
      </c>
      <c r="H40" s="118">
        <f t="shared" si="0"/>
        <v>3.9737447698744753E-3</v>
      </c>
      <c r="J40" s="15"/>
      <c r="L40" s="15"/>
    </row>
    <row r="41" spans="1:12">
      <c r="A41" s="122"/>
      <c r="B41" s="15"/>
      <c r="C41" s="29" t="s">
        <v>110</v>
      </c>
      <c r="D41" s="15">
        <v>2.5795414923291493</v>
      </c>
      <c r="E41" s="123" t="s">
        <v>111</v>
      </c>
      <c r="F41" s="16">
        <v>0.34954672245467222</v>
      </c>
      <c r="H41" s="118">
        <f t="shared" si="0"/>
        <v>1.5855439330543931E-2</v>
      </c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0.34954672245467222</v>
      </c>
      <c r="H42" s="118">
        <f t="shared" si="0"/>
        <v>1.5855439330543931E-2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H43" s="118" t="e">
        <f t="shared" si="0"/>
        <v>#VALUE!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H44" s="118" t="e">
        <f t="shared" si="0"/>
        <v>#VALUE!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8">
      <c r="A49" s="33"/>
      <c r="B49" s="33"/>
      <c r="C49" s="33"/>
      <c r="D49" s="5"/>
    </row>
    <row r="50" spans="1:8" ht="13.5" thickBot="1">
      <c r="A50" s="34"/>
      <c r="B50" s="35"/>
      <c r="C50" s="35"/>
      <c r="D50" s="5"/>
    </row>
    <row r="51" spans="1:8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56.160869944212003</v>
      </c>
      <c r="H51">
        <f t="shared" ref="H51:H56" si="1">(F51/100)*0.945*4.8</f>
        <v>2.5474570606694562</v>
      </c>
    </row>
    <row r="52" spans="1:8">
      <c r="A52" s="3"/>
      <c r="B52" s="15"/>
      <c r="C52" s="40"/>
      <c r="D52" s="5"/>
      <c r="E52" s="127" t="s">
        <v>121</v>
      </c>
      <c r="F52" s="21">
        <v>30.585556136680612</v>
      </c>
      <c r="H52">
        <f t="shared" si="1"/>
        <v>1.3873608263598325</v>
      </c>
    </row>
    <row r="53" spans="1:8">
      <c r="A53" s="41"/>
      <c r="B53" s="42"/>
      <c r="C53" s="40"/>
      <c r="D53" s="5"/>
      <c r="E53" s="127" t="s">
        <v>122</v>
      </c>
      <c r="F53" s="21">
        <v>7.3797071129707117</v>
      </c>
      <c r="H53">
        <f t="shared" si="1"/>
        <v>0.33474351464435143</v>
      </c>
    </row>
    <row r="54" spans="1:8">
      <c r="A54" s="41"/>
      <c r="B54" s="42"/>
      <c r="C54" s="40"/>
      <c r="D54" s="5"/>
      <c r="E54" s="127" t="s">
        <v>123</v>
      </c>
      <c r="F54" s="21">
        <v>2.5795414923291493</v>
      </c>
      <c r="H54">
        <f t="shared" si="1"/>
        <v>0.1170080020920502</v>
      </c>
    </row>
    <row r="55" spans="1:8">
      <c r="A55" s="41"/>
      <c r="B55" s="42"/>
      <c r="C55" s="40"/>
      <c r="D55" s="5"/>
      <c r="E55" s="127" t="s">
        <v>124</v>
      </c>
      <c r="F55" s="21">
        <v>2.4625174337517435</v>
      </c>
      <c r="H55">
        <f t="shared" si="1"/>
        <v>0.11169979079497908</v>
      </c>
    </row>
    <row r="56" spans="1:8" ht="13.5" thickBot="1">
      <c r="A56" s="41"/>
      <c r="B56" s="42"/>
      <c r="C56" s="40"/>
      <c r="D56" s="5"/>
      <c r="E56" s="128" t="s">
        <v>125</v>
      </c>
      <c r="F56" s="68">
        <f>F51+F52+F53+F54+F55</f>
        <v>99.168192119944223</v>
      </c>
      <c r="H56">
        <f t="shared" si="1"/>
        <v>4.4982691945606694</v>
      </c>
    </row>
    <row r="57" spans="1:8">
      <c r="A57" s="41"/>
      <c r="B57" s="42"/>
      <c r="C57" s="40"/>
      <c r="E57" s="5"/>
    </row>
    <row r="58" spans="1:8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J13" sqref="J13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172</v>
      </c>
      <c r="D1" s="4"/>
      <c r="E1" s="19"/>
      <c r="F1" s="29"/>
    </row>
    <row r="2" spans="1:8" ht="13.5" thickBot="1">
      <c r="A2" s="47" t="s">
        <v>1</v>
      </c>
      <c r="B2" s="48"/>
      <c r="C2" s="49">
        <v>42</v>
      </c>
      <c r="D2" s="50"/>
      <c r="E2" s="51"/>
      <c r="F2" s="52"/>
    </row>
    <row r="3" spans="1:8" ht="13.5" thickBot="1">
      <c r="A3" s="1" t="s">
        <v>126</v>
      </c>
      <c r="B3" s="2"/>
      <c r="C3" s="53">
        <v>4.8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0.94499999999999995</v>
      </c>
      <c r="D4" s="4"/>
      <c r="E4" s="19"/>
      <c r="F4" s="29"/>
    </row>
    <row r="5" spans="1:8" ht="13.5" thickBot="1">
      <c r="A5" s="1" t="s">
        <v>129</v>
      </c>
      <c r="C5" s="55">
        <f>C4*C3</f>
        <v>4.5359999999999996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>
        <v>0.12808901673640166</v>
      </c>
      <c r="C9" s="93" t="s">
        <v>9</v>
      </c>
      <c r="D9" s="131">
        <v>1.22869769874477E-2</v>
      </c>
      <c r="E9" s="93" t="s">
        <v>10</v>
      </c>
      <c r="F9" s="115" t="s">
        <v>11</v>
      </c>
    </row>
    <row r="10" spans="1:8">
      <c r="A10" s="100" t="s">
        <v>12</v>
      </c>
      <c r="B10" s="116">
        <v>7.0183054393305423E-3</v>
      </c>
      <c r="C10" s="94" t="s">
        <v>13</v>
      </c>
      <c r="D10" s="104">
        <v>1.22869769874477E-2</v>
      </c>
      <c r="E10" s="94" t="s">
        <v>14</v>
      </c>
      <c r="F10" s="110" t="s">
        <v>11</v>
      </c>
    </row>
    <row r="11" spans="1:8">
      <c r="A11" s="100" t="s">
        <v>15</v>
      </c>
      <c r="B11" s="116">
        <v>7.7488023012552296E-2</v>
      </c>
      <c r="C11" s="94" t="s">
        <v>16</v>
      </c>
      <c r="D11" s="104">
        <v>4.8337343096234312E-3</v>
      </c>
      <c r="E11" s="94" t="s">
        <v>17</v>
      </c>
      <c r="F11" s="110" t="s">
        <v>11</v>
      </c>
    </row>
    <row r="12" spans="1:8">
      <c r="A12" s="100" t="s">
        <v>18</v>
      </c>
      <c r="B12" s="116">
        <v>1.7199790794979078E-3</v>
      </c>
      <c r="C12" s="94" t="s">
        <v>19</v>
      </c>
      <c r="D12" s="104">
        <v>4.8337343096234312E-3</v>
      </c>
      <c r="E12" s="94" t="s">
        <v>20</v>
      </c>
      <c r="F12" s="110" t="s">
        <v>11</v>
      </c>
    </row>
    <row r="13" spans="1:8">
      <c r="A13" s="100" t="s">
        <v>21</v>
      </c>
      <c r="B13" s="116">
        <v>4.721046025104602E-2</v>
      </c>
      <c r="C13" s="94" t="s">
        <v>22</v>
      </c>
      <c r="D13" s="104">
        <v>4.129926778242677E-2</v>
      </c>
      <c r="E13" s="94" t="s">
        <v>23</v>
      </c>
      <c r="F13" s="110" t="s">
        <v>11</v>
      </c>
    </row>
    <row r="14" spans="1:8">
      <c r="A14" s="100" t="s">
        <v>24</v>
      </c>
      <c r="B14" s="116">
        <v>1.1268828451882847E-3</v>
      </c>
      <c r="C14" s="94" t="s">
        <v>25</v>
      </c>
      <c r="D14" s="104">
        <v>4.129926778242677E-2</v>
      </c>
      <c r="E14" s="94" t="s">
        <v>26</v>
      </c>
      <c r="F14" s="110" t="s">
        <v>11</v>
      </c>
    </row>
    <row r="15" spans="1:8">
      <c r="A15" s="100" t="s">
        <v>27</v>
      </c>
      <c r="B15" s="118">
        <v>9.7811453974895393E-2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0.24533425732217568</v>
      </c>
    </row>
    <row r="17" spans="1:6">
      <c r="A17" s="100" t="s">
        <v>33</v>
      </c>
      <c r="B17" s="116">
        <v>0.12141668410041839</v>
      </c>
      <c r="C17" s="94" t="s">
        <v>34</v>
      </c>
      <c r="D17" s="104">
        <v>6.3560146443514626E-2</v>
      </c>
      <c r="E17" s="94" t="s">
        <v>35</v>
      </c>
      <c r="F17" s="110">
        <v>0.20802850418410038</v>
      </c>
    </row>
    <row r="18" spans="1:6">
      <c r="A18" s="100" t="s">
        <v>36</v>
      </c>
      <c r="B18" s="116">
        <v>0.12141668410041839</v>
      </c>
      <c r="C18" s="94" t="s">
        <v>37</v>
      </c>
      <c r="D18" s="104">
        <v>6.3560146443514626E-2</v>
      </c>
      <c r="E18" s="94" t="s">
        <v>38</v>
      </c>
      <c r="F18" s="113" t="s">
        <v>187</v>
      </c>
    </row>
    <row r="19" spans="1:6">
      <c r="A19" s="100" t="s">
        <v>39</v>
      </c>
      <c r="B19" s="116">
        <v>3.2422594142259408E-3</v>
      </c>
      <c r="C19" s="94" t="s">
        <v>40</v>
      </c>
      <c r="D19" s="104">
        <v>5.6502301255230113E-2</v>
      </c>
      <c r="E19" s="94" t="s">
        <v>41</v>
      </c>
      <c r="F19" s="110">
        <v>3.7305753138075312E-2</v>
      </c>
    </row>
    <row r="20" spans="1:6">
      <c r="A20" s="100" t="s">
        <v>42</v>
      </c>
      <c r="B20" s="116">
        <v>3.2422594142259408E-3</v>
      </c>
      <c r="C20" s="94" t="s">
        <v>43</v>
      </c>
      <c r="D20" s="116" t="s">
        <v>187</v>
      </c>
      <c r="E20" s="94" t="s">
        <v>44</v>
      </c>
      <c r="F20" s="110">
        <v>8.7837552301255228E-2</v>
      </c>
    </row>
    <row r="21" spans="1:6">
      <c r="A21" s="100" t="s">
        <v>45</v>
      </c>
      <c r="B21" s="116">
        <v>0.39245177824267785</v>
      </c>
      <c r="C21" s="94" t="s">
        <v>46</v>
      </c>
      <c r="D21" s="116" t="s">
        <v>187</v>
      </c>
      <c r="E21" s="94" t="s">
        <v>47</v>
      </c>
      <c r="F21" s="110">
        <v>8.3666108786610863E-2</v>
      </c>
    </row>
    <row r="22" spans="1:6">
      <c r="A22" s="100" t="s">
        <v>48</v>
      </c>
      <c r="B22" s="116">
        <v>0.38838906903765691</v>
      </c>
      <c r="C22" s="94" t="s">
        <v>49</v>
      </c>
      <c r="D22" s="104">
        <v>1.3612052824267782</v>
      </c>
      <c r="E22" s="94" t="s">
        <v>50</v>
      </c>
      <c r="F22" s="110">
        <v>4.1714435146443501E-3</v>
      </c>
    </row>
    <row r="23" spans="1:6">
      <c r="A23" s="100" t="s">
        <v>51</v>
      </c>
      <c r="B23" s="116">
        <v>4.0627092050209207E-3</v>
      </c>
      <c r="C23" s="94" t="s">
        <v>52</v>
      </c>
      <c r="D23" s="104">
        <v>1.2441972803347279</v>
      </c>
      <c r="E23" s="94" t="s">
        <v>53</v>
      </c>
      <c r="F23" s="113" t="s">
        <v>187</v>
      </c>
    </row>
    <row r="24" spans="1:6">
      <c r="A24" s="100" t="s">
        <v>54</v>
      </c>
      <c r="B24" s="116">
        <v>6.6090690376569047E-2</v>
      </c>
      <c r="C24" s="95" t="s">
        <v>55</v>
      </c>
      <c r="D24" s="104">
        <v>7.3049686192468623E-3</v>
      </c>
      <c r="E24" s="94" t="s">
        <v>56</v>
      </c>
      <c r="F24" s="113" t="s">
        <v>187</v>
      </c>
    </row>
    <row r="25" spans="1:6">
      <c r="A25" s="100" t="s">
        <v>57</v>
      </c>
      <c r="B25" s="116">
        <v>3.547703974895397E-2</v>
      </c>
      <c r="C25" s="95" t="s">
        <v>58</v>
      </c>
      <c r="D25" s="104">
        <v>8.3428870292887002E-3</v>
      </c>
      <c r="E25" s="94" t="s">
        <v>59</v>
      </c>
      <c r="F25" s="110" t="s">
        <v>11</v>
      </c>
    </row>
    <row r="26" spans="1:6">
      <c r="A26" s="100" t="s">
        <v>60</v>
      </c>
      <c r="B26" s="116">
        <v>1.1129351987447695</v>
      </c>
      <c r="C26" s="94" t="s">
        <v>61</v>
      </c>
      <c r="D26" s="104">
        <v>0.1365406380753138</v>
      </c>
      <c r="E26" s="94" t="s">
        <v>62</v>
      </c>
      <c r="F26" s="110">
        <v>1.8682531380753136E-3</v>
      </c>
    </row>
    <row r="27" spans="1:6">
      <c r="A27" s="100" t="s">
        <v>63</v>
      </c>
      <c r="B27" s="116">
        <v>1.1034555439330542</v>
      </c>
      <c r="C27" s="95" t="s">
        <v>64</v>
      </c>
      <c r="D27" s="104">
        <v>4.6350470711297075E-2</v>
      </c>
      <c r="E27" s="94" t="s">
        <v>65</v>
      </c>
      <c r="F27" s="110">
        <v>1.8682531380753136E-3</v>
      </c>
    </row>
    <row r="28" spans="1:6">
      <c r="A28" s="100" t="s">
        <v>66</v>
      </c>
      <c r="B28" s="116">
        <v>6.7425156903765701E-2</v>
      </c>
      <c r="C28" s="95" t="s">
        <v>67</v>
      </c>
      <c r="D28" s="104">
        <v>9.0190167364016735E-2</v>
      </c>
      <c r="E28" s="94" t="s">
        <v>68</v>
      </c>
      <c r="F28" s="110">
        <v>3.024790794979079E-3</v>
      </c>
    </row>
    <row r="29" spans="1:6">
      <c r="A29" s="100" t="s">
        <v>69</v>
      </c>
      <c r="B29" s="116">
        <v>1.5766474895397488E-2</v>
      </c>
      <c r="C29" s="94" t="s">
        <v>70</v>
      </c>
      <c r="D29" s="104">
        <v>1.2029474372384936</v>
      </c>
      <c r="E29" s="94" t="s">
        <v>71</v>
      </c>
      <c r="F29" s="110">
        <v>1.9473326359832632E-3</v>
      </c>
    </row>
    <row r="30" spans="1:6">
      <c r="A30" s="100" t="s">
        <v>72</v>
      </c>
      <c r="B30" s="116">
        <v>0.40672562761506276</v>
      </c>
      <c r="C30" s="94" t="s">
        <v>73</v>
      </c>
      <c r="D30" s="104">
        <v>1.1905418410041841</v>
      </c>
      <c r="E30" s="94" t="s">
        <v>74</v>
      </c>
      <c r="F30" s="110">
        <v>5.3180962343096234E-3</v>
      </c>
    </row>
    <row r="31" spans="1:6">
      <c r="A31" s="100" t="s">
        <v>75</v>
      </c>
      <c r="B31" s="116">
        <v>0.40080455020920508</v>
      </c>
      <c r="C31" s="94" t="s">
        <v>76</v>
      </c>
      <c r="D31" s="104">
        <v>1.2405596234309625E-2</v>
      </c>
      <c r="E31" s="94" t="s">
        <v>77</v>
      </c>
      <c r="F31" s="110">
        <v>3.6475418410041841E-3</v>
      </c>
    </row>
    <row r="32" spans="1:6">
      <c r="A32" s="100" t="s">
        <v>78</v>
      </c>
      <c r="B32" s="116" t="s">
        <v>11</v>
      </c>
      <c r="C32" s="95" t="s">
        <v>79</v>
      </c>
      <c r="D32" s="104">
        <v>6.0693514644351463E-3</v>
      </c>
      <c r="E32" s="94" t="s">
        <v>80</v>
      </c>
      <c r="F32" s="110">
        <v>8.1946129707112948E-3</v>
      </c>
    </row>
    <row r="33" spans="1:6">
      <c r="A33" s="100" t="s">
        <v>81</v>
      </c>
      <c r="B33" s="116">
        <v>9.7168933054393326E-3</v>
      </c>
      <c r="C33" s="94" t="s">
        <v>82</v>
      </c>
      <c r="D33" s="104">
        <v>1.640899581589958E-2</v>
      </c>
      <c r="E33" s="94" t="s">
        <v>83</v>
      </c>
      <c r="F33" s="110">
        <v>8.1946129707112948E-3</v>
      </c>
    </row>
    <row r="34" spans="1:6">
      <c r="A34" s="100" t="s">
        <v>84</v>
      </c>
      <c r="B34" s="116">
        <v>9.7168933054393326E-3</v>
      </c>
      <c r="C34" s="94" t="s">
        <v>85</v>
      </c>
      <c r="D34" s="104">
        <v>1.640899581589958E-2</v>
      </c>
      <c r="E34" s="94" t="s">
        <v>86</v>
      </c>
      <c r="F34" s="110" t="s">
        <v>11</v>
      </c>
    </row>
    <row r="35" spans="1:6">
      <c r="A35" s="100" t="s">
        <v>87</v>
      </c>
      <c r="B35" s="116">
        <v>4.6261506276150631E-3</v>
      </c>
      <c r="C35" s="94" t="s">
        <v>88</v>
      </c>
      <c r="D35" s="104">
        <v>1.1723535564853555E-2</v>
      </c>
      <c r="E35" s="94" t="s">
        <v>89</v>
      </c>
      <c r="F35" s="110" t="s">
        <v>11</v>
      </c>
    </row>
    <row r="36" spans="1:6">
      <c r="A36" s="100" t="s">
        <v>90</v>
      </c>
      <c r="B36" s="116">
        <v>4.6261506276150631E-3</v>
      </c>
      <c r="C36" s="94" t="s">
        <v>91</v>
      </c>
      <c r="D36" s="104">
        <v>4.6854602510460249E-3</v>
      </c>
      <c r="E36" s="94" t="s">
        <v>92</v>
      </c>
      <c r="F36" s="110" t="s">
        <v>11</v>
      </c>
    </row>
    <row r="37" spans="1:6">
      <c r="A37" s="100" t="s">
        <v>93</v>
      </c>
      <c r="B37" s="116">
        <v>2.3625000000000005E-3</v>
      </c>
      <c r="C37" s="94" t="s">
        <v>94</v>
      </c>
      <c r="D37" s="104">
        <v>3.2719142259414222E-3</v>
      </c>
      <c r="E37" s="94" t="s">
        <v>95</v>
      </c>
      <c r="F37" s="113" t="s">
        <v>187</v>
      </c>
    </row>
    <row r="38" spans="1:6">
      <c r="A38" s="100" t="s">
        <v>96</v>
      </c>
      <c r="B38" s="116">
        <v>2.3625000000000005E-3</v>
      </c>
      <c r="C38" s="95" t="s">
        <v>97</v>
      </c>
      <c r="D38" s="104">
        <v>3.2719142259414222E-3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3" t="s">
        <v>187</v>
      </c>
    </row>
    <row r="41" spans="1:6">
      <c r="A41" s="100"/>
      <c r="B41" s="58"/>
      <c r="C41" s="95" t="s">
        <v>104</v>
      </c>
      <c r="D41" s="104">
        <v>3.2719142259414222E-3</v>
      </c>
      <c r="E41" s="94" t="s">
        <v>105</v>
      </c>
      <c r="F41" s="113" t="s">
        <v>187</v>
      </c>
    </row>
    <row r="42" spans="1:6">
      <c r="A42" s="100"/>
      <c r="B42" s="58"/>
      <c r="C42" s="95" t="s">
        <v>106</v>
      </c>
      <c r="D42" s="104">
        <v>1.5025104602510461E-3</v>
      </c>
      <c r="E42" s="94" t="s">
        <v>107</v>
      </c>
      <c r="F42" s="110">
        <v>3.9737447698744753E-3</v>
      </c>
    </row>
    <row r="43" spans="1:6">
      <c r="A43" s="100"/>
      <c r="B43" s="58"/>
      <c r="C43" s="95" t="s">
        <v>108</v>
      </c>
      <c r="D43" s="104">
        <v>1.5025104602510461E-3</v>
      </c>
      <c r="E43" s="94" t="s">
        <v>109</v>
      </c>
      <c r="F43" s="110">
        <v>3.9737447698744753E-3</v>
      </c>
    </row>
    <row r="44" spans="1:6">
      <c r="A44" s="101"/>
      <c r="B44" s="95"/>
      <c r="C44" s="95" t="s">
        <v>110</v>
      </c>
      <c r="D44" s="104">
        <v>0.1170080020920502</v>
      </c>
      <c r="E44" s="94" t="s">
        <v>111</v>
      </c>
      <c r="F44" s="110">
        <v>1.5855439330543931E-2</v>
      </c>
    </row>
    <row r="45" spans="1:6">
      <c r="A45" s="101"/>
      <c r="B45" s="95"/>
      <c r="C45" s="96"/>
      <c r="D45" s="95"/>
      <c r="E45" s="94" t="s">
        <v>112</v>
      </c>
      <c r="F45" s="110">
        <v>1.5855439330543931E-2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2.5474570606694562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1.3873608263598325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0.33474351464435143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0.1170080020920502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0.11169979079497908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v>4.4982691945606694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C2" sqref="C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173</v>
      </c>
      <c r="D1" s="4"/>
      <c r="E1" s="5"/>
    </row>
    <row r="2" spans="1:12">
      <c r="A2" s="1" t="s">
        <v>1</v>
      </c>
      <c r="B2" s="2"/>
      <c r="C2" s="49">
        <v>43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>
        <v>1.2628677691439198</v>
      </c>
      <c r="C6" s="121" t="s">
        <v>9</v>
      </c>
      <c r="D6" s="129">
        <v>0.13183237032609421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0.12983994155542275</v>
      </c>
      <c r="C7" s="123" t="s">
        <v>13</v>
      </c>
      <c r="D7" s="15">
        <v>0.13183237032609421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>
        <v>0.82320515374908687</v>
      </c>
      <c r="C8" s="123" t="s">
        <v>16</v>
      </c>
      <c r="D8" s="15">
        <v>3.3871289101414633E-2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5">
        <v>3.3871289101414633E-2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0.53330676761639095</v>
      </c>
      <c r="C10" s="123" t="s">
        <v>22</v>
      </c>
      <c r="D10" s="15">
        <v>0.49013747758517634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>
        <v>2.7229859865843128E-2</v>
      </c>
      <c r="C11" s="123" t="s">
        <v>25</v>
      </c>
      <c r="D11" s="15">
        <v>0.49013747758517634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1.0456930331407319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20.799960151424589</v>
      </c>
      <c r="H13" s="15"/>
      <c r="I13" s="20"/>
      <c r="J13" s="15"/>
      <c r="L13" s="15"/>
    </row>
    <row r="14" spans="1:12">
      <c r="A14" s="122" t="s">
        <v>33</v>
      </c>
      <c r="B14" s="18">
        <v>1.4567975028226074</v>
      </c>
      <c r="C14" s="123" t="s">
        <v>34</v>
      </c>
      <c r="D14" s="15">
        <v>1.3272896327289632</v>
      </c>
      <c r="E14" s="123" t="s">
        <v>35</v>
      </c>
      <c r="F14" s="16">
        <v>20.189612804675569</v>
      </c>
      <c r="H14" s="15"/>
      <c r="I14" s="17"/>
      <c r="J14" s="15"/>
      <c r="L14" s="15"/>
    </row>
    <row r="15" spans="1:12">
      <c r="A15" s="122" t="s">
        <v>36</v>
      </c>
      <c r="B15" s="18">
        <v>1.4567975028226074</v>
      </c>
      <c r="C15" s="123" t="s">
        <v>37</v>
      </c>
      <c r="D15" s="15">
        <v>1.3272896327289632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3.7856146642757521E-2</v>
      </c>
      <c r="C16" s="123" t="s">
        <v>40</v>
      </c>
      <c r="D16" s="15">
        <v>1.2303247658896195</v>
      </c>
      <c r="E16" s="123" t="s">
        <v>41</v>
      </c>
      <c r="F16" s="16">
        <v>0.61034734674902047</v>
      </c>
      <c r="H16" s="15"/>
      <c r="I16" s="17"/>
      <c r="J16" s="15"/>
      <c r="L16" s="15"/>
    </row>
    <row r="17" spans="1:12">
      <c r="A17" s="122" t="s">
        <v>42</v>
      </c>
      <c r="B17" s="18">
        <v>3.7856146642757521E-2</v>
      </c>
      <c r="C17" s="123" t="s">
        <v>43</v>
      </c>
      <c r="D17" s="18" t="s">
        <v>187</v>
      </c>
      <c r="E17" s="123" t="s">
        <v>44</v>
      </c>
      <c r="F17" s="16">
        <v>4.6413628212791398</v>
      </c>
      <c r="H17" s="15"/>
      <c r="I17" s="20"/>
      <c r="J17" s="15"/>
      <c r="L17" s="15"/>
    </row>
    <row r="18" spans="1:12">
      <c r="A18" s="122" t="s">
        <v>45</v>
      </c>
      <c r="B18" s="18">
        <v>4.5663146709171816</v>
      </c>
      <c r="C18" s="123" t="s">
        <v>46</v>
      </c>
      <c r="D18" s="18" t="s">
        <v>187</v>
      </c>
      <c r="E18" s="123" t="s">
        <v>47</v>
      </c>
      <c r="F18" s="16">
        <v>4.6413628212791398</v>
      </c>
      <c r="H18" s="15"/>
      <c r="I18" s="17"/>
      <c r="J18" s="15"/>
      <c r="L18" s="15"/>
    </row>
    <row r="19" spans="1:12">
      <c r="A19" s="122" t="s">
        <v>48</v>
      </c>
      <c r="B19" s="18">
        <v>4.5277943813508665</v>
      </c>
      <c r="C19" s="123" t="s">
        <v>49</v>
      </c>
      <c r="D19" s="15">
        <v>22.245467224546722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>
        <v>3.8520289566314668E-2</v>
      </c>
      <c r="C20" s="123" t="s">
        <v>52</v>
      </c>
      <c r="D20" s="15">
        <v>20.950720595072056</v>
      </c>
      <c r="E20" s="123" t="s">
        <v>53</v>
      </c>
      <c r="F20" s="16">
        <v>0.2460649531779239</v>
      </c>
      <c r="H20" s="15"/>
      <c r="I20" s="17"/>
      <c r="J20" s="15"/>
      <c r="L20" s="15"/>
    </row>
    <row r="21" spans="1:12">
      <c r="A21" s="122" t="s">
        <v>54</v>
      </c>
      <c r="B21" s="18">
        <v>0.66713156671315665</v>
      </c>
      <c r="C21" s="29" t="s">
        <v>55</v>
      </c>
      <c r="D21" s="15">
        <v>0.10327422461313675</v>
      </c>
      <c r="E21" s="123" t="s">
        <v>56</v>
      </c>
      <c r="F21" s="16">
        <v>0.2460649531779239</v>
      </c>
      <c r="H21" s="15"/>
      <c r="I21" s="17"/>
      <c r="J21" s="15"/>
      <c r="L21" s="15"/>
    </row>
    <row r="22" spans="1:12">
      <c r="A22" s="122" t="s">
        <v>57</v>
      </c>
      <c r="B22" s="18">
        <v>0.36760310818888225</v>
      </c>
      <c r="C22" s="29" t="s">
        <v>58</v>
      </c>
      <c r="D22" s="18">
        <v>0.10327422461313675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23.968918111177526</v>
      </c>
      <c r="C23" s="123" t="s">
        <v>61</v>
      </c>
      <c r="D23" s="15">
        <v>1.8771999734342832</v>
      </c>
      <c r="E23" s="123" t="s">
        <v>62</v>
      </c>
      <c r="F23" s="16">
        <v>5.0806933652121945E-2</v>
      </c>
      <c r="H23" s="15"/>
      <c r="I23" s="17"/>
      <c r="J23" s="15"/>
      <c r="L23" s="15"/>
    </row>
    <row r="24" spans="1:12">
      <c r="A24" s="122" t="s">
        <v>63</v>
      </c>
      <c r="B24" s="18">
        <v>23.859334528790598</v>
      </c>
      <c r="C24" s="29" t="s">
        <v>64</v>
      </c>
      <c r="D24" s="15">
        <v>0.91386066281463774</v>
      </c>
      <c r="E24" s="123" t="s">
        <v>65</v>
      </c>
      <c r="F24" s="16">
        <v>5.0806933652121945E-2</v>
      </c>
      <c r="H24" s="15"/>
      <c r="I24" s="17"/>
      <c r="J24" s="15"/>
      <c r="L24" s="15"/>
    </row>
    <row r="25" spans="1:12">
      <c r="A25" s="122" t="s">
        <v>66</v>
      </c>
      <c r="B25" s="18">
        <v>0.92149830643554498</v>
      </c>
      <c r="C25" s="29" t="s">
        <v>67</v>
      </c>
      <c r="D25" s="15">
        <v>0.96333931061964539</v>
      </c>
      <c r="E25" s="123" t="s">
        <v>68</v>
      </c>
      <c r="F25" s="16">
        <v>4.150893272232184E-2</v>
      </c>
      <c r="H25" s="15"/>
      <c r="I25" s="17"/>
      <c r="J25" s="15"/>
      <c r="L25" s="15"/>
    </row>
    <row r="26" spans="1:12">
      <c r="A26" s="122" t="s">
        <v>69</v>
      </c>
      <c r="B26" s="18">
        <v>0.2304575944743309</v>
      </c>
      <c r="C26" s="123" t="s">
        <v>70</v>
      </c>
      <c r="D26" s="15">
        <v>20.086006508600651</v>
      </c>
      <c r="E26" s="123" t="s">
        <v>71</v>
      </c>
      <c r="F26" s="16">
        <v>4.150893272232184E-2</v>
      </c>
      <c r="H26" s="15"/>
      <c r="I26" s="17"/>
      <c r="J26" s="15"/>
      <c r="L26" s="15"/>
    </row>
    <row r="27" spans="1:12">
      <c r="A27" s="122" t="s">
        <v>72</v>
      </c>
      <c r="B27" s="18">
        <v>6.1718801886165915</v>
      </c>
      <c r="C27" s="123" t="s">
        <v>73</v>
      </c>
      <c r="D27" s="15">
        <v>19.933585707644284</v>
      </c>
      <c r="E27" s="123" t="s">
        <v>74</v>
      </c>
      <c r="F27" s="21">
        <v>0.37922560935113236</v>
      </c>
      <c r="H27" s="15"/>
      <c r="I27" s="17"/>
      <c r="J27" s="15"/>
      <c r="L27" s="15"/>
    </row>
    <row r="28" spans="1:12">
      <c r="A28" s="122" t="s">
        <v>75</v>
      </c>
      <c r="B28" s="18">
        <v>6.0755794647008035</v>
      </c>
      <c r="C28" s="123" t="s">
        <v>76</v>
      </c>
      <c r="D28" s="15">
        <v>0.15242080095636579</v>
      </c>
      <c r="E28" s="123" t="s">
        <v>77</v>
      </c>
      <c r="F28" s="21">
        <v>0.33207146177857472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7.5712293285515042E-2</v>
      </c>
      <c r="E29" s="123" t="s">
        <v>80</v>
      </c>
      <c r="F29" s="16">
        <v>2.0790994221956565</v>
      </c>
      <c r="H29" s="15"/>
      <c r="I29" s="20"/>
      <c r="J29" s="15"/>
      <c r="L29" s="15"/>
    </row>
    <row r="30" spans="1:12">
      <c r="A30" s="122" t="s">
        <v>81</v>
      </c>
      <c r="B30" s="18">
        <v>0.20123530583781629</v>
      </c>
      <c r="C30" s="123" t="s">
        <v>82</v>
      </c>
      <c r="D30" s="15">
        <v>0.45958690310154743</v>
      </c>
      <c r="E30" s="123" t="s">
        <v>83</v>
      </c>
      <c r="F30" s="16">
        <v>2.0790994221956565</v>
      </c>
      <c r="H30" s="15"/>
      <c r="I30" s="17"/>
      <c r="J30" s="15"/>
      <c r="L30" s="15"/>
    </row>
    <row r="31" spans="1:12">
      <c r="A31" s="122" t="s">
        <v>84</v>
      </c>
      <c r="B31" s="18">
        <v>0.20123530583781629</v>
      </c>
      <c r="C31" s="123" t="s">
        <v>85</v>
      </c>
      <c r="D31" s="15">
        <v>0.45958690310154743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6.5418077970379226E-2</v>
      </c>
      <c r="C32" s="123" t="s">
        <v>88</v>
      </c>
      <c r="D32" s="15">
        <v>0.40778375506408981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6.5418077970379226E-2</v>
      </c>
      <c r="C33" s="123" t="s">
        <v>91</v>
      </c>
      <c r="D33" s="15">
        <v>5.1803148037457662E-2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5.7448362887693429E-2</v>
      </c>
      <c r="C34" s="123" t="s">
        <v>94</v>
      </c>
      <c r="D34" s="15">
        <v>0.13349272763498704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5.7448362887693429E-2</v>
      </c>
      <c r="C35" s="29" t="s">
        <v>97</v>
      </c>
      <c r="D35" s="15">
        <v>0.13349272763498704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0.13349272763498704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0.13349272763498704</v>
      </c>
      <c r="E37" s="123" t="s">
        <v>103</v>
      </c>
      <c r="F37" s="16">
        <v>4.2173075645879E-2</v>
      </c>
      <c r="H37" s="5"/>
      <c r="J37" s="15"/>
      <c r="L37" s="15"/>
    </row>
    <row r="38" spans="1:12">
      <c r="A38" s="122"/>
      <c r="B38" s="15"/>
      <c r="C38" s="29" t="s">
        <v>104</v>
      </c>
      <c r="D38" s="18" t="s">
        <v>187</v>
      </c>
      <c r="E38" s="123" t="s">
        <v>105</v>
      </c>
      <c r="F38" s="16">
        <v>4.2173075645879E-2</v>
      </c>
      <c r="H38" s="15"/>
      <c r="J38" s="15"/>
      <c r="L38" s="15"/>
    </row>
    <row r="39" spans="1:12">
      <c r="A39" s="122"/>
      <c r="B39" s="15"/>
      <c r="C39" s="29" t="s">
        <v>106</v>
      </c>
      <c r="D39" s="18" t="s">
        <v>187</v>
      </c>
      <c r="E39" s="123" t="s">
        <v>107</v>
      </c>
      <c r="F39" s="16">
        <v>0.21352194992362358</v>
      </c>
      <c r="H39" s="15"/>
      <c r="J39" s="15"/>
      <c r="L39" s="15"/>
    </row>
    <row r="40" spans="1:12">
      <c r="A40" s="122"/>
      <c r="B40" s="15"/>
      <c r="C40" s="29" t="s">
        <v>108</v>
      </c>
      <c r="D40" s="18" t="s">
        <v>187</v>
      </c>
      <c r="E40" s="123" t="s">
        <v>109</v>
      </c>
      <c r="F40" s="16">
        <v>0.18596001859600186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1.294746629474663</v>
      </c>
      <c r="E41" s="123" t="s">
        <v>111</v>
      </c>
      <c r="F41" s="16">
        <v>1.5839808726838018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1.5839808726838018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41.962874410573157</v>
      </c>
    </row>
    <row r="52" spans="1:6">
      <c r="A52" s="3"/>
      <c r="B52" s="15"/>
      <c r="C52" s="40"/>
      <c r="D52" s="5"/>
      <c r="E52" s="127" t="s">
        <v>121</v>
      </c>
      <c r="F52" s="21">
        <v>23.562794713422331</v>
      </c>
    </row>
    <row r="53" spans="1:6">
      <c r="A53" s="41"/>
      <c r="B53" s="42"/>
      <c r="C53" s="40"/>
      <c r="D53" s="5"/>
      <c r="E53" s="127" t="s">
        <v>122</v>
      </c>
      <c r="F53" s="21">
        <v>29.498904164176135</v>
      </c>
    </row>
    <row r="54" spans="1:6">
      <c r="A54" s="41"/>
      <c r="B54" s="42"/>
      <c r="C54" s="40"/>
      <c r="D54" s="5"/>
      <c r="E54" s="127" t="s">
        <v>123</v>
      </c>
      <c r="F54" s="21">
        <v>1.3130105598724846</v>
      </c>
    </row>
    <row r="55" spans="1:6">
      <c r="A55" s="41"/>
      <c r="B55" s="42"/>
      <c r="C55" s="40"/>
      <c r="D55" s="5"/>
      <c r="E55" s="127" t="s">
        <v>124</v>
      </c>
      <c r="F55" s="21">
        <v>3.0517367337451025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99.389320581789207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topLeftCell="A19" zoomScaleNormal="100" workbookViewId="0">
      <selection activeCell="C5" sqref="C5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137</v>
      </c>
      <c r="D1" s="4"/>
      <c r="E1" s="19"/>
      <c r="F1" s="29"/>
    </row>
    <row r="2" spans="1:8" ht="13.5" thickBot="1">
      <c r="A2" s="47" t="s">
        <v>1</v>
      </c>
      <c r="B2" s="48"/>
      <c r="C2" s="49">
        <v>4</v>
      </c>
      <c r="D2" s="50"/>
      <c r="E2" s="51"/>
      <c r="F2" s="52"/>
    </row>
    <row r="3" spans="1:8" ht="13.5" thickBot="1">
      <c r="A3" s="1" t="s">
        <v>126</v>
      </c>
      <c r="B3" s="2"/>
      <c r="C3" s="55">
        <v>0.42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0.7</v>
      </c>
      <c r="D4" s="4"/>
      <c r="E4" s="19"/>
      <c r="F4" s="29"/>
    </row>
    <row r="5" spans="1:8" ht="13.5" thickBot="1">
      <c r="A5" s="1" t="s">
        <v>129</v>
      </c>
      <c r="C5" s="55">
        <f>C4*C3</f>
        <v>0.29399999999999998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04">
        <v>3.148535564853556E-4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04">
        <v>3.148535564853556E-4</v>
      </c>
      <c r="E12" s="94" t="s">
        <v>20</v>
      </c>
      <c r="F12" s="110" t="s">
        <v>11</v>
      </c>
    </row>
    <row r="13" spans="1:8">
      <c r="A13" s="100" t="s">
        <v>21</v>
      </c>
      <c r="B13" s="116">
        <v>2.5261506276150628E-3</v>
      </c>
      <c r="C13" s="94" t="s">
        <v>22</v>
      </c>
      <c r="D13" s="116" t="s">
        <v>187</v>
      </c>
      <c r="E13" s="94" t="s">
        <v>23</v>
      </c>
      <c r="F13" s="110" t="s">
        <v>11</v>
      </c>
    </row>
    <row r="14" spans="1:8">
      <c r="A14" s="100" t="s">
        <v>24</v>
      </c>
      <c r="B14" s="116">
        <v>5.1255230125523007E-4</v>
      </c>
      <c r="C14" s="94" t="s">
        <v>25</v>
      </c>
      <c r="D14" s="116" t="s">
        <v>187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6.6412133891213384E-3</v>
      </c>
    </row>
    <row r="17" spans="1:6">
      <c r="A17" s="100" t="s">
        <v>33</v>
      </c>
      <c r="B17" s="116">
        <v>1.7792887029288705E-3</v>
      </c>
      <c r="C17" s="94" t="s">
        <v>34</v>
      </c>
      <c r="D17" s="104">
        <v>2.2501046025104603E-2</v>
      </c>
      <c r="E17" s="94" t="s">
        <v>35</v>
      </c>
      <c r="F17" s="110">
        <v>6.2018828451882845E-3</v>
      </c>
    </row>
    <row r="18" spans="1:6">
      <c r="A18" s="100" t="s">
        <v>36</v>
      </c>
      <c r="B18" s="116">
        <v>1.7792887029288705E-3</v>
      </c>
      <c r="C18" s="94" t="s">
        <v>37</v>
      </c>
      <c r="D18" s="104">
        <v>2.2501046025104603E-2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2.1344142259414223E-2</v>
      </c>
      <c r="E19" s="94" t="s">
        <v>41</v>
      </c>
      <c r="F19" s="110">
        <v>4.3933054393305434E-4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1.2520920502092049E-3</v>
      </c>
    </row>
    <row r="21" spans="1:6">
      <c r="A21" s="100" t="s">
        <v>45</v>
      </c>
      <c r="B21" s="116">
        <v>2.401673640167364E-3</v>
      </c>
      <c r="C21" s="94" t="s">
        <v>46</v>
      </c>
      <c r="D21" s="116" t="s">
        <v>187</v>
      </c>
      <c r="E21" s="94" t="s">
        <v>47</v>
      </c>
      <c r="F21" s="110">
        <v>1.2520920502092049E-3</v>
      </c>
    </row>
    <row r="22" spans="1:6">
      <c r="A22" s="100" t="s">
        <v>48</v>
      </c>
      <c r="B22" s="116">
        <v>2.401673640167364E-3</v>
      </c>
      <c r="C22" s="94" t="s">
        <v>49</v>
      </c>
      <c r="D22" s="104">
        <v>5.2309623430962342E-2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5.1284518828451871E-2</v>
      </c>
      <c r="E23" s="94" t="s">
        <v>53</v>
      </c>
      <c r="F23" s="110">
        <v>8.6401673640167348E-4</v>
      </c>
    </row>
    <row r="24" spans="1:6">
      <c r="A24" s="100" t="s">
        <v>54</v>
      </c>
      <c r="B24" s="116">
        <v>1.8305439330543933E-3</v>
      </c>
      <c r="C24" s="95" t="s">
        <v>55</v>
      </c>
      <c r="D24" s="116" t="s">
        <v>187</v>
      </c>
      <c r="E24" s="94" t="s">
        <v>56</v>
      </c>
      <c r="F24" s="110">
        <v>8.6401673640167348E-4</v>
      </c>
    </row>
    <row r="25" spans="1:6">
      <c r="A25" s="100" t="s">
        <v>57</v>
      </c>
      <c r="B25" s="116">
        <v>7.7615062761506265E-4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5.3027196652719662E-2</v>
      </c>
      <c r="C26" s="94" t="s">
        <v>61</v>
      </c>
      <c r="D26" s="104">
        <v>1.9586820083682007E-2</v>
      </c>
      <c r="E26" s="94" t="s">
        <v>62</v>
      </c>
      <c r="F26" s="110">
        <v>4.759414225941422E-4</v>
      </c>
    </row>
    <row r="27" spans="1:6">
      <c r="A27" s="100" t="s">
        <v>63</v>
      </c>
      <c r="B27" s="116">
        <v>5.3027196652719662E-2</v>
      </c>
      <c r="C27" s="95" t="s">
        <v>64</v>
      </c>
      <c r="D27" s="104">
        <v>1.922071129707113E-2</v>
      </c>
      <c r="E27" s="94" t="s">
        <v>65</v>
      </c>
      <c r="F27" s="110">
        <v>4.759414225941422E-4</v>
      </c>
    </row>
    <row r="28" spans="1:6">
      <c r="A28" s="100" t="s">
        <v>66</v>
      </c>
      <c r="B28" s="116">
        <v>3.5951882845188287E-3</v>
      </c>
      <c r="C28" s="95" t="s">
        <v>67</v>
      </c>
      <c r="D28" s="104">
        <v>3.6610878661087867E-4</v>
      </c>
      <c r="E28" s="94" t="s">
        <v>68</v>
      </c>
      <c r="F28" s="113" t="s">
        <v>187</v>
      </c>
    </row>
    <row r="29" spans="1:6">
      <c r="A29" s="100" t="s">
        <v>69</v>
      </c>
      <c r="B29" s="116">
        <v>8.7866108786610869E-4</v>
      </c>
      <c r="C29" s="94" t="s">
        <v>70</v>
      </c>
      <c r="D29" s="104">
        <v>3.2722803347280331E-2</v>
      </c>
      <c r="E29" s="94" t="s">
        <v>71</v>
      </c>
      <c r="F29" s="113" t="s">
        <v>187</v>
      </c>
    </row>
    <row r="30" spans="1:6">
      <c r="A30" s="100" t="s">
        <v>72</v>
      </c>
      <c r="B30" s="116">
        <v>1.9762552301255228E-2</v>
      </c>
      <c r="C30" s="94" t="s">
        <v>73</v>
      </c>
      <c r="D30" s="104">
        <v>3.2063807531380752E-2</v>
      </c>
      <c r="E30" s="94" t="s">
        <v>74</v>
      </c>
      <c r="F30" s="110">
        <v>5.2133891213389126E-3</v>
      </c>
    </row>
    <row r="31" spans="1:6">
      <c r="A31" s="100" t="s">
        <v>75</v>
      </c>
      <c r="B31" s="116">
        <v>1.743410041841004E-2</v>
      </c>
      <c r="C31" s="94" t="s">
        <v>76</v>
      </c>
      <c r="D31" s="104">
        <v>6.5899581589958151E-4</v>
      </c>
      <c r="E31" s="94" t="s">
        <v>77</v>
      </c>
      <c r="F31" s="110">
        <v>5.2133891213389126E-3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1.9162133891213389E-2</v>
      </c>
    </row>
    <row r="33" spans="1:6">
      <c r="A33" s="100" t="s">
        <v>81</v>
      </c>
      <c r="B33" s="116">
        <v>4.759414225941422E-4</v>
      </c>
      <c r="C33" s="94" t="s">
        <v>82</v>
      </c>
      <c r="D33" s="104">
        <v>4.3933054393305434E-3</v>
      </c>
      <c r="E33" s="94" t="s">
        <v>83</v>
      </c>
      <c r="F33" s="110">
        <v>1.9162133891213389E-2</v>
      </c>
    </row>
    <row r="34" spans="1:6">
      <c r="A34" s="100" t="s">
        <v>84</v>
      </c>
      <c r="B34" s="116">
        <v>4.759414225941422E-4</v>
      </c>
      <c r="C34" s="94" t="s">
        <v>85</v>
      </c>
      <c r="D34" s="104">
        <v>4.3933054393305434E-3</v>
      </c>
      <c r="E34" s="94" t="s">
        <v>86</v>
      </c>
      <c r="F34" s="110" t="s">
        <v>11</v>
      </c>
    </row>
    <row r="35" spans="1:6">
      <c r="A35" s="100" t="s">
        <v>87</v>
      </c>
      <c r="B35" s="116" t="s">
        <v>187</v>
      </c>
      <c r="C35" s="94" t="s">
        <v>88</v>
      </c>
      <c r="D35" s="104">
        <v>3.7123430962343095E-3</v>
      </c>
      <c r="E35" s="94" t="s">
        <v>89</v>
      </c>
      <c r="F35" s="110" t="s">
        <v>11</v>
      </c>
    </row>
    <row r="36" spans="1:6">
      <c r="A36" s="100" t="s">
        <v>90</v>
      </c>
      <c r="B36" s="116" t="s">
        <v>187</v>
      </c>
      <c r="C36" s="94" t="s">
        <v>91</v>
      </c>
      <c r="D36" s="104">
        <v>6.8096234309623427E-4</v>
      </c>
      <c r="E36" s="94" t="s">
        <v>92</v>
      </c>
      <c r="F36" s="110" t="s">
        <v>11</v>
      </c>
    </row>
    <row r="37" spans="1:6">
      <c r="A37" s="100" t="s">
        <v>93</v>
      </c>
      <c r="B37" s="116" t="s">
        <v>187</v>
      </c>
      <c r="C37" s="94" t="s">
        <v>94</v>
      </c>
      <c r="D37" s="104">
        <v>2.1966527196652717E-3</v>
      </c>
      <c r="E37" s="94" t="s">
        <v>95</v>
      </c>
      <c r="F37" s="110">
        <v>5.5648535564853559E-4</v>
      </c>
    </row>
    <row r="38" spans="1:6">
      <c r="A38" s="100" t="s">
        <v>96</v>
      </c>
      <c r="B38" s="116" t="s">
        <v>187</v>
      </c>
      <c r="C38" s="95" t="s">
        <v>97</v>
      </c>
      <c r="D38" s="104">
        <v>2.1966527196652717E-3</v>
      </c>
      <c r="E38" s="94" t="s">
        <v>98</v>
      </c>
      <c r="F38" s="110">
        <v>5.5648535564853559E-4</v>
      </c>
    </row>
    <row r="39" spans="1:6">
      <c r="A39" s="100" t="s">
        <v>99</v>
      </c>
      <c r="B39" s="116" t="s">
        <v>187</v>
      </c>
      <c r="C39" s="95" t="s">
        <v>100</v>
      </c>
      <c r="D39" s="104">
        <v>1.5815899581589957E-3</v>
      </c>
      <c r="E39" s="94" t="s">
        <v>101</v>
      </c>
      <c r="F39" s="110" t="s">
        <v>11</v>
      </c>
    </row>
    <row r="40" spans="1:6">
      <c r="A40" s="100"/>
      <c r="B40" s="116"/>
      <c r="C40" s="95" t="s">
        <v>102</v>
      </c>
      <c r="D40" s="105">
        <v>1.5815899581589957E-3</v>
      </c>
      <c r="E40" s="94" t="s">
        <v>103</v>
      </c>
      <c r="F40" s="110">
        <v>3.5878661087866107E-4</v>
      </c>
    </row>
    <row r="41" spans="1:6">
      <c r="A41" s="100"/>
      <c r="B41" s="58"/>
      <c r="C41" s="95" t="s">
        <v>104</v>
      </c>
      <c r="D41" s="104">
        <v>6.150627615062761E-4</v>
      </c>
      <c r="E41" s="94" t="s">
        <v>105</v>
      </c>
      <c r="F41" s="110">
        <v>3.5878661087866107E-4</v>
      </c>
    </row>
    <row r="42" spans="1:6">
      <c r="A42" s="100"/>
      <c r="B42" s="58"/>
      <c r="C42" s="95" t="s">
        <v>106</v>
      </c>
      <c r="D42" s="104">
        <v>1.4571129707112969E-3</v>
      </c>
      <c r="E42" s="94" t="s">
        <v>107</v>
      </c>
      <c r="F42" s="110">
        <v>3.5951882845188287E-3</v>
      </c>
    </row>
    <row r="43" spans="1:6">
      <c r="A43" s="100"/>
      <c r="B43" s="58"/>
      <c r="C43" s="95" t="s">
        <v>108</v>
      </c>
      <c r="D43" s="104">
        <v>1.4571129707112969E-3</v>
      </c>
      <c r="E43" s="94" t="s">
        <v>109</v>
      </c>
      <c r="F43" s="110">
        <v>2.2625523012552301E-3</v>
      </c>
    </row>
    <row r="44" spans="1:6">
      <c r="A44" s="101"/>
      <c r="B44" s="95"/>
      <c r="C44" s="95" t="s">
        <v>110</v>
      </c>
      <c r="D44" s="104">
        <v>1.0251046025104601E-3</v>
      </c>
      <c r="E44" s="94" t="s">
        <v>111</v>
      </c>
      <c r="F44" s="110">
        <v>6.1594142259414224E-2</v>
      </c>
    </row>
    <row r="45" spans="1:6">
      <c r="A45" s="101"/>
      <c r="B45" s="95"/>
      <c r="C45" s="96"/>
      <c r="D45" s="95"/>
      <c r="E45" s="94" t="s">
        <v>112</v>
      </c>
      <c r="F45" s="110">
        <v>6.1594142259414224E-2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1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39" t="s">
        <v>120</v>
      </c>
      <c r="F53" s="189">
        <v>8.5903765690376555E-2</v>
      </c>
      <c r="H53" s="64"/>
    </row>
    <row r="54" spans="1:8">
      <c r="A54" s="65"/>
      <c r="B54" s="66"/>
      <c r="C54" s="67"/>
      <c r="D54" s="5"/>
      <c r="E54" s="23" t="s">
        <v>121</v>
      </c>
      <c r="F54" s="188">
        <v>8.2147489539748944E-2</v>
      </c>
      <c r="H54" s="64"/>
    </row>
    <row r="55" spans="1:8">
      <c r="A55" s="41"/>
      <c r="B55" s="42"/>
      <c r="C55" s="40"/>
      <c r="D55" s="5"/>
      <c r="E55" s="23" t="s">
        <v>122</v>
      </c>
      <c r="F55" s="188">
        <v>9.9266736401673633E-2</v>
      </c>
      <c r="H55" s="64"/>
    </row>
    <row r="56" spans="1:8">
      <c r="A56" s="41"/>
      <c r="B56" s="42"/>
      <c r="C56" s="40"/>
      <c r="D56" s="5"/>
      <c r="E56" s="43" t="s">
        <v>123</v>
      </c>
      <c r="F56" s="188">
        <v>1.0251046025104601E-3</v>
      </c>
      <c r="H56" s="64"/>
    </row>
    <row r="57" spans="1:8">
      <c r="A57" s="41"/>
      <c r="B57" s="42"/>
      <c r="C57" s="40"/>
      <c r="D57" s="5"/>
      <c r="E57" s="43" t="s">
        <v>124</v>
      </c>
      <c r="F57" s="188">
        <v>2.5188284518828451E-2</v>
      </c>
      <c r="H57" s="64"/>
    </row>
    <row r="58" spans="1:8" ht="13.5" thickBot="1">
      <c r="A58" s="41"/>
      <c r="B58" s="42"/>
      <c r="C58" s="40"/>
      <c r="D58" s="5"/>
      <c r="E58" s="26" t="s">
        <v>125</v>
      </c>
      <c r="F58" s="190">
        <f>F53+F54+F55+F56+F57</f>
        <v>0.29353138075313806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>
  <dimension ref="A1:H60"/>
  <sheetViews>
    <sheetView topLeftCell="A28" zoomScaleNormal="100" workbookViewId="0">
      <selection activeCell="H24" sqref="H24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173</v>
      </c>
      <c r="D1" s="4"/>
      <c r="E1" s="19"/>
      <c r="F1" s="29"/>
    </row>
    <row r="2" spans="1:8" ht="13.5" thickBot="1">
      <c r="A2" s="47" t="s">
        <v>1</v>
      </c>
      <c r="B2" s="48"/>
      <c r="C2" s="49">
        <v>43</v>
      </c>
      <c r="D2" s="50"/>
      <c r="E2" s="51"/>
      <c r="F2" s="52"/>
    </row>
    <row r="3" spans="1:8" ht="13.5" thickBot="1">
      <c r="A3" s="1" t="s">
        <v>126</v>
      </c>
      <c r="B3" s="2"/>
      <c r="C3" s="53">
        <v>3.15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3.0113999999999996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>
        <v>3.8030000000000001E-2</v>
      </c>
      <c r="C9" s="93" t="s">
        <v>9</v>
      </c>
      <c r="D9" s="131">
        <v>3.9700000000000004E-3</v>
      </c>
      <c r="E9" s="93" t="s">
        <v>10</v>
      </c>
      <c r="F9" s="115" t="s">
        <v>11</v>
      </c>
    </row>
    <row r="10" spans="1:8">
      <c r="A10" s="100" t="s">
        <v>12</v>
      </c>
      <c r="B10" s="116">
        <v>3.9100000000000003E-3</v>
      </c>
      <c r="C10" s="94" t="s">
        <v>13</v>
      </c>
      <c r="D10" s="104">
        <v>3.9700000000000004E-3</v>
      </c>
      <c r="E10" s="94" t="s">
        <v>14</v>
      </c>
      <c r="F10" s="110" t="s">
        <v>11</v>
      </c>
    </row>
    <row r="11" spans="1:8">
      <c r="A11" s="100" t="s">
        <v>15</v>
      </c>
      <c r="B11" s="116">
        <v>2.479E-2</v>
      </c>
      <c r="C11" s="94" t="s">
        <v>16</v>
      </c>
      <c r="D11" s="104">
        <v>1.0200000000000001E-3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04">
        <v>1.0200000000000001E-3</v>
      </c>
      <c r="E12" s="94" t="s">
        <v>20</v>
      </c>
      <c r="F12" s="110" t="s">
        <v>11</v>
      </c>
    </row>
    <row r="13" spans="1:8">
      <c r="A13" s="100" t="s">
        <v>21</v>
      </c>
      <c r="B13" s="116">
        <v>1.6059999999999998E-2</v>
      </c>
      <c r="C13" s="94" t="s">
        <v>22</v>
      </c>
      <c r="D13" s="104">
        <v>1.4760000000000001E-2</v>
      </c>
      <c r="E13" s="94" t="s">
        <v>23</v>
      </c>
      <c r="F13" s="110" t="s">
        <v>11</v>
      </c>
    </row>
    <row r="14" spans="1:8">
      <c r="A14" s="100" t="s">
        <v>24</v>
      </c>
      <c r="B14" s="116">
        <v>8.1999999999999998E-4</v>
      </c>
      <c r="C14" s="94" t="s">
        <v>25</v>
      </c>
      <c r="D14" s="104">
        <v>1.4760000000000001E-2</v>
      </c>
      <c r="E14" s="94" t="s">
        <v>26</v>
      </c>
      <c r="F14" s="110" t="s">
        <v>11</v>
      </c>
    </row>
    <row r="15" spans="1:8">
      <c r="A15" s="100" t="s">
        <v>27</v>
      </c>
      <c r="B15" s="118">
        <v>3.1489999999999997E-2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0.62636999999999998</v>
      </c>
    </row>
    <row r="17" spans="1:6">
      <c r="A17" s="100" t="s">
        <v>33</v>
      </c>
      <c r="B17" s="116">
        <v>4.3869999999999999E-2</v>
      </c>
      <c r="C17" s="94" t="s">
        <v>34</v>
      </c>
      <c r="D17" s="104">
        <v>3.9969999999999999E-2</v>
      </c>
      <c r="E17" s="94" t="s">
        <v>35</v>
      </c>
      <c r="F17" s="110">
        <v>0.60799000000000003</v>
      </c>
    </row>
    <row r="18" spans="1:6">
      <c r="A18" s="100" t="s">
        <v>36</v>
      </c>
      <c r="B18" s="116">
        <v>4.3869999999999999E-2</v>
      </c>
      <c r="C18" s="94" t="s">
        <v>37</v>
      </c>
      <c r="D18" s="104">
        <v>3.9969999999999999E-2</v>
      </c>
      <c r="E18" s="94" t="s">
        <v>38</v>
      </c>
      <c r="F18" s="113" t="s">
        <v>187</v>
      </c>
    </row>
    <row r="19" spans="1:6">
      <c r="A19" s="100" t="s">
        <v>39</v>
      </c>
      <c r="B19" s="116">
        <v>1.14E-3</v>
      </c>
      <c r="C19" s="94" t="s">
        <v>40</v>
      </c>
      <c r="D19" s="104">
        <v>3.705E-2</v>
      </c>
      <c r="E19" s="94" t="s">
        <v>41</v>
      </c>
      <c r="F19" s="110">
        <v>1.8380000000000001E-2</v>
      </c>
    </row>
    <row r="20" spans="1:6">
      <c r="A20" s="100" t="s">
        <v>42</v>
      </c>
      <c r="B20" s="116">
        <v>1.14E-3</v>
      </c>
      <c r="C20" s="94" t="s">
        <v>43</v>
      </c>
      <c r="D20" s="116" t="s">
        <v>187</v>
      </c>
      <c r="E20" s="94" t="s">
        <v>44</v>
      </c>
      <c r="F20" s="110">
        <v>0.13977000000000001</v>
      </c>
    </row>
    <row r="21" spans="1:6">
      <c r="A21" s="100" t="s">
        <v>45</v>
      </c>
      <c r="B21" s="116">
        <v>0.13750999999999999</v>
      </c>
      <c r="C21" s="94" t="s">
        <v>46</v>
      </c>
      <c r="D21" s="116" t="s">
        <v>187</v>
      </c>
      <c r="E21" s="94" t="s">
        <v>47</v>
      </c>
      <c r="F21" s="110">
        <v>0.13977000000000001</v>
      </c>
    </row>
    <row r="22" spans="1:6">
      <c r="A22" s="100" t="s">
        <v>48</v>
      </c>
      <c r="B22" s="116">
        <v>0.13635</v>
      </c>
      <c r="C22" s="94" t="s">
        <v>49</v>
      </c>
      <c r="D22" s="104">
        <v>0.66989999999999994</v>
      </c>
      <c r="E22" s="94" t="s">
        <v>50</v>
      </c>
      <c r="F22" s="113" t="s">
        <v>187</v>
      </c>
    </row>
    <row r="23" spans="1:6">
      <c r="A23" s="100" t="s">
        <v>51</v>
      </c>
      <c r="B23" s="116">
        <v>1.16E-3</v>
      </c>
      <c r="C23" s="94" t="s">
        <v>52</v>
      </c>
      <c r="D23" s="104">
        <v>0.63090999999999997</v>
      </c>
      <c r="E23" s="94" t="s">
        <v>53</v>
      </c>
      <c r="F23" s="110">
        <v>7.4099999999999999E-3</v>
      </c>
    </row>
    <row r="24" spans="1:6">
      <c r="A24" s="100" t="s">
        <v>54</v>
      </c>
      <c r="B24" s="116">
        <v>2.009E-2</v>
      </c>
      <c r="C24" s="95" t="s">
        <v>55</v>
      </c>
      <c r="D24" s="104">
        <v>3.1099999999999999E-3</v>
      </c>
      <c r="E24" s="94" t="s">
        <v>56</v>
      </c>
      <c r="F24" s="110">
        <v>7.4099999999999999E-3</v>
      </c>
    </row>
    <row r="25" spans="1:6">
      <c r="A25" s="100" t="s">
        <v>57</v>
      </c>
      <c r="B25" s="116">
        <v>1.107E-2</v>
      </c>
      <c r="C25" s="95" t="s">
        <v>58</v>
      </c>
      <c r="D25" s="104">
        <v>3.1099999999999999E-3</v>
      </c>
      <c r="E25" s="94" t="s">
        <v>59</v>
      </c>
      <c r="F25" s="110" t="s">
        <v>11</v>
      </c>
    </row>
    <row r="26" spans="1:6">
      <c r="A26" s="100" t="s">
        <v>60</v>
      </c>
      <c r="B26" s="116">
        <v>0.7218</v>
      </c>
      <c r="C26" s="94" t="s">
        <v>61</v>
      </c>
      <c r="D26" s="104">
        <v>5.6530000000000004E-2</v>
      </c>
      <c r="E26" s="94" t="s">
        <v>62</v>
      </c>
      <c r="F26" s="110">
        <v>1.5300000000000001E-3</v>
      </c>
    </row>
    <row r="27" spans="1:6">
      <c r="A27" s="100" t="s">
        <v>63</v>
      </c>
      <c r="B27" s="116">
        <v>0.71850000000000003</v>
      </c>
      <c r="C27" s="95" t="s">
        <v>64</v>
      </c>
      <c r="D27" s="104">
        <v>2.7519999999999999E-2</v>
      </c>
      <c r="E27" s="94" t="s">
        <v>65</v>
      </c>
      <c r="F27" s="110">
        <v>1.5300000000000001E-3</v>
      </c>
    </row>
    <row r="28" spans="1:6">
      <c r="A28" s="100" t="s">
        <v>66</v>
      </c>
      <c r="B28" s="116">
        <v>2.775E-2</v>
      </c>
      <c r="C28" s="95" t="s">
        <v>67</v>
      </c>
      <c r="D28" s="104">
        <v>2.9010000000000001E-2</v>
      </c>
      <c r="E28" s="94" t="s">
        <v>68</v>
      </c>
      <c r="F28" s="110">
        <v>1.25E-3</v>
      </c>
    </row>
    <row r="29" spans="1:6">
      <c r="A29" s="100" t="s">
        <v>69</v>
      </c>
      <c r="B29" s="116">
        <v>6.94E-3</v>
      </c>
      <c r="C29" s="94" t="s">
        <v>70</v>
      </c>
      <c r="D29" s="104">
        <v>0.60487000000000002</v>
      </c>
      <c r="E29" s="94" t="s">
        <v>71</v>
      </c>
      <c r="F29" s="110">
        <v>1.25E-3</v>
      </c>
    </row>
    <row r="30" spans="1:6">
      <c r="A30" s="100" t="s">
        <v>72</v>
      </c>
      <c r="B30" s="116">
        <v>0.18586000000000003</v>
      </c>
      <c r="C30" s="94" t="s">
        <v>73</v>
      </c>
      <c r="D30" s="104">
        <v>0.60027999999999992</v>
      </c>
      <c r="E30" s="94" t="s">
        <v>74</v>
      </c>
      <c r="F30" s="110">
        <v>1.142E-2</v>
      </c>
    </row>
    <row r="31" spans="1:6">
      <c r="A31" s="100" t="s">
        <v>75</v>
      </c>
      <c r="B31" s="116">
        <v>0.18296000000000001</v>
      </c>
      <c r="C31" s="94" t="s">
        <v>76</v>
      </c>
      <c r="D31" s="104">
        <v>4.5899999999999995E-3</v>
      </c>
      <c r="E31" s="94" t="s">
        <v>77</v>
      </c>
      <c r="F31" s="110">
        <v>0.01</v>
      </c>
    </row>
    <row r="32" spans="1:6">
      <c r="A32" s="100" t="s">
        <v>78</v>
      </c>
      <c r="B32" s="116" t="s">
        <v>11</v>
      </c>
      <c r="C32" s="95" t="s">
        <v>79</v>
      </c>
      <c r="D32" s="104">
        <v>2.2799999999999999E-3</v>
      </c>
      <c r="E32" s="94" t="s">
        <v>80</v>
      </c>
      <c r="F32" s="110">
        <v>6.2609999999999999E-2</v>
      </c>
    </row>
    <row r="33" spans="1:6">
      <c r="A33" s="100" t="s">
        <v>81</v>
      </c>
      <c r="B33" s="116">
        <v>6.0599999999999994E-3</v>
      </c>
      <c r="C33" s="94" t="s">
        <v>82</v>
      </c>
      <c r="D33" s="104">
        <v>1.384E-2</v>
      </c>
      <c r="E33" s="94" t="s">
        <v>83</v>
      </c>
      <c r="F33" s="110">
        <v>6.2609999999999999E-2</v>
      </c>
    </row>
    <row r="34" spans="1:6">
      <c r="A34" s="100" t="s">
        <v>84</v>
      </c>
      <c r="B34" s="116">
        <v>6.0599999999999994E-3</v>
      </c>
      <c r="C34" s="94" t="s">
        <v>85</v>
      </c>
      <c r="D34" s="104">
        <v>1.384E-2</v>
      </c>
      <c r="E34" s="94" t="s">
        <v>86</v>
      </c>
      <c r="F34" s="110" t="s">
        <v>11</v>
      </c>
    </row>
    <row r="35" spans="1:6">
      <c r="A35" s="100" t="s">
        <v>87</v>
      </c>
      <c r="B35" s="116">
        <v>1.97E-3</v>
      </c>
      <c r="C35" s="94" t="s">
        <v>88</v>
      </c>
      <c r="D35" s="104">
        <v>1.2279999999999999E-2</v>
      </c>
      <c r="E35" s="94" t="s">
        <v>89</v>
      </c>
      <c r="F35" s="110" t="s">
        <v>11</v>
      </c>
    </row>
    <row r="36" spans="1:6">
      <c r="A36" s="100" t="s">
        <v>90</v>
      </c>
      <c r="B36" s="116">
        <v>1.97E-3</v>
      </c>
      <c r="C36" s="94" t="s">
        <v>91</v>
      </c>
      <c r="D36" s="104">
        <v>1.56E-3</v>
      </c>
      <c r="E36" s="94" t="s">
        <v>92</v>
      </c>
      <c r="F36" s="110" t="s">
        <v>11</v>
      </c>
    </row>
    <row r="37" spans="1:6">
      <c r="A37" s="100" t="s">
        <v>93</v>
      </c>
      <c r="B37" s="116">
        <v>1.73E-3</v>
      </c>
      <c r="C37" s="94" t="s">
        <v>94</v>
      </c>
      <c r="D37" s="104">
        <v>4.0199999999999993E-3</v>
      </c>
      <c r="E37" s="94" t="s">
        <v>95</v>
      </c>
      <c r="F37" s="113" t="s">
        <v>187</v>
      </c>
    </row>
    <row r="38" spans="1:6">
      <c r="A38" s="100" t="s">
        <v>96</v>
      </c>
      <c r="B38" s="116">
        <v>1.73E-3</v>
      </c>
      <c r="C38" s="95" t="s">
        <v>97</v>
      </c>
      <c r="D38" s="104">
        <v>4.0199999999999993E-3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4.0199999999999993E-3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4.0199999999999993E-3</v>
      </c>
      <c r="E40" s="94" t="s">
        <v>103</v>
      </c>
      <c r="F40" s="110">
        <v>1.2700000000000001E-3</v>
      </c>
    </row>
    <row r="41" spans="1:6">
      <c r="A41" s="100"/>
      <c r="B41" s="58"/>
      <c r="C41" s="95" t="s">
        <v>104</v>
      </c>
      <c r="D41" s="116" t="s">
        <v>187</v>
      </c>
      <c r="E41" s="94" t="s">
        <v>105</v>
      </c>
      <c r="F41" s="110">
        <v>1.2700000000000001E-3</v>
      </c>
    </row>
    <row r="42" spans="1:6">
      <c r="A42" s="100"/>
      <c r="B42" s="58"/>
      <c r="C42" s="95" t="s">
        <v>106</v>
      </c>
      <c r="D42" s="116" t="s">
        <v>187</v>
      </c>
      <c r="E42" s="94" t="s">
        <v>107</v>
      </c>
      <c r="F42" s="110">
        <v>6.43E-3</v>
      </c>
    </row>
    <row r="43" spans="1:6">
      <c r="A43" s="100"/>
      <c r="B43" s="58"/>
      <c r="C43" s="95" t="s">
        <v>108</v>
      </c>
      <c r="D43" s="116" t="s">
        <v>187</v>
      </c>
      <c r="E43" s="94" t="s">
        <v>109</v>
      </c>
      <c r="F43" s="110">
        <v>5.5999999999999999E-3</v>
      </c>
    </row>
    <row r="44" spans="1:6">
      <c r="A44" s="101"/>
      <c r="B44" s="95"/>
      <c r="C44" s="95" t="s">
        <v>110</v>
      </c>
      <c r="D44" s="104">
        <v>3.8990000000000004E-2</v>
      </c>
      <c r="E44" s="94" t="s">
        <v>111</v>
      </c>
      <c r="F44" s="110">
        <v>4.7700000000000006E-2</v>
      </c>
    </row>
    <row r="45" spans="1:6">
      <c r="A45" s="101"/>
      <c r="B45" s="95"/>
      <c r="C45" s="96"/>
      <c r="D45" s="95"/>
      <c r="E45" s="94" t="s">
        <v>112</v>
      </c>
      <c r="F45" s="110">
        <v>4.7700000000000006E-2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1.2636700000000001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0.70957000000000003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0.88833000000000006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3.9539999999999999E-2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9.1900000000000009E-2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2.9930100000000004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C2" sqref="C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174</v>
      </c>
      <c r="D1" s="4"/>
      <c r="E1" s="5"/>
    </row>
    <row r="2" spans="1:12">
      <c r="A2" s="1" t="s">
        <v>1</v>
      </c>
      <c r="B2" s="2"/>
      <c r="C2" s="49">
        <v>44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0.36496955134844034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0.36496955134844034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6.134574754546585</v>
      </c>
      <c r="H13" s="15"/>
      <c r="I13" s="20"/>
      <c r="J13" s="15"/>
      <c r="L13" s="15"/>
    </row>
    <row r="14" spans="1:12">
      <c r="A14" s="122" t="s">
        <v>33</v>
      </c>
      <c r="B14" s="18">
        <v>6.1415137329632545E-2</v>
      </c>
      <c r="C14" s="123" t="s">
        <v>34</v>
      </c>
      <c r="D14" s="15">
        <v>6.2399022329011142</v>
      </c>
      <c r="E14" s="123" t="s">
        <v>35</v>
      </c>
      <c r="F14" s="16">
        <v>6.134574754546585</v>
      </c>
      <c r="H14" s="15"/>
      <c r="I14" s="17"/>
      <c r="J14" s="15"/>
      <c r="L14" s="15"/>
    </row>
    <row r="15" spans="1:12">
      <c r="A15" s="122" t="s">
        <v>36</v>
      </c>
      <c r="B15" s="18">
        <v>6.1415137329632545E-2</v>
      </c>
      <c r="C15" s="123" t="s">
        <v>37</v>
      </c>
      <c r="D15" s="15">
        <v>6.2399022329011142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6.0047019346286099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1.9965615808442772</v>
      </c>
      <c r="H17" s="15"/>
      <c r="I17" s="20"/>
      <c r="J17" s="15"/>
      <c r="L17" s="15"/>
    </row>
    <row r="18" spans="1:12">
      <c r="A18" s="122" t="s">
        <v>45</v>
      </c>
      <c r="B18" s="18">
        <v>5.3910683955424838</v>
      </c>
      <c r="C18" s="123" t="s">
        <v>46</v>
      </c>
      <c r="D18" s="18" t="s">
        <v>187</v>
      </c>
      <c r="E18" s="123" t="s">
        <v>47</v>
      </c>
      <c r="F18" s="16">
        <v>1.8829487551265589</v>
      </c>
      <c r="H18" s="15"/>
      <c r="I18" s="17"/>
      <c r="J18" s="15"/>
      <c r="L18" s="15"/>
    </row>
    <row r="19" spans="1:12">
      <c r="A19" s="122" t="s">
        <v>48</v>
      </c>
      <c r="B19" s="18">
        <v>5.3910683955424838</v>
      </c>
      <c r="C19" s="123" t="s">
        <v>49</v>
      </c>
      <c r="D19" s="15">
        <v>20.053958324702766</v>
      </c>
      <c r="E19" s="123" t="s">
        <v>50</v>
      </c>
      <c r="F19" s="16">
        <v>0.11361282571771823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19.988400513691538</v>
      </c>
      <c r="E20" s="123" t="s">
        <v>53</v>
      </c>
      <c r="F20" s="16">
        <v>2.0908074071005429</v>
      </c>
      <c r="H20" s="15"/>
      <c r="I20" s="17"/>
      <c r="J20" s="15"/>
      <c r="L20" s="15"/>
    </row>
    <row r="21" spans="1:12">
      <c r="A21" s="122" t="s">
        <v>54</v>
      </c>
      <c r="B21" s="18">
        <v>0.23644310037698332</v>
      </c>
      <c r="C21" s="29" t="s">
        <v>55</v>
      </c>
      <c r="D21" s="15">
        <v>9.2485189941588317E-2</v>
      </c>
      <c r="E21" s="123" t="s">
        <v>56</v>
      </c>
      <c r="F21" s="16">
        <v>2.0908074071005429</v>
      </c>
      <c r="H21" s="15"/>
      <c r="I21" s="17"/>
      <c r="J21" s="15"/>
      <c r="L21" s="15"/>
    </row>
    <row r="22" spans="1:12">
      <c r="A22" s="122" t="s">
        <v>57</v>
      </c>
      <c r="B22" s="18">
        <v>0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13.238535150586189</v>
      </c>
      <c r="C23" s="123" t="s">
        <v>61</v>
      </c>
      <c r="D23" s="15">
        <v>3.2538630432080873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13.164174158001575</v>
      </c>
      <c r="C24" s="29" t="s">
        <v>64</v>
      </c>
      <c r="D24" s="15">
        <v>3.2538630432080873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0.92133062678652833</v>
      </c>
      <c r="C25" s="29" t="s">
        <v>67</v>
      </c>
      <c r="D25" s="18" t="s">
        <v>187</v>
      </c>
      <c r="E25" s="123" t="s">
        <v>68</v>
      </c>
      <c r="F25" s="16">
        <v>0.46004391234102499</v>
      </c>
      <c r="H25" s="15"/>
      <c r="I25" s="17"/>
      <c r="J25" s="15"/>
      <c r="L25" s="15"/>
    </row>
    <row r="26" spans="1:12">
      <c r="A26" s="122" t="s">
        <v>69</v>
      </c>
      <c r="B26" s="18">
        <v>0.41053896184597549</v>
      </c>
      <c r="C26" s="123" t="s">
        <v>70</v>
      </c>
      <c r="D26" s="15">
        <v>16.707610091553089</v>
      </c>
      <c r="E26" s="123" t="s">
        <v>71</v>
      </c>
      <c r="F26" s="16">
        <v>0.23395749616802686</v>
      </c>
      <c r="H26" s="15"/>
      <c r="I26" s="17"/>
      <c r="J26" s="15"/>
      <c r="L26" s="15"/>
    </row>
    <row r="27" spans="1:12">
      <c r="A27" s="122" t="s">
        <v>72</v>
      </c>
      <c r="B27" s="18">
        <v>3.0670284601681934</v>
      </c>
      <c r="C27" s="123" t="s">
        <v>73</v>
      </c>
      <c r="D27" s="15">
        <v>16.642052280541865</v>
      </c>
      <c r="E27" s="123" t="s">
        <v>74</v>
      </c>
      <c r="F27" s="21">
        <v>2.0425452587099717</v>
      </c>
      <c r="H27" s="15"/>
      <c r="I27" s="17"/>
      <c r="J27" s="15"/>
      <c r="L27" s="15"/>
    </row>
    <row r="28" spans="1:12">
      <c r="A28" s="122" t="s">
        <v>75</v>
      </c>
      <c r="B28" s="18">
        <v>2.8817473797588966</v>
      </c>
      <c r="C28" s="123" t="s">
        <v>76</v>
      </c>
      <c r="D28" s="15">
        <v>6.5557811011226652E-2</v>
      </c>
      <c r="E28" s="123" t="s">
        <v>77</v>
      </c>
      <c r="F28" s="21">
        <v>0.49660300758109288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6.9543063092920177</v>
      </c>
      <c r="H29" s="15"/>
      <c r="I29" s="20"/>
      <c r="J29" s="15"/>
      <c r="L29" s="15"/>
    </row>
    <row r="30" spans="1:12">
      <c r="A30" s="122" t="s">
        <v>81</v>
      </c>
      <c r="B30" s="18">
        <v>0.40339284974522566</v>
      </c>
      <c r="C30" s="123" t="s">
        <v>82</v>
      </c>
      <c r="D30" s="15">
        <v>6.1733087534694899</v>
      </c>
      <c r="E30" s="123" t="s">
        <v>83</v>
      </c>
      <c r="F30" s="16">
        <v>6.9543063092920177</v>
      </c>
      <c r="H30" s="15"/>
      <c r="I30" s="17"/>
      <c r="J30" s="15"/>
      <c r="L30" s="15"/>
    </row>
    <row r="31" spans="1:12">
      <c r="A31" s="122" t="s">
        <v>84</v>
      </c>
      <c r="B31" s="18">
        <v>0.40339284974522566</v>
      </c>
      <c r="C31" s="123" t="s">
        <v>85</v>
      </c>
      <c r="D31" s="15">
        <v>6.1733087534694899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0.10356684203985253</v>
      </c>
      <c r="C32" s="123" t="s">
        <v>88</v>
      </c>
      <c r="D32" s="15">
        <v>5.479100211276358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0.10356684203985253</v>
      </c>
      <c r="C33" s="123" t="s">
        <v>91</v>
      </c>
      <c r="D33" s="15">
        <v>0.69420854219313166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6.317577364431004E-2</v>
      </c>
      <c r="C34" s="123" t="s">
        <v>94</v>
      </c>
      <c r="D34" s="15">
        <v>0.64118231906872702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6.317577364431004E-2</v>
      </c>
      <c r="C35" s="29" t="s">
        <v>97</v>
      </c>
      <c r="D35" s="15">
        <v>0.64118231906872702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16">
        <v>0.11661626413687394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0.64118231906872702</v>
      </c>
      <c r="E38" s="123" t="s">
        <v>105</v>
      </c>
      <c r="F38" s="16">
        <v>0.11661626413687394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0.64460002485604218</v>
      </c>
      <c r="E39" s="123" t="s">
        <v>107</v>
      </c>
      <c r="F39" s="16">
        <v>3.1324827043373804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0.64460002485604218</v>
      </c>
      <c r="E40" s="123" t="s">
        <v>109</v>
      </c>
      <c r="F40" s="16">
        <v>2.9360164049877797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6.5557811011226652E-2</v>
      </c>
      <c r="E41" s="123" t="s">
        <v>111</v>
      </c>
      <c r="F41" s="16">
        <v>8.3338166452628535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8.3338166452628535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23.599569161937119</v>
      </c>
    </row>
    <row r="52" spans="1:6">
      <c r="A52" s="3"/>
      <c r="B52" s="15"/>
      <c r="C52" s="40"/>
      <c r="D52" s="5"/>
      <c r="E52" s="127" t="s">
        <v>121</v>
      </c>
      <c r="F52" s="21">
        <v>34.052363395335355</v>
      </c>
    </row>
    <row r="53" spans="1:6">
      <c r="A53" s="41"/>
      <c r="B53" s="42"/>
      <c r="C53" s="40"/>
      <c r="D53" s="5"/>
      <c r="E53" s="127" t="s">
        <v>122</v>
      </c>
      <c r="F53" s="21">
        <v>31.26175483657153</v>
      </c>
    </row>
    <row r="54" spans="1:6">
      <c r="A54" s="41"/>
      <c r="B54" s="42"/>
      <c r="C54" s="40"/>
      <c r="D54" s="5"/>
      <c r="E54" s="127" t="s">
        <v>123</v>
      </c>
      <c r="F54" s="21">
        <v>8.5546211524918189E-2</v>
      </c>
    </row>
    <row r="55" spans="1:6">
      <c r="A55" s="41"/>
      <c r="B55" s="42"/>
      <c r="C55" s="40"/>
      <c r="D55" s="5"/>
      <c r="E55" s="127" t="s">
        <v>124</v>
      </c>
      <c r="F55" s="21">
        <v>10.874518414184516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99.873752019553436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60"/>
  <sheetViews>
    <sheetView topLeftCell="A28" zoomScaleNormal="100" workbookViewId="0">
      <selection activeCell="C2" sqref="C2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174</v>
      </c>
      <c r="D1" s="4"/>
      <c r="E1" s="19"/>
      <c r="F1" s="29"/>
    </row>
    <row r="2" spans="1:8" ht="13.5" thickBot="1">
      <c r="A2" s="47" t="s">
        <v>1</v>
      </c>
      <c r="B2" s="48"/>
      <c r="C2" s="49">
        <v>44</v>
      </c>
      <c r="D2" s="50"/>
      <c r="E2" s="51"/>
      <c r="F2" s="52"/>
    </row>
    <row r="3" spans="1:8" ht="13.5" thickBot="1">
      <c r="A3" s="1" t="s">
        <v>126</v>
      </c>
      <c r="B3" s="2"/>
      <c r="C3" s="53">
        <v>10.1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9.09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3.3175732217573223E-2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3.3175732217573223E-2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0.5576328451882846</v>
      </c>
    </row>
    <row r="17" spans="1:6">
      <c r="A17" s="100" t="s">
        <v>33</v>
      </c>
      <c r="B17" s="116">
        <v>5.582635983263598E-3</v>
      </c>
      <c r="C17" s="94" t="s">
        <v>34</v>
      </c>
      <c r="D17" s="104">
        <v>0.56720711297071125</v>
      </c>
      <c r="E17" s="94" t="s">
        <v>35</v>
      </c>
      <c r="F17" s="110">
        <v>0.5576328451882846</v>
      </c>
    </row>
    <row r="18" spans="1:6">
      <c r="A18" s="100" t="s">
        <v>36</v>
      </c>
      <c r="B18" s="116">
        <v>5.582635983263598E-3</v>
      </c>
      <c r="C18" s="94" t="s">
        <v>37</v>
      </c>
      <c r="D18" s="104">
        <v>0.56720711297071125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0.54582740585774059</v>
      </c>
      <c r="E19" s="94" t="s">
        <v>41</v>
      </c>
      <c r="F19" s="113" t="s">
        <v>187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0.18148744769874478</v>
      </c>
    </row>
    <row r="21" spans="1:6">
      <c r="A21" s="100" t="s">
        <v>45</v>
      </c>
      <c r="B21" s="116">
        <v>0.49004811715481178</v>
      </c>
      <c r="C21" s="94" t="s">
        <v>46</v>
      </c>
      <c r="D21" s="116" t="s">
        <v>187</v>
      </c>
      <c r="E21" s="94" t="s">
        <v>47</v>
      </c>
      <c r="F21" s="110">
        <v>0.1711600418410042</v>
      </c>
    </row>
    <row r="22" spans="1:6">
      <c r="A22" s="100" t="s">
        <v>48</v>
      </c>
      <c r="B22" s="116">
        <v>0.49004811715481178</v>
      </c>
      <c r="C22" s="94" t="s">
        <v>49</v>
      </c>
      <c r="D22" s="104">
        <v>1.8229048117154811</v>
      </c>
      <c r="E22" s="94" t="s">
        <v>50</v>
      </c>
      <c r="F22" s="110">
        <v>1.0327405857740586E-2</v>
      </c>
    </row>
    <row r="23" spans="1:6">
      <c r="A23" s="100" t="s">
        <v>51</v>
      </c>
      <c r="B23" s="116" t="s">
        <v>187</v>
      </c>
      <c r="C23" s="94" t="s">
        <v>52</v>
      </c>
      <c r="D23" s="104">
        <v>1.8169456066945608</v>
      </c>
      <c r="E23" s="94" t="s">
        <v>53</v>
      </c>
      <c r="F23" s="110">
        <v>0.19005439330543936</v>
      </c>
    </row>
    <row r="24" spans="1:6">
      <c r="A24" s="100" t="s">
        <v>54</v>
      </c>
      <c r="B24" s="116">
        <v>2.1492677824267784E-2</v>
      </c>
      <c r="C24" s="95" t="s">
        <v>55</v>
      </c>
      <c r="D24" s="104">
        <v>8.4069037656903777E-3</v>
      </c>
      <c r="E24" s="94" t="s">
        <v>56</v>
      </c>
      <c r="F24" s="110">
        <v>0.19005439330543936</v>
      </c>
    </row>
    <row r="25" spans="1:6">
      <c r="A25" s="100" t="s">
        <v>57</v>
      </c>
      <c r="B25" s="116" t="s">
        <v>187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1.2033828451882846</v>
      </c>
      <c r="C26" s="94" t="s">
        <v>61</v>
      </c>
      <c r="D26" s="104">
        <v>0.29577615062761509</v>
      </c>
      <c r="E26" s="94" t="s">
        <v>62</v>
      </c>
      <c r="F26" s="113" t="s">
        <v>187</v>
      </c>
    </row>
    <row r="27" spans="1:6">
      <c r="A27" s="100" t="s">
        <v>63</v>
      </c>
      <c r="B27" s="116">
        <v>1.1966234309623431</v>
      </c>
      <c r="C27" s="95" t="s">
        <v>64</v>
      </c>
      <c r="D27" s="104">
        <v>0.29577615062761509</v>
      </c>
      <c r="E27" s="94" t="s">
        <v>65</v>
      </c>
      <c r="F27" s="113" t="s">
        <v>187</v>
      </c>
    </row>
    <row r="28" spans="1:6">
      <c r="A28" s="100" t="s">
        <v>66</v>
      </c>
      <c r="B28" s="116">
        <v>8.3748953974895415E-2</v>
      </c>
      <c r="C28" s="95" t="s">
        <v>67</v>
      </c>
      <c r="D28" s="116" t="s">
        <v>187</v>
      </c>
      <c r="E28" s="94" t="s">
        <v>68</v>
      </c>
      <c r="F28" s="110">
        <v>4.1817991631799167E-2</v>
      </c>
    </row>
    <row r="29" spans="1:6">
      <c r="A29" s="100" t="s">
        <v>69</v>
      </c>
      <c r="B29" s="116">
        <v>3.731799163179917E-2</v>
      </c>
      <c r="C29" s="94" t="s">
        <v>70</v>
      </c>
      <c r="D29" s="104">
        <v>1.5187217573221758</v>
      </c>
      <c r="E29" s="94" t="s">
        <v>71</v>
      </c>
      <c r="F29" s="110">
        <v>2.126673640167364E-2</v>
      </c>
    </row>
    <row r="30" spans="1:6">
      <c r="A30" s="100" t="s">
        <v>72</v>
      </c>
      <c r="B30" s="116">
        <v>0.27879288702928878</v>
      </c>
      <c r="C30" s="94" t="s">
        <v>73</v>
      </c>
      <c r="D30" s="104">
        <v>1.5127625523012556</v>
      </c>
      <c r="E30" s="94" t="s">
        <v>74</v>
      </c>
      <c r="F30" s="110">
        <v>0.18566736401673645</v>
      </c>
    </row>
    <row r="31" spans="1:6">
      <c r="A31" s="100" t="s">
        <v>75</v>
      </c>
      <c r="B31" s="116">
        <v>0.26195083682008369</v>
      </c>
      <c r="C31" s="94" t="s">
        <v>76</v>
      </c>
      <c r="D31" s="104">
        <v>5.9592050209205018E-3</v>
      </c>
      <c r="E31" s="94" t="s">
        <v>77</v>
      </c>
      <c r="F31" s="110">
        <v>4.5141213389121339E-2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0.63214644351464433</v>
      </c>
    </row>
    <row r="33" spans="1:6">
      <c r="A33" s="100" t="s">
        <v>81</v>
      </c>
      <c r="B33" s="116">
        <v>3.6668410041841015E-2</v>
      </c>
      <c r="C33" s="94" t="s">
        <v>82</v>
      </c>
      <c r="D33" s="104">
        <v>0.56115376569037656</v>
      </c>
      <c r="E33" s="94" t="s">
        <v>83</v>
      </c>
      <c r="F33" s="110">
        <v>0.63214644351464433</v>
      </c>
    </row>
    <row r="34" spans="1:6">
      <c r="A34" s="100" t="s">
        <v>84</v>
      </c>
      <c r="B34" s="116">
        <v>3.6668410041841015E-2</v>
      </c>
      <c r="C34" s="94" t="s">
        <v>85</v>
      </c>
      <c r="D34" s="104">
        <v>0.56115376569037656</v>
      </c>
      <c r="E34" s="94" t="s">
        <v>86</v>
      </c>
      <c r="F34" s="110" t="s">
        <v>11</v>
      </c>
    </row>
    <row r="35" spans="1:6">
      <c r="A35" s="100" t="s">
        <v>87</v>
      </c>
      <c r="B35" s="116">
        <v>9.4142259414225944E-3</v>
      </c>
      <c r="C35" s="94" t="s">
        <v>88</v>
      </c>
      <c r="D35" s="104">
        <v>0.49805020920502091</v>
      </c>
      <c r="E35" s="94" t="s">
        <v>89</v>
      </c>
      <c r="F35" s="110" t="s">
        <v>11</v>
      </c>
    </row>
    <row r="36" spans="1:6">
      <c r="A36" s="100" t="s">
        <v>90</v>
      </c>
      <c r="B36" s="116">
        <v>9.4142259414225944E-3</v>
      </c>
      <c r="C36" s="94" t="s">
        <v>91</v>
      </c>
      <c r="D36" s="104">
        <v>6.3103556485355664E-2</v>
      </c>
      <c r="E36" s="94" t="s">
        <v>92</v>
      </c>
      <c r="F36" s="110" t="s">
        <v>11</v>
      </c>
    </row>
    <row r="37" spans="1:6">
      <c r="A37" s="100" t="s">
        <v>93</v>
      </c>
      <c r="B37" s="116">
        <v>5.7426778242677824E-3</v>
      </c>
      <c r="C37" s="94" t="s">
        <v>94</v>
      </c>
      <c r="D37" s="104">
        <v>5.8283472803347287E-2</v>
      </c>
      <c r="E37" s="94" t="s">
        <v>95</v>
      </c>
      <c r="F37" s="113" t="s">
        <v>187</v>
      </c>
    </row>
    <row r="38" spans="1:6">
      <c r="A38" s="100" t="s">
        <v>96</v>
      </c>
      <c r="B38" s="116">
        <v>5.7426778242677824E-3</v>
      </c>
      <c r="C38" s="95" t="s">
        <v>97</v>
      </c>
      <c r="D38" s="104">
        <v>5.8283472803347287E-2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0">
        <v>1.0600418410041841E-2</v>
      </c>
    </row>
    <row r="41" spans="1:6">
      <c r="A41" s="100"/>
      <c r="B41" s="58"/>
      <c r="C41" s="95" t="s">
        <v>104</v>
      </c>
      <c r="D41" s="104">
        <v>5.8283472803347287E-2</v>
      </c>
      <c r="E41" s="94" t="s">
        <v>105</v>
      </c>
      <c r="F41" s="110">
        <v>1.0600418410041841E-2</v>
      </c>
    </row>
    <row r="42" spans="1:6">
      <c r="A42" s="100"/>
      <c r="B42" s="58"/>
      <c r="C42" s="95" t="s">
        <v>106</v>
      </c>
      <c r="D42" s="104">
        <v>5.8594142259414235E-2</v>
      </c>
      <c r="E42" s="94" t="s">
        <v>107</v>
      </c>
      <c r="F42" s="110">
        <v>0.28474267782426788</v>
      </c>
    </row>
    <row r="43" spans="1:6">
      <c r="A43" s="100"/>
      <c r="B43" s="58"/>
      <c r="C43" s="95" t="s">
        <v>108</v>
      </c>
      <c r="D43" s="104">
        <v>5.8594142259414235E-2</v>
      </c>
      <c r="E43" s="94" t="s">
        <v>109</v>
      </c>
      <c r="F43" s="110">
        <v>0.26688389121338918</v>
      </c>
    </row>
    <row r="44" spans="1:6">
      <c r="A44" s="101"/>
      <c r="B44" s="95"/>
      <c r="C44" s="95" t="s">
        <v>110</v>
      </c>
      <c r="D44" s="104">
        <v>5.9592050209205018E-3</v>
      </c>
      <c r="E44" s="94" t="s">
        <v>111</v>
      </c>
      <c r="F44" s="110">
        <v>0.75754393305439327</v>
      </c>
    </row>
    <row r="45" spans="1:6">
      <c r="A45" s="101"/>
      <c r="B45" s="95"/>
      <c r="C45" s="96"/>
      <c r="D45" s="95"/>
      <c r="E45" s="94" t="s">
        <v>112</v>
      </c>
      <c r="F45" s="110">
        <v>0.75754393305439327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2.1452008368200839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3.0953598326359835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2.8416935146443518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7.7761506276150631E-3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0.98849372384937251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9.0785240585774076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I20" sqref="I20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175</v>
      </c>
      <c r="D1" s="4"/>
      <c r="E1" s="5"/>
    </row>
    <row r="2" spans="1:12">
      <c r="A2" s="1" t="s">
        <v>1</v>
      </c>
      <c r="B2" s="2"/>
      <c r="C2" s="49">
        <v>45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0.37133891213389114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0.37133891213389114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6.4360260555344242</v>
      </c>
      <c r="H13" s="15"/>
      <c r="I13" s="20"/>
      <c r="J13" s="15"/>
      <c r="L13" s="15"/>
    </row>
    <row r="14" spans="1:12">
      <c r="A14" s="122" t="s">
        <v>33</v>
      </c>
      <c r="B14" s="18">
        <v>6.5733168505135026E-2</v>
      </c>
      <c r="C14" s="123" t="s">
        <v>34</v>
      </c>
      <c r="D14" s="15">
        <v>6.8601416888550775</v>
      </c>
      <c r="E14" s="123" t="s">
        <v>35</v>
      </c>
      <c r="F14" s="16">
        <v>6.4360260555344242</v>
      </c>
      <c r="H14" s="15"/>
      <c r="I14" s="17"/>
      <c r="J14" s="15"/>
      <c r="L14" s="15"/>
    </row>
    <row r="15" spans="1:12">
      <c r="A15" s="122" t="s">
        <v>36</v>
      </c>
      <c r="B15" s="18">
        <v>6.5733168505135026E-2</v>
      </c>
      <c r="C15" s="123" t="s">
        <v>37</v>
      </c>
      <c r="D15" s="15">
        <v>6.8601416888550775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2.5199695701787747E-2</v>
      </c>
      <c r="C16" s="123" t="s">
        <v>40</v>
      </c>
      <c r="D16" s="15">
        <v>6.6351274248763783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>
        <v>2.5199695701787747E-2</v>
      </c>
      <c r="C17" s="123" t="s">
        <v>43</v>
      </c>
      <c r="D17" s="18" t="s">
        <v>187</v>
      </c>
      <c r="E17" s="123" t="s">
        <v>44</v>
      </c>
      <c r="F17" s="16">
        <v>2.1139216432103458</v>
      </c>
      <c r="H17" s="15"/>
      <c r="I17" s="20"/>
      <c r="J17" s="15"/>
      <c r="L17" s="15"/>
    </row>
    <row r="18" spans="1:12">
      <c r="A18" s="122" t="s">
        <v>45</v>
      </c>
      <c r="B18" s="18">
        <v>5.2120578166603266</v>
      </c>
      <c r="C18" s="123" t="s">
        <v>46</v>
      </c>
      <c r="D18" s="18" t="s">
        <v>187</v>
      </c>
      <c r="E18" s="123" t="s">
        <v>47</v>
      </c>
      <c r="F18" s="16">
        <v>1.9697365918600227</v>
      </c>
      <c r="H18" s="15"/>
      <c r="I18" s="17"/>
      <c r="J18" s="15"/>
      <c r="L18" s="15"/>
    </row>
    <row r="19" spans="1:12">
      <c r="A19" s="122" t="s">
        <v>48</v>
      </c>
      <c r="B19" s="18">
        <v>5.1840053252187142</v>
      </c>
      <c r="C19" s="123" t="s">
        <v>49</v>
      </c>
      <c r="D19" s="15">
        <v>21.643329212628377</v>
      </c>
      <c r="E19" s="123" t="s">
        <v>50</v>
      </c>
      <c r="F19" s="16">
        <v>0.14418505135032331</v>
      </c>
      <c r="H19" s="15"/>
      <c r="I19" s="17"/>
      <c r="J19" s="15"/>
      <c r="L19" s="15"/>
    </row>
    <row r="20" spans="1:12">
      <c r="A20" s="122" t="s">
        <v>51</v>
      </c>
      <c r="B20" s="18">
        <v>2.8052491441612773E-2</v>
      </c>
      <c r="C20" s="123" t="s">
        <v>52</v>
      </c>
      <c r="D20" s="15">
        <v>21.57807151007988</v>
      </c>
      <c r="E20" s="123" t="s">
        <v>53</v>
      </c>
      <c r="F20" s="16">
        <v>1.7882274629136552</v>
      </c>
      <c r="H20" s="15"/>
      <c r="I20" s="17"/>
      <c r="J20" s="15"/>
      <c r="L20" s="15"/>
    </row>
    <row r="21" spans="1:12">
      <c r="A21" s="122" t="s">
        <v>54</v>
      </c>
      <c r="B21" s="18">
        <v>0.21550494484594906</v>
      </c>
      <c r="C21" s="29" t="s">
        <v>55</v>
      </c>
      <c r="D21" s="15">
        <v>4.9448459490300495E-2</v>
      </c>
      <c r="E21" s="123" t="s">
        <v>56</v>
      </c>
      <c r="F21" s="16">
        <v>1.7882274629136552</v>
      </c>
      <c r="H21" s="15"/>
      <c r="I21" s="17"/>
      <c r="J21" s="15"/>
      <c r="L21" s="15"/>
    </row>
    <row r="22" spans="1:12">
      <c r="A22" s="122" t="s">
        <v>57</v>
      </c>
      <c r="B22" s="18">
        <v>3.0548687713959674E-2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13.888598326359832</v>
      </c>
      <c r="C23" s="123" t="s">
        <v>61</v>
      </c>
      <c r="D23" s="15">
        <v>3.9731124001521487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13.829046215290985</v>
      </c>
      <c r="C24" s="29" t="s">
        <v>64</v>
      </c>
      <c r="D24" s="15">
        <v>3.9731124001521487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0.89173640167363999</v>
      </c>
      <c r="C25" s="29" t="s">
        <v>67</v>
      </c>
      <c r="D25" s="15">
        <v>0</v>
      </c>
      <c r="E25" s="123" t="s">
        <v>68</v>
      </c>
      <c r="F25" s="16">
        <v>0.51385983263598334</v>
      </c>
      <c r="H25" s="15"/>
      <c r="I25" s="17"/>
      <c r="J25" s="15"/>
      <c r="L25" s="15"/>
    </row>
    <row r="26" spans="1:12">
      <c r="A26" s="122" t="s">
        <v>69</v>
      </c>
      <c r="B26" s="18">
        <v>0.36278052491441609</v>
      </c>
      <c r="C26" s="123" t="s">
        <v>70</v>
      </c>
      <c r="D26" s="15">
        <v>17.620768352985927</v>
      </c>
      <c r="E26" s="123" t="s">
        <v>71</v>
      </c>
      <c r="F26" s="16">
        <v>0.28777577025484974</v>
      </c>
      <c r="H26" s="15"/>
      <c r="I26" s="17"/>
      <c r="J26" s="15"/>
      <c r="L26" s="15"/>
    </row>
    <row r="27" spans="1:12">
      <c r="A27" s="122" t="s">
        <v>72</v>
      </c>
      <c r="B27" s="18">
        <v>3.3276673640167358</v>
      </c>
      <c r="C27" s="123" t="s">
        <v>73</v>
      </c>
      <c r="D27" s="15">
        <v>17.55551065043743</v>
      </c>
      <c r="E27" s="123" t="s">
        <v>74</v>
      </c>
      <c r="F27" s="21">
        <v>2.1615871053632554</v>
      </c>
      <c r="H27" s="15"/>
      <c r="I27" s="17"/>
      <c r="J27" s="15"/>
      <c r="L27" s="15"/>
    </row>
    <row r="28" spans="1:12">
      <c r="A28" s="122" t="s">
        <v>75</v>
      </c>
      <c r="B28" s="18">
        <v>3.1297546595663754</v>
      </c>
      <c r="C28" s="123" t="s">
        <v>76</v>
      </c>
      <c r="D28" s="15">
        <v>6.5257702548497526E-2</v>
      </c>
      <c r="E28" s="123" t="s">
        <v>77</v>
      </c>
      <c r="F28" s="21">
        <v>0.75242487637885125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9.99227367820464</v>
      </c>
      <c r="H29" s="15"/>
      <c r="I29" s="20"/>
      <c r="J29" s="15"/>
      <c r="L29" s="15"/>
    </row>
    <row r="30" spans="1:12">
      <c r="A30" s="122" t="s">
        <v>81</v>
      </c>
      <c r="B30" s="18">
        <v>0.56889501711677437</v>
      </c>
      <c r="C30" s="123" t="s">
        <v>82</v>
      </c>
      <c r="D30" s="15">
        <v>2.1842906047926967</v>
      </c>
      <c r="E30" s="123" t="s">
        <v>83</v>
      </c>
      <c r="F30" s="16">
        <v>9.99227367820464</v>
      </c>
      <c r="H30" s="15"/>
      <c r="I30" s="17"/>
      <c r="J30" s="15"/>
      <c r="L30" s="15"/>
    </row>
    <row r="31" spans="1:12">
      <c r="A31" s="122" t="s">
        <v>84</v>
      </c>
      <c r="B31" s="18">
        <v>0.56889501711677437</v>
      </c>
      <c r="C31" s="123" t="s">
        <v>85</v>
      </c>
      <c r="D31" s="15">
        <v>2.1842906047926967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0.12897014073792318</v>
      </c>
      <c r="C32" s="123" t="s">
        <v>88</v>
      </c>
      <c r="D32" s="15">
        <v>1.9830496386458729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0.12897014073792318</v>
      </c>
      <c r="C33" s="123" t="s">
        <v>91</v>
      </c>
      <c r="D33" s="15">
        <v>0.20124096614682388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8.0829212628375793E-2</v>
      </c>
      <c r="C34" s="123" t="s">
        <v>94</v>
      </c>
      <c r="D34" s="15">
        <v>1.7403242677824264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8.0829212628375793E-2</v>
      </c>
      <c r="C35" s="29" t="s">
        <v>97</v>
      </c>
      <c r="D35" s="15">
        <v>1.7403242677824264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1.4637219475085583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1.4637219475085583</v>
      </c>
      <c r="E37" s="123" t="s">
        <v>103</v>
      </c>
      <c r="F37" s="16">
        <v>0.17532807151007984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0.27660232027386839</v>
      </c>
      <c r="E38" s="123" t="s">
        <v>105</v>
      </c>
      <c r="F38" s="16">
        <v>0.17532807151007984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0.4582303157093951</v>
      </c>
      <c r="E39" s="123" t="s">
        <v>107</v>
      </c>
      <c r="F39" s="16">
        <v>4.4402577025484966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0.4582303157093951</v>
      </c>
      <c r="E40" s="123" t="s">
        <v>109</v>
      </c>
      <c r="F40" s="16">
        <v>4.1831494864967667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6.5257702548497526E-2</v>
      </c>
      <c r="E41" s="123" t="s">
        <v>111</v>
      </c>
      <c r="F41" s="16">
        <v>9.200622860403195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9.200622860403195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24.441684100418414</v>
      </c>
    </row>
    <row r="52" spans="1:6">
      <c r="A52" s="3"/>
      <c r="B52" s="15"/>
      <c r="C52" s="40"/>
      <c r="D52" s="5"/>
      <c r="E52" s="127" t="s">
        <v>121</v>
      </c>
      <c r="F52" s="21">
        <v>33.2054726131609</v>
      </c>
    </row>
    <row r="53" spans="1:6">
      <c r="A53" s="41"/>
      <c r="B53" s="42"/>
      <c r="C53" s="40"/>
      <c r="D53" s="5"/>
      <c r="E53" s="127" t="s">
        <v>122</v>
      </c>
      <c r="F53" s="21">
        <v>36.82222327881324</v>
      </c>
    </row>
    <row r="54" spans="1:6">
      <c r="A54" s="41"/>
      <c r="B54" s="42"/>
      <c r="C54" s="40"/>
      <c r="D54" s="5"/>
      <c r="E54" s="127" t="s">
        <v>123</v>
      </c>
      <c r="F54" s="21">
        <v>8.4157474324838333E-2</v>
      </c>
    </row>
    <row r="55" spans="1:6">
      <c r="A55" s="41"/>
      <c r="B55" s="42"/>
      <c r="C55" s="40"/>
      <c r="D55" s="5"/>
      <c r="E55" s="127" t="s">
        <v>124</v>
      </c>
      <c r="F55" s="21">
        <v>5.5629516926588058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100.1164891593762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>
  <dimension ref="A1:H60"/>
  <sheetViews>
    <sheetView topLeftCell="A34" zoomScaleNormal="100" workbookViewId="0">
      <selection activeCell="I28" sqref="I28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175</v>
      </c>
      <c r="D1" s="4"/>
      <c r="E1" s="19"/>
      <c r="F1" s="29"/>
    </row>
    <row r="2" spans="1:8" ht="13.5" thickBot="1">
      <c r="A2" s="47" t="s">
        <v>1</v>
      </c>
      <c r="B2" s="48"/>
      <c r="C2" s="49">
        <v>45</v>
      </c>
      <c r="D2" s="50"/>
      <c r="E2" s="51"/>
      <c r="F2" s="52"/>
    </row>
    <row r="3" spans="1:8" ht="13.5" thickBot="1">
      <c r="A3" s="1" t="s">
        <v>126</v>
      </c>
      <c r="B3" s="2"/>
      <c r="C3" s="53">
        <v>8.8000000000000007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7.9200000000000008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57" t="s">
        <v>187</v>
      </c>
      <c r="C9" s="93" t="s">
        <v>9</v>
      </c>
      <c r="D9" s="142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58" t="s">
        <v>187</v>
      </c>
      <c r="C10" s="94" t="s">
        <v>13</v>
      </c>
      <c r="D10" s="130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58" t="s">
        <v>187</v>
      </c>
      <c r="C11" s="94" t="s">
        <v>16</v>
      </c>
      <c r="D11" s="130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58" t="s">
        <v>187</v>
      </c>
      <c r="C12" s="94" t="s">
        <v>19</v>
      </c>
      <c r="D12" s="130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58" t="s">
        <v>187</v>
      </c>
      <c r="C13" s="94" t="s">
        <v>22</v>
      </c>
      <c r="D13" s="104">
        <v>2.9410041841004184E-2</v>
      </c>
      <c r="E13" s="94" t="s">
        <v>23</v>
      </c>
      <c r="F13" s="110" t="s">
        <v>11</v>
      </c>
    </row>
    <row r="14" spans="1:8">
      <c r="A14" s="100" t="s">
        <v>24</v>
      </c>
      <c r="B14" s="158" t="s">
        <v>187</v>
      </c>
      <c r="C14" s="94" t="s">
        <v>25</v>
      </c>
      <c r="D14" s="104">
        <v>2.9410041841004184E-2</v>
      </c>
      <c r="E14" s="94" t="s">
        <v>26</v>
      </c>
      <c r="F14" s="110" t="s">
        <v>11</v>
      </c>
    </row>
    <row r="15" spans="1:8">
      <c r="A15" s="100" t="s">
        <v>27</v>
      </c>
      <c r="B15" s="158" t="s">
        <v>187</v>
      </c>
      <c r="C15" s="94" t="s">
        <v>28</v>
      </c>
      <c r="D15" s="130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59" t="s">
        <v>11</v>
      </c>
      <c r="C16" s="94" t="s">
        <v>31</v>
      </c>
      <c r="D16" s="130" t="s">
        <v>187</v>
      </c>
      <c r="E16" s="94" t="s">
        <v>32</v>
      </c>
      <c r="F16" s="110">
        <v>0.50973326359832649</v>
      </c>
    </row>
    <row r="17" spans="1:6">
      <c r="A17" s="100" t="s">
        <v>33</v>
      </c>
      <c r="B17" s="159">
        <v>5.206066945606695E-3</v>
      </c>
      <c r="C17" s="94" t="s">
        <v>34</v>
      </c>
      <c r="D17" s="104">
        <v>0.54332322175732228</v>
      </c>
      <c r="E17" s="94" t="s">
        <v>35</v>
      </c>
      <c r="F17" s="110">
        <v>0.50973326359832649</v>
      </c>
    </row>
    <row r="18" spans="1:6">
      <c r="A18" s="100" t="s">
        <v>36</v>
      </c>
      <c r="B18" s="159">
        <v>5.206066945606695E-3</v>
      </c>
      <c r="C18" s="94" t="s">
        <v>37</v>
      </c>
      <c r="D18" s="104">
        <v>0.54332322175732228</v>
      </c>
      <c r="E18" s="94" t="s">
        <v>38</v>
      </c>
      <c r="F18" s="110" t="s">
        <v>187</v>
      </c>
    </row>
    <row r="19" spans="1:6">
      <c r="A19" s="100" t="s">
        <v>39</v>
      </c>
      <c r="B19" s="159">
        <v>1.99581589958159E-3</v>
      </c>
      <c r="C19" s="94" t="s">
        <v>40</v>
      </c>
      <c r="D19" s="104">
        <v>0.52550209205020926</v>
      </c>
      <c r="E19" s="94" t="s">
        <v>41</v>
      </c>
      <c r="F19" s="110" t="s">
        <v>187</v>
      </c>
    </row>
    <row r="20" spans="1:6">
      <c r="A20" s="100" t="s">
        <v>42</v>
      </c>
      <c r="B20" s="159">
        <v>1.99581589958159E-3</v>
      </c>
      <c r="C20" s="94" t="s">
        <v>43</v>
      </c>
      <c r="D20" s="130" t="s">
        <v>187</v>
      </c>
      <c r="E20" s="94" t="s">
        <v>44</v>
      </c>
      <c r="F20" s="110">
        <v>0.16742259414225943</v>
      </c>
    </row>
    <row r="21" spans="1:6">
      <c r="A21" s="100" t="s">
        <v>45</v>
      </c>
      <c r="B21" s="159">
        <v>0.41279497907949797</v>
      </c>
      <c r="C21" s="94" t="s">
        <v>46</v>
      </c>
      <c r="D21" s="130" t="s">
        <v>187</v>
      </c>
      <c r="E21" s="94" t="s">
        <v>47</v>
      </c>
      <c r="F21" s="110">
        <v>0.15600313807531382</v>
      </c>
    </row>
    <row r="22" spans="1:6">
      <c r="A22" s="100" t="s">
        <v>48</v>
      </c>
      <c r="B22" s="159">
        <v>0.41057322175732219</v>
      </c>
      <c r="C22" s="94" t="s">
        <v>49</v>
      </c>
      <c r="D22" s="104">
        <v>1.7141516736401676</v>
      </c>
      <c r="E22" s="94" t="s">
        <v>50</v>
      </c>
      <c r="F22" s="110">
        <v>1.1419456066945608E-2</v>
      </c>
    </row>
    <row r="23" spans="1:6">
      <c r="A23" s="100" t="s">
        <v>51</v>
      </c>
      <c r="B23" s="159">
        <v>2.2217573221757323E-3</v>
      </c>
      <c r="C23" s="94" t="s">
        <v>52</v>
      </c>
      <c r="D23" s="104">
        <v>1.7089832635983266</v>
      </c>
      <c r="E23" s="94" t="s">
        <v>53</v>
      </c>
      <c r="F23" s="110">
        <v>0.1416276150627615</v>
      </c>
    </row>
    <row r="24" spans="1:6">
      <c r="A24" s="100" t="s">
        <v>54</v>
      </c>
      <c r="B24" s="159">
        <v>1.706799163179917E-2</v>
      </c>
      <c r="C24" s="95" t="s">
        <v>55</v>
      </c>
      <c r="D24" s="104">
        <v>3.9163179916318E-3</v>
      </c>
      <c r="E24" s="94" t="s">
        <v>56</v>
      </c>
      <c r="F24" s="110">
        <v>0.1416276150627615</v>
      </c>
    </row>
    <row r="25" spans="1:6">
      <c r="A25" s="100" t="s">
        <v>57</v>
      </c>
      <c r="B25" s="159">
        <v>2.4194560669456066E-3</v>
      </c>
      <c r="C25" s="95" t="s">
        <v>58</v>
      </c>
      <c r="D25" s="130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59">
        <v>1.0999769874476988</v>
      </c>
      <c r="C26" s="94" t="s">
        <v>61</v>
      </c>
      <c r="D26" s="104">
        <v>0.31467050209205022</v>
      </c>
      <c r="E26" s="94" t="s">
        <v>62</v>
      </c>
      <c r="F26" s="110" t="s">
        <v>187</v>
      </c>
    </row>
    <row r="27" spans="1:6">
      <c r="A27" s="100" t="s">
        <v>63</v>
      </c>
      <c r="B27" s="159">
        <v>1.0952604602510461</v>
      </c>
      <c r="C27" s="95" t="s">
        <v>64</v>
      </c>
      <c r="D27" s="104">
        <v>0.31467050209205022</v>
      </c>
      <c r="E27" s="94" t="s">
        <v>65</v>
      </c>
      <c r="F27" s="110" t="s">
        <v>187</v>
      </c>
    </row>
    <row r="28" spans="1:6">
      <c r="A28" s="100" t="s">
        <v>66</v>
      </c>
      <c r="B28" s="159">
        <v>7.0625523012552302E-2</v>
      </c>
      <c r="C28" s="95" t="s">
        <v>67</v>
      </c>
      <c r="D28" s="130" t="s">
        <v>187</v>
      </c>
      <c r="E28" s="94" t="s">
        <v>68</v>
      </c>
      <c r="F28" s="110">
        <v>4.0697698744769882E-2</v>
      </c>
    </row>
    <row r="29" spans="1:6">
      <c r="A29" s="100" t="s">
        <v>69</v>
      </c>
      <c r="B29" s="159">
        <v>2.8732217573221759E-2</v>
      </c>
      <c r="C29" s="94" t="s">
        <v>70</v>
      </c>
      <c r="D29" s="104">
        <v>1.3955648535564855</v>
      </c>
      <c r="E29" s="94" t="s">
        <v>71</v>
      </c>
      <c r="F29" s="110">
        <v>2.2791841004184105E-2</v>
      </c>
    </row>
    <row r="30" spans="1:6">
      <c r="A30" s="100" t="s">
        <v>72</v>
      </c>
      <c r="B30" s="159">
        <v>0.26355125523012551</v>
      </c>
      <c r="C30" s="94" t="s">
        <v>73</v>
      </c>
      <c r="D30" s="104">
        <v>1.3903964435146445</v>
      </c>
      <c r="E30" s="94" t="s">
        <v>74</v>
      </c>
      <c r="F30" s="110">
        <v>0.17119769874476987</v>
      </c>
    </row>
    <row r="31" spans="1:6">
      <c r="A31" s="100" t="s">
        <v>75</v>
      </c>
      <c r="B31" s="159">
        <v>0.24787656903765695</v>
      </c>
      <c r="C31" s="94" t="s">
        <v>76</v>
      </c>
      <c r="D31" s="104">
        <v>5.1684100418410046E-3</v>
      </c>
      <c r="E31" s="94" t="s">
        <v>77</v>
      </c>
      <c r="F31" s="110">
        <v>5.9592050209205022E-2</v>
      </c>
    </row>
    <row r="32" spans="1:6">
      <c r="A32" s="100" t="s">
        <v>78</v>
      </c>
      <c r="B32" s="159" t="s">
        <v>11</v>
      </c>
      <c r="C32" s="95" t="s">
        <v>79</v>
      </c>
      <c r="D32" s="130" t="s">
        <v>187</v>
      </c>
      <c r="E32" s="94" t="s">
        <v>80</v>
      </c>
      <c r="F32" s="110">
        <v>0.79138807531380762</v>
      </c>
    </row>
    <row r="33" spans="1:6">
      <c r="A33" s="100" t="s">
        <v>81</v>
      </c>
      <c r="B33" s="159">
        <v>4.5056485355648539E-2</v>
      </c>
      <c r="C33" s="94" t="s">
        <v>82</v>
      </c>
      <c r="D33" s="104">
        <v>0.1729958158995816</v>
      </c>
      <c r="E33" s="94" t="s">
        <v>83</v>
      </c>
      <c r="F33" s="110">
        <v>0.79138807531380762</v>
      </c>
    </row>
    <row r="34" spans="1:6">
      <c r="A34" s="100" t="s">
        <v>84</v>
      </c>
      <c r="B34" s="159">
        <v>4.5056485355648539E-2</v>
      </c>
      <c r="C34" s="94" t="s">
        <v>85</v>
      </c>
      <c r="D34" s="104">
        <v>0.1729958158995816</v>
      </c>
      <c r="E34" s="94" t="s">
        <v>86</v>
      </c>
      <c r="F34" s="110" t="s">
        <v>11</v>
      </c>
    </row>
    <row r="35" spans="1:6">
      <c r="A35" s="100" t="s">
        <v>87</v>
      </c>
      <c r="B35" s="159">
        <v>1.0214435146443516E-2</v>
      </c>
      <c r="C35" s="94" t="s">
        <v>88</v>
      </c>
      <c r="D35" s="104">
        <v>0.15705753138075315</v>
      </c>
      <c r="E35" s="94" t="s">
        <v>89</v>
      </c>
      <c r="F35" s="110" t="s">
        <v>11</v>
      </c>
    </row>
    <row r="36" spans="1:6">
      <c r="A36" s="100" t="s">
        <v>90</v>
      </c>
      <c r="B36" s="159">
        <v>1.0214435146443516E-2</v>
      </c>
      <c r="C36" s="94" t="s">
        <v>91</v>
      </c>
      <c r="D36" s="104">
        <v>1.5938284518828453E-2</v>
      </c>
      <c r="E36" s="94" t="s">
        <v>92</v>
      </c>
      <c r="F36" s="110" t="s">
        <v>11</v>
      </c>
    </row>
    <row r="37" spans="1:6">
      <c r="A37" s="100" t="s">
        <v>93</v>
      </c>
      <c r="B37" s="159">
        <v>6.4016736401673645E-3</v>
      </c>
      <c r="C37" s="94" t="s">
        <v>94</v>
      </c>
      <c r="D37" s="104">
        <v>0.13783368200836821</v>
      </c>
      <c r="E37" s="94" t="s">
        <v>95</v>
      </c>
      <c r="F37" s="110" t="s">
        <v>187</v>
      </c>
    </row>
    <row r="38" spans="1:6">
      <c r="A38" s="100" t="s">
        <v>96</v>
      </c>
      <c r="B38" s="159">
        <v>6.4016736401673645E-3</v>
      </c>
      <c r="C38" s="95" t="s">
        <v>97</v>
      </c>
      <c r="D38" s="104">
        <v>0.13783368200836821</v>
      </c>
      <c r="E38" s="94" t="s">
        <v>98</v>
      </c>
      <c r="F38" s="110" t="s">
        <v>187</v>
      </c>
    </row>
    <row r="39" spans="1:6">
      <c r="A39" s="100" t="s">
        <v>99</v>
      </c>
      <c r="B39" s="158" t="s">
        <v>187</v>
      </c>
      <c r="C39" s="95" t="s">
        <v>100</v>
      </c>
      <c r="D39" s="104">
        <v>0.11592677824267783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0.11592677824267783</v>
      </c>
      <c r="E40" s="94" t="s">
        <v>103</v>
      </c>
      <c r="F40" s="110">
        <v>1.3885983263598327E-2</v>
      </c>
    </row>
    <row r="41" spans="1:6">
      <c r="A41" s="100"/>
      <c r="B41" s="58"/>
      <c r="C41" s="95" t="s">
        <v>104</v>
      </c>
      <c r="D41" s="104">
        <v>2.1906903765690378E-2</v>
      </c>
      <c r="E41" s="94" t="s">
        <v>105</v>
      </c>
      <c r="F41" s="110">
        <v>1.3885983263598327E-2</v>
      </c>
    </row>
    <row r="42" spans="1:6">
      <c r="A42" s="100"/>
      <c r="B42" s="58"/>
      <c r="C42" s="95" t="s">
        <v>106</v>
      </c>
      <c r="D42" s="104">
        <v>3.6291841004184096E-2</v>
      </c>
      <c r="E42" s="94" t="s">
        <v>107</v>
      </c>
      <c r="F42" s="110">
        <v>0.35166841004184102</v>
      </c>
    </row>
    <row r="43" spans="1:6">
      <c r="A43" s="100"/>
      <c r="B43" s="58"/>
      <c r="C43" s="95" t="s">
        <v>108</v>
      </c>
      <c r="D43" s="104">
        <v>3.6291841004184096E-2</v>
      </c>
      <c r="E43" s="94" t="s">
        <v>109</v>
      </c>
      <c r="F43" s="110">
        <v>0.33130543933054396</v>
      </c>
    </row>
    <row r="44" spans="1:6">
      <c r="A44" s="101"/>
      <c r="B44" s="95"/>
      <c r="C44" s="95" t="s">
        <v>110</v>
      </c>
      <c r="D44" s="104">
        <v>5.1684100418410046E-3</v>
      </c>
      <c r="E44" s="94" t="s">
        <v>111</v>
      </c>
      <c r="F44" s="110">
        <v>0.72868933054393314</v>
      </c>
    </row>
    <row r="45" spans="1:6">
      <c r="A45" s="101"/>
      <c r="B45" s="95"/>
      <c r="C45" s="96"/>
      <c r="D45" s="95"/>
      <c r="E45" s="94" t="s">
        <v>112</v>
      </c>
      <c r="F45" s="110">
        <v>0.72868933054393314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0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1.9357813807531383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2.6298734309623435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2.9163200836820087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6.6652719665271972E-3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0.44058577405857746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7.9292259414225956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58"/>
  <sheetViews>
    <sheetView topLeftCell="A4" workbookViewId="0">
      <selection activeCell="H20" sqref="H20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176</v>
      </c>
      <c r="D1" s="4"/>
      <c r="E1" s="5"/>
    </row>
    <row r="2" spans="1:12">
      <c r="A2" s="1" t="s">
        <v>1</v>
      </c>
      <c r="B2" s="2"/>
      <c r="C2" s="49">
        <v>46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2.6389347037274951E-2</v>
      </c>
      <c r="C10" s="123" t="s">
        <v>22</v>
      </c>
      <c r="D10" s="15">
        <v>0.50361117380510068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0.50361117380510068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1.8465598361082658</v>
      </c>
      <c r="H13" s="15"/>
      <c r="I13" s="20"/>
      <c r="J13" s="15"/>
      <c r="L13" s="15"/>
    </row>
    <row r="14" spans="1:12">
      <c r="A14" s="122" t="s">
        <v>33</v>
      </c>
      <c r="B14" s="18">
        <v>5.3212729387662978E-2</v>
      </c>
      <c r="C14" s="123" t="s">
        <v>34</v>
      </c>
      <c r="D14" s="15">
        <v>3.4984114307540062</v>
      </c>
      <c r="E14" s="123" t="s">
        <v>35</v>
      </c>
      <c r="F14" s="16">
        <v>1.7360544453896767</v>
      </c>
      <c r="H14" s="15"/>
      <c r="I14" s="17"/>
      <c r="J14" s="15"/>
      <c r="L14" s="15"/>
    </row>
    <row r="15" spans="1:12">
      <c r="A15" s="122" t="s">
        <v>36</v>
      </c>
      <c r="B15" s="18">
        <v>5.3212729387662978E-2</v>
      </c>
      <c r="C15" s="123" t="s">
        <v>37</v>
      </c>
      <c r="D15" s="15">
        <v>3.4984114307540062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3.6024930988385211E-2</v>
      </c>
      <c r="C16" s="123" t="s">
        <v>40</v>
      </c>
      <c r="D16" s="15">
        <v>3.0747061580930222</v>
      </c>
      <c r="E16" s="123" t="s">
        <v>41</v>
      </c>
      <c r="F16" s="16">
        <v>0.11050539071858885</v>
      </c>
      <c r="H16" s="15"/>
      <c r="I16" s="17"/>
      <c r="J16" s="15"/>
      <c r="L16" s="15"/>
    </row>
    <row r="17" spans="1:12">
      <c r="A17" s="122" t="s">
        <v>42</v>
      </c>
      <c r="B17" s="18">
        <v>3.6024930988385211E-2</v>
      </c>
      <c r="C17" s="123" t="s">
        <v>43</v>
      </c>
      <c r="D17" s="18" t="s">
        <v>187</v>
      </c>
      <c r="E17" s="123" t="s">
        <v>44</v>
      </c>
      <c r="F17" s="16">
        <v>1.7745533776628066</v>
      </c>
      <c r="H17" s="15"/>
      <c r="I17" s="20"/>
      <c r="J17" s="15"/>
      <c r="L17" s="15"/>
    </row>
    <row r="18" spans="1:12">
      <c r="A18" s="122" t="s">
        <v>45</v>
      </c>
      <c r="B18" s="18">
        <v>6.7667841455580824</v>
      </c>
      <c r="C18" s="123" t="s">
        <v>46</v>
      </c>
      <c r="D18" s="18" t="s">
        <v>187</v>
      </c>
      <c r="E18" s="123" t="s">
        <v>47</v>
      </c>
      <c r="F18" s="16">
        <v>1.6079706244900085</v>
      </c>
      <c r="H18" s="15"/>
      <c r="I18" s="17"/>
      <c r="J18" s="15"/>
      <c r="L18" s="15"/>
    </row>
    <row r="19" spans="1:12">
      <c r="A19" s="122" t="s">
        <v>48</v>
      </c>
      <c r="B19" s="18">
        <v>6.7667841455580824</v>
      </c>
      <c r="C19" s="123" t="s">
        <v>49</v>
      </c>
      <c r="D19" s="15">
        <v>11.385223701800378</v>
      </c>
      <c r="E19" s="123" t="s">
        <v>50</v>
      </c>
      <c r="F19" s="16">
        <v>0.16658275317279816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11.284440702095521</v>
      </c>
      <c r="E20" s="123" t="s">
        <v>53</v>
      </c>
      <c r="F20" s="16">
        <v>4.8786003229222725</v>
      </c>
      <c r="H20" s="15"/>
      <c r="I20" s="17"/>
      <c r="J20" s="15"/>
      <c r="L20" s="15"/>
    </row>
    <row r="21" spans="1:12">
      <c r="A21" s="122" t="s">
        <v>54</v>
      </c>
      <c r="B21" s="18">
        <v>0.3689300161461137</v>
      </c>
      <c r="C21" s="29" t="s">
        <v>55</v>
      </c>
      <c r="D21" s="15">
        <v>6.4150419278112464E-2</v>
      </c>
      <c r="E21" s="123" t="s">
        <v>56</v>
      </c>
      <c r="F21" s="16">
        <v>4.8786003229222725</v>
      </c>
      <c r="H21" s="15"/>
      <c r="I21" s="17"/>
      <c r="J21" s="15"/>
      <c r="L21" s="15"/>
    </row>
    <row r="22" spans="1:12">
      <c r="A22" s="122" t="s">
        <v>57</v>
      </c>
      <c r="B22" s="18">
        <v>5.0912342228163689E-2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12.052943627493534</v>
      </c>
      <c r="C23" s="123" t="s">
        <v>61</v>
      </c>
      <c r="D23" s="15">
        <v>1.7350995677008281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11.946387958124273</v>
      </c>
      <c r="C24" s="29" t="s">
        <v>64</v>
      </c>
      <c r="D24" s="15">
        <v>1.7350995677008281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1.1648639733328703</v>
      </c>
      <c r="C25" s="29" t="s">
        <v>67</v>
      </c>
      <c r="D25" s="18" t="s">
        <v>187</v>
      </c>
      <c r="E25" s="123" t="s">
        <v>68</v>
      </c>
      <c r="F25" s="16">
        <v>0.29570825882393786</v>
      </c>
      <c r="H25" s="15"/>
      <c r="I25" s="17"/>
      <c r="J25" s="15"/>
      <c r="L25" s="15"/>
    </row>
    <row r="26" spans="1:12">
      <c r="A26" s="122" t="s">
        <v>69</v>
      </c>
      <c r="B26" s="18">
        <v>0.51941005920241667</v>
      </c>
      <c r="C26" s="123" t="s">
        <v>70</v>
      </c>
      <c r="D26" s="15">
        <v>9.5360162502821222</v>
      </c>
      <c r="E26" s="123" t="s">
        <v>71</v>
      </c>
      <c r="F26" s="16">
        <v>0.10751054705810864</v>
      </c>
      <c r="H26" s="15"/>
      <c r="I26" s="17"/>
      <c r="J26" s="15"/>
      <c r="L26" s="15"/>
    </row>
    <row r="27" spans="1:12">
      <c r="A27" s="122" t="s">
        <v>72</v>
      </c>
      <c r="B27" s="18">
        <v>2.3672285977187104</v>
      </c>
      <c r="C27" s="123" t="s">
        <v>73</v>
      </c>
      <c r="D27" s="15">
        <v>9.4851907151165822</v>
      </c>
      <c r="E27" s="123" t="s">
        <v>74</v>
      </c>
      <c r="F27" s="21">
        <v>1.3721592388756747</v>
      </c>
      <c r="H27" s="15"/>
      <c r="I27" s="17"/>
      <c r="J27" s="15"/>
      <c r="L27" s="15"/>
    </row>
    <row r="28" spans="1:12">
      <c r="A28" s="122" t="s">
        <v>75</v>
      </c>
      <c r="B28" s="18">
        <v>2.1171374503029567</v>
      </c>
      <c r="C28" s="123" t="s">
        <v>76</v>
      </c>
      <c r="D28" s="15">
        <v>5.0825535165541072E-2</v>
      </c>
      <c r="E28" s="123" t="s">
        <v>77</v>
      </c>
      <c r="F28" s="21">
        <v>0.32396395770759906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4.9957464539314912E-2</v>
      </c>
      <c r="E29" s="123" t="s">
        <v>80</v>
      </c>
      <c r="F29" s="16">
        <v>6.2049254327332068</v>
      </c>
      <c r="H29" s="15"/>
      <c r="I29" s="20"/>
      <c r="J29" s="15"/>
      <c r="L29" s="15"/>
    </row>
    <row r="30" spans="1:12">
      <c r="A30" s="122" t="s">
        <v>81</v>
      </c>
      <c r="B30" s="18">
        <v>0.23537735030122045</v>
      </c>
      <c r="C30" s="123" t="s">
        <v>82</v>
      </c>
      <c r="D30" s="15">
        <v>9.9128891126582062</v>
      </c>
      <c r="E30" s="123" t="s">
        <v>83</v>
      </c>
      <c r="F30" s="16">
        <v>6.2049254327332068</v>
      </c>
      <c r="H30" s="15"/>
      <c r="I30" s="17"/>
      <c r="J30" s="15"/>
      <c r="L30" s="15"/>
    </row>
    <row r="31" spans="1:12">
      <c r="A31" s="122" t="s">
        <v>84</v>
      </c>
      <c r="B31" s="18">
        <v>0.23537735030122045</v>
      </c>
      <c r="C31" s="123" t="s">
        <v>85</v>
      </c>
      <c r="D31" s="15">
        <v>9.9128891126582062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6.6884841750724844E-2</v>
      </c>
      <c r="C32" s="123" t="s">
        <v>88</v>
      </c>
      <c r="D32" s="15">
        <v>8.960702442750744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6.6884841750724844E-2</v>
      </c>
      <c r="C33" s="123" t="s">
        <v>91</v>
      </c>
      <c r="D33" s="15">
        <v>0.95218666990746359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4.2101425371968253E-2</v>
      </c>
      <c r="C34" s="123" t="s">
        <v>94</v>
      </c>
      <c r="D34" s="15">
        <v>16.803720550704007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4.2101425371968253E-2</v>
      </c>
      <c r="C35" s="29" t="s">
        <v>97</v>
      </c>
      <c r="D35" s="15">
        <v>16.803720550704007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15.822062883036164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15.822062883036164</v>
      </c>
      <c r="E37" s="123" t="s">
        <v>103</v>
      </c>
      <c r="F37" s="16">
        <v>3.4809632111668598E-2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0.98165766766784135</v>
      </c>
      <c r="E38" s="123" t="s">
        <v>105</v>
      </c>
      <c r="F38" s="16">
        <v>3.4809632111668598E-2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0.99151026927550823</v>
      </c>
      <c r="E39" s="123" t="s">
        <v>107</v>
      </c>
      <c r="F39" s="16">
        <v>1.4296255143318459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0.99151026927550823</v>
      </c>
      <c r="E40" s="123" t="s">
        <v>109</v>
      </c>
      <c r="F40" s="16">
        <v>1.1434660323963954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0.10078299970485598</v>
      </c>
      <c r="E41" s="123" t="s">
        <v>111</v>
      </c>
      <c r="F41" s="16">
        <v>10.588551884581328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10.588551884581328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23.222538585739336</v>
      </c>
    </row>
    <row r="52" spans="1:6">
      <c r="A52" s="3"/>
      <c r="B52" s="15"/>
      <c r="C52" s="40"/>
      <c r="D52" s="5"/>
      <c r="E52" s="127" t="s">
        <v>121</v>
      </c>
      <c r="F52" s="21">
        <v>42.994670046354969</v>
      </c>
    </row>
    <row r="53" spans="1:6">
      <c r="A53" s="41"/>
      <c r="B53" s="42"/>
      <c r="C53" s="40"/>
      <c r="D53" s="5"/>
      <c r="E53" s="127" t="s">
        <v>122</v>
      </c>
      <c r="F53" s="21">
        <v>28.314988107432416</v>
      </c>
    </row>
    <row r="54" spans="1:6">
      <c r="A54" s="41"/>
      <c r="B54" s="42"/>
      <c r="C54" s="40"/>
      <c r="D54" s="5"/>
      <c r="E54" s="127" t="s">
        <v>123</v>
      </c>
      <c r="F54" s="21">
        <v>0.10073959617354468</v>
      </c>
    </row>
    <row r="55" spans="1:6">
      <c r="A55" s="41"/>
      <c r="B55" s="42"/>
      <c r="C55" s="40"/>
      <c r="D55" s="5"/>
      <c r="E55" s="127" t="s">
        <v>124</v>
      </c>
      <c r="F55" s="21">
        <v>5.1216166947342829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99.754553030434536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>
  <dimension ref="A1:H60"/>
  <sheetViews>
    <sheetView topLeftCell="A34" zoomScaleNormal="100" workbookViewId="0">
      <selection activeCell="F7" sqref="F7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176</v>
      </c>
      <c r="D1" s="4"/>
      <c r="E1" s="19"/>
      <c r="F1" s="29"/>
    </row>
    <row r="2" spans="1:8" ht="13.5" thickBot="1">
      <c r="A2" s="47" t="s">
        <v>1</v>
      </c>
      <c r="B2" s="48"/>
      <c r="C2" s="49">
        <v>46</v>
      </c>
      <c r="D2" s="50"/>
      <c r="E2" s="51"/>
      <c r="F2" s="52"/>
    </row>
    <row r="3" spans="1:8" ht="13.5" thickBot="1">
      <c r="A3" s="1" t="s">
        <v>126</v>
      </c>
      <c r="B3" s="2"/>
      <c r="C3" s="53">
        <v>24.1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21.69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5.7238493723849376E-3</v>
      </c>
      <c r="C13" s="94" t="s">
        <v>22</v>
      </c>
      <c r="D13" s="104">
        <v>0.10923326359832636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0.10923326359832636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0.40051882845188286</v>
      </c>
    </row>
    <row r="17" spans="1:6">
      <c r="A17" s="100" t="s">
        <v>33</v>
      </c>
      <c r="B17" s="116">
        <v>1.1541841004184102E-2</v>
      </c>
      <c r="C17" s="94" t="s">
        <v>34</v>
      </c>
      <c r="D17" s="104">
        <v>0.7588054393305439</v>
      </c>
      <c r="E17" s="94" t="s">
        <v>35</v>
      </c>
      <c r="F17" s="110">
        <v>0.37655020920502097</v>
      </c>
    </row>
    <row r="18" spans="1:6">
      <c r="A18" s="100" t="s">
        <v>36</v>
      </c>
      <c r="B18" s="116">
        <v>1.1541841004184102E-2</v>
      </c>
      <c r="C18" s="94" t="s">
        <v>37</v>
      </c>
      <c r="D18" s="104">
        <v>0.7588054393305439</v>
      </c>
      <c r="E18" s="94" t="s">
        <v>38</v>
      </c>
      <c r="F18" s="113" t="s">
        <v>187</v>
      </c>
    </row>
    <row r="19" spans="1:6">
      <c r="A19" s="100" t="s">
        <v>39</v>
      </c>
      <c r="B19" s="116">
        <v>7.8138075313807544E-3</v>
      </c>
      <c r="C19" s="94" t="s">
        <v>40</v>
      </c>
      <c r="D19" s="104">
        <v>0.66690376569037668</v>
      </c>
      <c r="E19" s="94" t="s">
        <v>41</v>
      </c>
      <c r="F19" s="110">
        <v>2.3968619246861927E-2</v>
      </c>
    </row>
    <row r="20" spans="1:6">
      <c r="A20" s="100" t="s">
        <v>42</v>
      </c>
      <c r="B20" s="116">
        <v>7.8138075313807544E-3</v>
      </c>
      <c r="C20" s="94" t="s">
        <v>43</v>
      </c>
      <c r="D20" s="116" t="s">
        <v>187</v>
      </c>
      <c r="E20" s="94" t="s">
        <v>44</v>
      </c>
      <c r="F20" s="110">
        <v>0.38490062761506283</v>
      </c>
    </row>
    <row r="21" spans="1:6">
      <c r="A21" s="100" t="s">
        <v>45</v>
      </c>
      <c r="B21" s="116">
        <v>1.4677154811715483</v>
      </c>
      <c r="C21" s="94" t="s">
        <v>46</v>
      </c>
      <c r="D21" s="116" t="s">
        <v>187</v>
      </c>
      <c r="E21" s="94" t="s">
        <v>47</v>
      </c>
      <c r="F21" s="110">
        <v>0.3487688284518829</v>
      </c>
    </row>
    <row r="22" spans="1:6">
      <c r="A22" s="100" t="s">
        <v>48</v>
      </c>
      <c r="B22" s="116">
        <v>1.4677154811715483</v>
      </c>
      <c r="C22" s="94" t="s">
        <v>49</v>
      </c>
      <c r="D22" s="104">
        <v>2.4694550209205022</v>
      </c>
      <c r="E22" s="94" t="s">
        <v>50</v>
      </c>
      <c r="F22" s="110">
        <v>3.613179916317992E-2</v>
      </c>
    </row>
    <row r="23" spans="1:6">
      <c r="A23" s="100" t="s">
        <v>51</v>
      </c>
      <c r="B23" s="116" t="s">
        <v>187</v>
      </c>
      <c r="C23" s="94" t="s">
        <v>52</v>
      </c>
      <c r="D23" s="104">
        <v>2.4475951882845188</v>
      </c>
      <c r="E23" s="94" t="s">
        <v>53</v>
      </c>
      <c r="F23" s="110">
        <v>1.0581684100418411</v>
      </c>
    </row>
    <row r="24" spans="1:6">
      <c r="A24" s="100" t="s">
        <v>54</v>
      </c>
      <c r="B24" s="116">
        <v>8.0020920502092058E-2</v>
      </c>
      <c r="C24" s="95" t="s">
        <v>55</v>
      </c>
      <c r="D24" s="104">
        <v>1.3914225941422595E-2</v>
      </c>
      <c r="E24" s="94" t="s">
        <v>56</v>
      </c>
      <c r="F24" s="110">
        <v>1.0581684100418411</v>
      </c>
    </row>
    <row r="25" spans="1:6">
      <c r="A25" s="100" t="s">
        <v>57</v>
      </c>
      <c r="B25" s="116">
        <v>1.1042887029288705E-2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2.6142834728033475</v>
      </c>
      <c r="C26" s="94" t="s">
        <v>61</v>
      </c>
      <c r="D26" s="104">
        <v>0.37634309623430967</v>
      </c>
      <c r="E26" s="94" t="s">
        <v>62</v>
      </c>
      <c r="F26" s="113" t="s">
        <v>187</v>
      </c>
    </row>
    <row r="27" spans="1:6">
      <c r="A27" s="100" t="s">
        <v>63</v>
      </c>
      <c r="B27" s="116">
        <v>2.5911715481171553</v>
      </c>
      <c r="C27" s="95" t="s">
        <v>64</v>
      </c>
      <c r="D27" s="104">
        <v>0.37634309623430967</v>
      </c>
      <c r="E27" s="94" t="s">
        <v>65</v>
      </c>
      <c r="F27" s="113" t="s">
        <v>187</v>
      </c>
    </row>
    <row r="28" spans="1:6">
      <c r="A28" s="100" t="s">
        <v>66</v>
      </c>
      <c r="B28" s="116">
        <v>0.25265899581589962</v>
      </c>
      <c r="C28" s="95" t="s">
        <v>67</v>
      </c>
      <c r="D28" s="116" t="s">
        <v>187</v>
      </c>
      <c r="E28" s="94" t="s">
        <v>68</v>
      </c>
      <c r="F28" s="110">
        <v>6.4139121338912142E-2</v>
      </c>
    </row>
    <row r="29" spans="1:6">
      <c r="A29" s="100" t="s">
        <v>69</v>
      </c>
      <c r="B29" s="116">
        <v>0.11266004184100419</v>
      </c>
      <c r="C29" s="94" t="s">
        <v>70</v>
      </c>
      <c r="D29" s="104">
        <v>2.0683619246861928</v>
      </c>
      <c r="E29" s="94" t="s">
        <v>71</v>
      </c>
      <c r="F29" s="110">
        <v>2.3319037656903768E-2</v>
      </c>
    </row>
    <row r="30" spans="1:6">
      <c r="A30" s="100" t="s">
        <v>72</v>
      </c>
      <c r="B30" s="116">
        <v>0.51345188284518828</v>
      </c>
      <c r="C30" s="94" t="s">
        <v>73</v>
      </c>
      <c r="D30" s="104">
        <v>2.0573378661087869</v>
      </c>
      <c r="E30" s="94" t="s">
        <v>74</v>
      </c>
      <c r="F30" s="110">
        <v>0.29762133891213388</v>
      </c>
    </row>
    <row r="31" spans="1:6">
      <c r="A31" s="100" t="s">
        <v>75</v>
      </c>
      <c r="B31" s="116">
        <v>0.45920711297071132</v>
      </c>
      <c r="C31" s="94" t="s">
        <v>76</v>
      </c>
      <c r="D31" s="104">
        <v>1.1024058577405861E-2</v>
      </c>
      <c r="E31" s="94" t="s">
        <v>77</v>
      </c>
      <c r="F31" s="110">
        <v>7.0267782426778252E-2</v>
      </c>
    </row>
    <row r="32" spans="1:6">
      <c r="A32" s="100" t="s">
        <v>78</v>
      </c>
      <c r="B32" s="116" t="s">
        <v>11</v>
      </c>
      <c r="C32" s="95" t="s">
        <v>79</v>
      </c>
      <c r="D32" s="104">
        <v>1.0835774058577406E-2</v>
      </c>
      <c r="E32" s="94" t="s">
        <v>80</v>
      </c>
      <c r="F32" s="110">
        <v>1.3458483263598326</v>
      </c>
    </row>
    <row r="33" spans="1:6">
      <c r="A33" s="100" t="s">
        <v>81</v>
      </c>
      <c r="B33" s="116">
        <v>5.1053347280334727E-2</v>
      </c>
      <c r="C33" s="94" t="s">
        <v>82</v>
      </c>
      <c r="D33" s="104">
        <v>2.1501056485355656</v>
      </c>
      <c r="E33" s="94" t="s">
        <v>83</v>
      </c>
      <c r="F33" s="110">
        <v>1.3458483263598326</v>
      </c>
    </row>
    <row r="34" spans="1:6">
      <c r="A34" s="100" t="s">
        <v>84</v>
      </c>
      <c r="B34" s="116">
        <v>5.1053347280334727E-2</v>
      </c>
      <c r="C34" s="94" t="s">
        <v>85</v>
      </c>
      <c r="D34" s="104">
        <v>2.1501056485355656</v>
      </c>
      <c r="E34" s="94" t="s">
        <v>86</v>
      </c>
      <c r="F34" s="110" t="s">
        <v>11</v>
      </c>
    </row>
    <row r="35" spans="1:6">
      <c r="A35" s="100" t="s">
        <v>87</v>
      </c>
      <c r="B35" s="116">
        <v>1.4507322175732218E-2</v>
      </c>
      <c r="C35" s="94" t="s">
        <v>88</v>
      </c>
      <c r="D35" s="104">
        <v>1.9435763598326363</v>
      </c>
      <c r="E35" s="94" t="s">
        <v>89</v>
      </c>
      <c r="F35" s="110" t="s">
        <v>11</v>
      </c>
    </row>
    <row r="36" spans="1:6">
      <c r="A36" s="100" t="s">
        <v>90</v>
      </c>
      <c r="B36" s="116">
        <v>1.4507322175732218E-2</v>
      </c>
      <c r="C36" s="94" t="s">
        <v>91</v>
      </c>
      <c r="D36" s="104">
        <v>0.20652928870292889</v>
      </c>
      <c r="E36" s="94" t="s">
        <v>92</v>
      </c>
      <c r="F36" s="110" t="s">
        <v>11</v>
      </c>
    </row>
    <row r="37" spans="1:6">
      <c r="A37" s="100" t="s">
        <v>93</v>
      </c>
      <c r="B37" s="116">
        <v>9.1317991631799152E-3</v>
      </c>
      <c r="C37" s="94" t="s">
        <v>94</v>
      </c>
      <c r="D37" s="104">
        <v>3.6447269874476991</v>
      </c>
      <c r="E37" s="94" t="s">
        <v>95</v>
      </c>
      <c r="F37" s="113" t="s">
        <v>187</v>
      </c>
    </row>
    <row r="38" spans="1:6">
      <c r="A38" s="100" t="s">
        <v>96</v>
      </c>
      <c r="B38" s="116">
        <v>9.1317991631799152E-3</v>
      </c>
      <c r="C38" s="95" t="s">
        <v>97</v>
      </c>
      <c r="D38" s="104">
        <v>3.6447269874476991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3.4318054393305442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3.4318054393305442</v>
      </c>
      <c r="E40" s="94" t="s">
        <v>103</v>
      </c>
      <c r="F40" s="110">
        <v>7.5502092050209208E-3</v>
      </c>
    </row>
    <row r="41" spans="1:6">
      <c r="A41" s="100"/>
      <c r="B41" s="58"/>
      <c r="C41" s="95" t="s">
        <v>104</v>
      </c>
      <c r="D41" s="104">
        <v>0.2129215481171548</v>
      </c>
      <c r="E41" s="94" t="s">
        <v>105</v>
      </c>
      <c r="F41" s="110">
        <v>7.5502092050209208E-3</v>
      </c>
    </row>
    <row r="42" spans="1:6">
      <c r="A42" s="100"/>
      <c r="B42" s="58"/>
      <c r="C42" s="95" t="s">
        <v>106</v>
      </c>
      <c r="D42" s="104">
        <v>0.21505857740585776</v>
      </c>
      <c r="E42" s="94" t="s">
        <v>107</v>
      </c>
      <c r="F42" s="110">
        <v>0.31008577405857746</v>
      </c>
    </row>
    <row r="43" spans="1:6">
      <c r="A43" s="100"/>
      <c r="B43" s="58"/>
      <c r="C43" s="95" t="s">
        <v>108</v>
      </c>
      <c r="D43" s="104">
        <v>0.21505857740585776</v>
      </c>
      <c r="E43" s="94" t="s">
        <v>109</v>
      </c>
      <c r="F43" s="110">
        <v>0.24801778242677822</v>
      </c>
    </row>
    <row r="44" spans="1:6">
      <c r="A44" s="101"/>
      <c r="B44" s="95"/>
      <c r="C44" s="95" t="s">
        <v>110</v>
      </c>
      <c r="D44" s="104">
        <v>2.1859832635983262E-2</v>
      </c>
      <c r="E44" s="94" t="s">
        <v>111</v>
      </c>
      <c r="F44" s="110">
        <v>2.2966569037656903</v>
      </c>
    </row>
    <row r="45" spans="1:6">
      <c r="A45" s="101"/>
      <c r="B45" s="95"/>
      <c r="C45" s="96"/>
      <c r="D45" s="95"/>
      <c r="E45" s="94" t="s">
        <v>112</v>
      </c>
      <c r="F45" s="110">
        <v>2.2966569037656903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5.0369686192468626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9.3255439330543926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6.1415209205020922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2.1850418410041844E-2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1.110878661087866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21.636762552301256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>
  <dimension ref="A1:L58"/>
  <sheetViews>
    <sheetView topLeftCell="A4" workbookViewId="0">
      <selection activeCell="I19" sqref="I19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177</v>
      </c>
      <c r="D1" s="4"/>
      <c r="E1" s="5"/>
    </row>
    <row r="2" spans="1:12">
      <c r="A2" s="1" t="s">
        <v>1</v>
      </c>
      <c r="B2" s="2"/>
      <c r="C2" s="49">
        <v>47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0.11647630894492819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0.24708809227637674</v>
      </c>
      <c r="C10" s="123" t="s">
        <v>22</v>
      </c>
      <c r="D10" s="15">
        <v>0.15605563722718532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0.15605563722718532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>
        <v>0.10573334841117268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27.862716272758114</v>
      </c>
      <c r="H13" s="15"/>
      <c r="I13" s="20"/>
      <c r="J13" s="15"/>
      <c r="L13" s="15"/>
    </row>
    <row r="14" spans="1:12">
      <c r="A14" s="122" t="s">
        <v>33</v>
      </c>
      <c r="B14" s="18">
        <v>0.4212371367183082</v>
      </c>
      <c r="C14" s="123" t="s">
        <v>34</v>
      </c>
      <c r="D14" s="15">
        <v>1.1036978400995137</v>
      </c>
      <c r="E14" s="123" t="s">
        <v>35</v>
      </c>
      <c r="F14" s="16">
        <v>27.799954766481964</v>
      </c>
      <c r="H14" s="15"/>
      <c r="I14" s="17"/>
      <c r="J14" s="15"/>
      <c r="L14" s="15"/>
    </row>
    <row r="15" spans="1:12">
      <c r="A15" s="122" t="s">
        <v>36</v>
      </c>
      <c r="B15" s="18">
        <v>0.4212371367183082</v>
      </c>
      <c r="C15" s="123" t="s">
        <v>37</v>
      </c>
      <c r="D15" s="15">
        <v>1.1036978400995137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0.91597874024652248</v>
      </c>
      <c r="E16" s="123" t="s">
        <v>41</v>
      </c>
      <c r="F16" s="16">
        <v>6.2761506276150625E-2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6.2755852086396011</v>
      </c>
      <c r="H17" s="15"/>
      <c r="I17" s="20"/>
      <c r="J17" s="15"/>
      <c r="L17" s="15"/>
    </row>
    <row r="18" spans="1:12">
      <c r="A18" s="122" t="s">
        <v>45</v>
      </c>
      <c r="B18" s="18">
        <v>0.74691846658373851</v>
      </c>
      <c r="C18" s="123" t="s">
        <v>46</v>
      </c>
      <c r="D18" s="18" t="s">
        <v>187</v>
      </c>
      <c r="E18" s="123" t="s">
        <v>47</v>
      </c>
      <c r="F18" s="16">
        <v>5.857175166798597</v>
      </c>
      <c r="H18" s="15"/>
      <c r="I18" s="17"/>
      <c r="J18" s="15"/>
      <c r="L18" s="15"/>
    </row>
    <row r="19" spans="1:12">
      <c r="A19" s="122" t="s">
        <v>48</v>
      </c>
      <c r="B19" s="18">
        <v>0.74691846658373851</v>
      </c>
      <c r="C19" s="123" t="s">
        <v>49</v>
      </c>
      <c r="D19" s="15">
        <v>38.445097817482754</v>
      </c>
      <c r="E19" s="123" t="s">
        <v>50</v>
      </c>
      <c r="F19" s="16">
        <v>0.41841004184100417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38.389686757887596</v>
      </c>
      <c r="E20" s="123" t="s">
        <v>53</v>
      </c>
      <c r="F20" s="16">
        <v>0.11760714689584983</v>
      </c>
      <c r="H20" s="15"/>
      <c r="I20" s="17"/>
      <c r="J20" s="15"/>
      <c r="L20" s="15"/>
    </row>
    <row r="21" spans="1:12">
      <c r="A21" s="122" t="s">
        <v>54</v>
      </c>
      <c r="B21" s="18">
        <v>2.4313015944815105E-2</v>
      </c>
      <c r="C21" s="29" t="s">
        <v>55</v>
      </c>
      <c r="D21" s="15">
        <v>7.0677371932602054E-2</v>
      </c>
      <c r="E21" s="123" t="s">
        <v>56</v>
      </c>
      <c r="F21" s="16">
        <v>0.11760714689584983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9.5561461042632576</v>
      </c>
      <c r="C23" s="123" t="s">
        <v>61</v>
      </c>
      <c r="D23" s="15">
        <v>2.3611896415243692</v>
      </c>
      <c r="E23" s="123" t="s">
        <v>62</v>
      </c>
      <c r="F23" s="16">
        <v>9.555580685287797E-2</v>
      </c>
      <c r="H23" s="15"/>
      <c r="I23" s="17"/>
      <c r="J23" s="15"/>
      <c r="L23" s="15"/>
    </row>
    <row r="24" spans="1:12">
      <c r="A24" s="122" t="s">
        <v>63</v>
      </c>
      <c r="B24" s="18">
        <v>9.5561461042632576</v>
      </c>
      <c r="C24" s="29" t="s">
        <v>64</v>
      </c>
      <c r="D24" s="15">
        <v>2.3611896415243692</v>
      </c>
      <c r="E24" s="123" t="s">
        <v>65</v>
      </c>
      <c r="F24" s="16">
        <v>9.555580685287797E-2</v>
      </c>
      <c r="H24" s="15"/>
      <c r="I24" s="17"/>
      <c r="J24" s="15"/>
      <c r="L24" s="15"/>
    </row>
    <row r="25" spans="1:12">
      <c r="A25" s="122" t="s">
        <v>66</v>
      </c>
      <c r="B25" s="18">
        <v>0.57672735497003269</v>
      </c>
      <c r="C25" s="29" t="s">
        <v>67</v>
      </c>
      <c r="D25" s="18" t="s">
        <v>187</v>
      </c>
      <c r="E25" s="123" t="s">
        <v>68</v>
      </c>
      <c r="F25" s="16">
        <v>5.5976478570620825E-2</v>
      </c>
      <c r="H25" s="15"/>
      <c r="I25" s="17"/>
      <c r="J25" s="15"/>
      <c r="L25" s="15"/>
    </row>
    <row r="26" spans="1:12">
      <c r="A26" s="122" t="s">
        <v>69</v>
      </c>
      <c r="B26" s="18">
        <v>0.1272192694786837</v>
      </c>
      <c r="C26" s="123" t="s">
        <v>70</v>
      </c>
      <c r="D26" s="15">
        <v>35.957819744430623</v>
      </c>
      <c r="E26" s="123" t="s">
        <v>71</v>
      </c>
      <c r="F26" s="16">
        <v>2.7140110822119187E-2</v>
      </c>
      <c r="H26" s="15"/>
      <c r="I26" s="17"/>
      <c r="J26" s="15"/>
      <c r="L26" s="15"/>
    </row>
    <row r="27" spans="1:12">
      <c r="A27" s="122" t="s">
        <v>72</v>
      </c>
      <c r="B27" s="18">
        <v>3.6854008820536004</v>
      </c>
      <c r="C27" s="123" t="s">
        <v>73</v>
      </c>
      <c r="D27" s="15">
        <v>35.957819744430623</v>
      </c>
      <c r="E27" s="123" t="s">
        <v>74</v>
      </c>
      <c r="F27" s="21">
        <v>0.66493271514192009</v>
      </c>
      <c r="H27" s="15"/>
      <c r="I27" s="17"/>
      <c r="J27" s="15"/>
      <c r="L27" s="15"/>
    </row>
    <row r="28" spans="1:12">
      <c r="A28" s="122" t="s">
        <v>75</v>
      </c>
      <c r="B28" s="18">
        <v>3.6011534547099395</v>
      </c>
      <c r="C28" s="123" t="s">
        <v>76</v>
      </c>
      <c r="D28" s="18" t="s">
        <v>187</v>
      </c>
      <c r="E28" s="123" t="s">
        <v>77</v>
      </c>
      <c r="F28" s="21">
        <v>0.60047495193938705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5.541105959516001E-2</v>
      </c>
      <c r="E29" s="123" t="s">
        <v>80</v>
      </c>
      <c r="F29" s="16">
        <v>1.0867352708356892</v>
      </c>
      <c r="H29" s="15"/>
      <c r="I29" s="20"/>
      <c r="J29" s="15"/>
      <c r="L29" s="15"/>
    </row>
    <row r="30" spans="1:12">
      <c r="A30" s="122" t="s">
        <v>81</v>
      </c>
      <c r="B30" s="18">
        <v>0.48286780504353716</v>
      </c>
      <c r="C30" s="123" t="s">
        <v>82</v>
      </c>
      <c r="D30" s="15">
        <v>0.82494628519733115</v>
      </c>
      <c r="E30" s="123" t="s">
        <v>83</v>
      </c>
      <c r="F30" s="16">
        <v>1.0867352708356892</v>
      </c>
      <c r="H30" s="15"/>
      <c r="I30" s="17"/>
      <c r="J30" s="15"/>
      <c r="L30" s="15"/>
    </row>
    <row r="31" spans="1:12">
      <c r="A31" s="122" t="s">
        <v>84</v>
      </c>
      <c r="B31" s="18">
        <v>0.48286780504353716</v>
      </c>
      <c r="C31" s="123" t="s">
        <v>85</v>
      </c>
      <c r="D31" s="15">
        <v>0.82494628519733115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0.32850842474273428</v>
      </c>
      <c r="C32" s="123" t="s">
        <v>88</v>
      </c>
      <c r="D32" s="15">
        <v>0.79328282257152538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0.32850842474273428</v>
      </c>
      <c r="C33" s="123" t="s">
        <v>91</v>
      </c>
      <c r="D33" s="15">
        <v>3.1663462625805723E-2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0.15775189415356777</v>
      </c>
      <c r="C34" s="123" t="s">
        <v>94</v>
      </c>
      <c r="D34" s="15">
        <v>0.13909306796336082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0.15775189415356777</v>
      </c>
      <c r="C35" s="29" t="s">
        <v>97</v>
      </c>
      <c r="D35" s="15">
        <v>0.13909306796336082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16">
        <v>0.12043424177315389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0.13909306796336082</v>
      </c>
      <c r="E38" s="123" t="s">
        <v>105</v>
      </c>
      <c r="F38" s="16">
        <v>0.12043424177315389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0.17075653058916654</v>
      </c>
      <c r="E39" s="123" t="s">
        <v>107</v>
      </c>
      <c r="F39" s="16">
        <v>0.63157299558973179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0.17075653058916654</v>
      </c>
      <c r="E40" s="123" t="s">
        <v>109</v>
      </c>
      <c r="F40" s="16">
        <v>0.31720004523351802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5.541105959516001E-2</v>
      </c>
      <c r="E41" s="123" t="s">
        <v>111</v>
      </c>
      <c r="F41" s="16">
        <v>3.4450978174827545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3.4450978174827545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16.483093972633718</v>
      </c>
    </row>
    <row r="52" spans="1:6">
      <c r="A52" s="3"/>
      <c r="B52" s="15"/>
      <c r="C52" s="40"/>
      <c r="D52" s="5"/>
      <c r="E52" s="127" t="s">
        <v>121</v>
      </c>
      <c r="F52" s="21">
        <v>40.802329526178895</v>
      </c>
    </row>
    <row r="53" spans="1:6">
      <c r="A53" s="41"/>
      <c r="B53" s="42"/>
      <c r="C53" s="40"/>
      <c r="D53" s="5"/>
      <c r="E53" s="127" t="s">
        <v>122</v>
      </c>
      <c r="F53" s="21">
        <v>40.2928870292887</v>
      </c>
    </row>
    <row r="54" spans="1:6">
      <c r="A54" s="41"/>
      <c r="B54" s="42"/>
      <c r="C54" s="40"/>
      <c r="D54" s="5"/>
      <c r="E54" s="127" t="s">
        <v>123</v>
      </c>
      <c r="F54" s="21">
        <v>9.1597874024652262E-2</v>
      </c>
    </row>
    <row r="55" spans="1:6">
      <c r="A55" s="41"/>
      <c r="B55" s="42"/>
      <c r="C55" s="40"/>
      <c r="D55" s="5"/>
      <c r="E55" s="127" t="s">
        <v>124</v>
      </c>
      <c r="F55" s="21">
        <v>2.267330091597874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99.937238493723839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>
  <dimension ref="A1:H60"/>
  <sheetViews>
    <sheetView topLeftCell="A31" zoomScaleNormal="100" workbookViewId="0">
      <selection activeCell="H19" sqref="H19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177</v>
      </c>
      <c r="D1" s="4"/>
      <c r="E1" s="19"/>
      <c r="F1" s="29"/>
    </row>
    <row r="2" spans="1:8" ht="13.5" thickBot="1">
      <c r="A2" s="47" t="s">
        <v>1</v>
      </c>
      <c r="B2" s="48"/>
      <c r="C2" s="49">
        <v>47</v>
      </c>
      <c r="D2" s="50"/>
      <c r="E2" s="51"/>
      <c r="F2" s="52"/>
    </row>
    <row r="3" spans="1:8" ht="13.5" thickBot="1">
      <c r="A3" s="1" t="s">
        <v>126</v>
      </c>
      <c r="B3" s="2"/>
      <c r="C3" s="53">
        <v>1.85</v>
      </c>
      <c r="D3" s="54" t="s">
        <v>127</v>
      </c>
      <c r="E3" s="19"/>
      <c r="F3" s="29"/>
    </row>
    <row r="4" spans="1:8" ht="13.5" thickBot="1">
      <c r="A4" s="1" t="s">
        <v>128</v>
      </c>
      <c r="C4" s="53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1.7685999999999999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2.0600000000000002E-3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4.3699999999999998E-3</v>
      </c>
      <c r="C13" s="94" t="s">
        <v>22</v>
      </c>
      <c r="D13" s="104">
        <v>2.7599999999999999E-3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2.7599999999999999E-3</v>
      </c>
      <c r="E14" s="94" t="s">
        <v>26</v>
      </c>
      <c r="F14" s="110" t="s">
        <v>11</v>
      </c>
    </row>
    <row r="15" spans="1:8">
      <c r="A15" s="100" t="s">
        <v>27</v>
      </c>
      <c r="B15" s="118">
        <v>1.8700000000000001E-3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0.49278000000000005</v>
      </c>
    </row>
    <row r="17" spans="1:6">
      <c r="A17" s="100" t="s">
        <v>33</v>
      </c>
      <c r="B17" s="116">
        <v>7.45E-3</v>
      </c>
      <c r="C17" s="94" t="s">
        <v>34</v>
      </c>
      <c r="D17" s="104">
        <v>1.9519999999999999E-2</v>
      </c>
      <c r="E17" s="94" t="s">
        <v>35</v>
      </c>
      <c r="F17" s="110">
        <v>0.49167</v>
      </c>
    </row>
    <row r="18" spans="1:6">
      <c r="A18" s="100" t="s">
        <v>36</v>
      </c>
      <c r="B18" s="116">
        <v>7.45E-3</v>
      </c>
      <c r="C18" s="94" t="s">
        <v>37</v>
      </c>
      <c r="D18" s="104">
        <v>1.9519999999999999E-2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1.6199999999999999E-2</v>
      </c>
      <c r="E19" s="94" t="s">
        <v>41</v>
      </c>
      <c r="F19" s="110">
        <v>1.1100000000000001E-3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0.11099000000000001</v>
      </c>
    </row>
    <row r="21" spans="1:6">
      <c r="A21" s="100" t="s">
        <v>45</v>
      </c>
      <c r="B21" s="116">
        <v>1.3210000000000001E-2</v>
      </c>
      <c r="C21" s="94" t="s">
        <v>46</v>
      </c>
      <c r="D21" s="116" t="s">
        <v>187</v>
      </c>
      <c r="E21" s="94" t="s">
        <v>47</v>
      </c>
      <c r="F21" s="110">
        <v>0.10359</v>
      </c>
    </row>
    <row r="22" spans="1:6">
      <c r="A22" s="100" t="s">
        <v>48</v>
      </c>
      <c r="B22" s="116">
        <v>1.3210000000000001E-2</v>
      </c>
      <c r="C22" s="94" t="s">
        <v>49</v>
      </c>
      <c r="D22" s="104">
        <v>0.6799400000000001</v>
      </c>
      <c r="E22" s="94" t="s">
        <v>50</v>
      </c>
      <c r="F22" s="110">
        <v>7.4000000000000003E-3</v>
      </c>
    </row>
    <row r="23" spans="1:6">
      <c r="A23" s="100" t="s">
        <v>51</v>
      </c>
      <c r="B23" s="116" t="s">
        <v>187</v>
      </c>
      <c r="C23" s="94" t="s">
        <v>52</v>
      </c>
      <c r="D23" s="104">
        <v>0.67896000000000001</v>
      </c>
      <c r="E23" s="94" t="s">
        <v>53</v>
      </c>
      <c r="F23" s="110">
        <v>2.0800000000000003E-3</v>
      </c>
    </row>
    <row r="24" spans="1:6">
      <c r="A24" s="100" t="s">
        <v>54</v>
      </c>
      <c r="B24" s="116">
        <v>4.2999999999999999E-4</v>
      </c>
      <c r="C24" s="95" t="s">
        <v>55</v>
      </c>
      <c r="D24" s="104">
        <v>1.25E-3</v>
      </c>
      <c r="E24" s="94" t="s">
        <v>56</v>
      </c>
      <c r="F24" s="110">
        <v>2.0800000000000003E-3</v>
      </c>
    </row>
    <row r="25" spans="1:6">
      <c r="A25" s="100" t="s">
        <v>57</v>
      </c>
      <c r="B25" s="116" t="s">
        <v>187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0.16900999999999999</v>
      </c>
      <c r="C26" s="94" t="s">
        <v>61</v>
      </c>
      <c r="D26" s="104">
        <v>4.1759999999999999E-2</v>
      </c>
      <c r="E26" s="94" t="s">
        <v>62</v>
      </c>
      <c r="F26" s="110">
        <v>1.6899999999999999E-3</v>
      </c>
    </row>
    <row r="27" spans="1:6">
      <c r="A27" s="100" t="s">
        <v>63</v>
      </c>
      <c r="B27" s="116">
        <v>0.16900999999999999</v>
      </c>
      <c r="C27" s="95" t="s">
        <v>64</v>
      </c>
      <c r="D27" s="104">
        <v>4.1759999999999999E-2</v>
      </c>
      <c r="E27" s="94" t="s">
        <v>65</v>
      </c>
      <c r="F27" s="110">
        <v>1.6899999999999999E-3</v>
      </c>
    </row>
    <row r="28" spans="1:6">
      <c r="A28" s="100" t="s">
        <v>66</v>
      </c>
      <c r="B28" s="116">
        <v>1.0199999999999999E-2</v>
      </c>
      <c r="C28" s="95" t="s">
        <v>67</v>
      </c>
      <c r="D28" s="116" t="s">
        <v>187</v>
      </c>
      <c r="E28" s="94" t="s">
        <v>68</v>
      </c>
      <c r="F28" s="110">
        <v>9.8999999999999999E-4</v>
      </c>
    </row>
    <row r="29" spans="1:6">
      <c r="A29" s="100" t="s">
        <v>69</v>
      </c>
      <c r="B29" s="116">
        <v>2.2499999999999998E-3</v>
      </c>
      <c r="C29" s="94" t="s">
        <v>70</v>
      </c>
      <c r="D29" s="104">
        <v>0.63595000000000002</v>
      </c>
      <c r="E29" s="94" t="s">
        <v>71</v>
      </c>
      <c r="F29" s="110">
        <v>4.7999999999999996E-4</v>
      </c>
    </row>
    <row r="30" spans="1:6">
      <c r="A30" s="100" t="s">
        <v>72</v>
      </c>
      <c r="B30" s="116">
        <v>6.5179999999999988E-2</v>
      </c>
      <c r="C30" s="94" t="s">
        <v>73</v>
      </c>
      <c r="D30" s="104">
        <v>0.63595000000000002</v>
      </c>
      <c r="E30" s="94" t="s">
        <v>74</v>
      </c>
      <c r="F30" s="110">
        <v>1.176E-2</v>
      </c>
    </row>
    <row r="31" spans="1:6">
      <c r="A31" s="100" t="s">
        <v>75</v>
      </c>
      <c r="B31" s="116">
        <v>6.3689999999999997E-2</v>
      </c>
      <c r="C31" s="94" t="s">
        <v>76</v>
      </c>
      <c r="D31" s="116" t="s">
        <v>187</v>
      </c>
      <c r="E31" s="94" t="s">
        <v>77</v>
      </c>
      <c r="F31" s="110">
        <v>1.0619999999999999E-2</v>
      </c>
    </row>
    <row r="32" spans="1:6">
      <c r="A32" s="100" t="s">
        <v>78</v>
      </c>
      <c r="B32" s="116" t="s">
        <v>11</v>
      </c>
      <c r="C32" s="95" t="s">
        <v>79</v>
      </c>
      <c r="D32" s="104">
        <v>9.7999999999999997E-4</v>
      </c>
      <c r="E32" s="94" t="s">
        <v>80</v>
      </c>
      <c r="F32" s="110">
        <v>1.9219999999999998E-2</v>
      </c>
    </row>
    <row r="33" spans="1:6">
      <c r="A33" s="100" t="s">
        <v>81</v>
      </c>
      <c r="B33" s="116">
        <v>8.539999999999999E-3</v>
      </c>
      <c r="C33" s="94" t="s">
        <v>82</v>
      </c>
      <c r="D33" s="104">
        <v>1.4590000000000001E-2</v>
      </c>
      <c r="E33" s="94" t="s">
        <v>83</v>
      </c>
      <c r="F33" s="110">
        <v>1.9219999999999998E-2</v>
      </c>
    </row>
    <row r="34" spans="1:6">
      <c r="A34" s="100" t="s">
        <v>84</v>
      </c>
      <c r="B34" s="116">
        <v>8.539999999999999E-3</v>
      </c>
      <c r="C34" s="94" t="s">
        <v>85</v>
      </c>
      <c r="D34" s="104">
        <v>1.4590000000000001E-2</v>
      </c>
      <c r="E34" s="94" t="s">
        <v>86</v>
      </c>
      <c r="F34" s="110" t="s">
        <v>11</v>
      </c>
    </row>
    <row r="35" spans="1:6">
      <c r="A35" s="100" t="s">
        <v>87</v>
      </c>
      <c r="B35" s="116">
        <v>5.8099999999999992E-3</v>
      </c>
      <c r="C35" s="94" t="s">
        <v>88</v>
      </c>
      <c r="D35" s="104">
        <v>1.4029999999999999E-2</v>
      </c>
      <c r="E35" s="94" t="s">
        <v>89</v>
      </c>
      <c r="F35" s="110" t="s">
        <v>11</v>
      </c>
    </row>
    <row r="36" spans="1:6">
      <c r="A36" s="100" t="s">
        <v>90</v>
      </c>
      <c r="B36" s="116">
        <v>5.8099999999999992E-3</v>
      </c>
      <c r="C36" s="94" t="s">
        <v>91</v>
      </c>
      <c r="D36" s="104">
        <v>5.6000000000000006E-4</v>
      </c>
      <c r="E36" s="94" t="s">
        <v>92</v>
      </c>
      <c r="F36" s="110" t="s">
        <v>11</v>
      </c>
    </row>
    <row r="37" spans="1:6">
      <c r="A37" s="100" t="s">
        <v>93</v>
      </c>
      <c r="B37" s="116">
        <v>2.7899999999999999E-3</v>
      </c>
      <c r="C37" s="94" t="s">
        <v>94</v>
      </c>
      <c r="D37" s="104">
        <v>2.4599999999999999E-3</v>
      </c>
      <c r="E37" s="94" t="s">
        <v>95</v>
      </c>
      <c r="F37" s="113" t="s">
        <v>187</v>
      </c>
    </row>
    <row r="38" spans="1:6">
      <c r="A38" s="100" t="s">
        <v>96</v>
      </c>
      <c r="B38" s="116">
        <v>2.7899999999999999E-3</v>
      </c>
      <c r="C38" s="95" t="s">
        <v>97</v>
      </c>
      <c r="D38" s="104">
        <v>2.4599999999999999E-3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0">
        <v>2.1299999999999999E-3</v>
      </c>
    </row>
    <row r="41" spans="1:6">
      <c r="A41" s="100"/>
      <c r="B41" s="58"/>
      <c r="C41" s="95" t="s">
        <v>104</v>
      </c>
      <c r="D41" s="104">
        <v>2.4599999999999999E-3</v>
      </c>
      <c r="E41" s="94" t="s">
        <v>105</v>
      </c>
      <c r="F41" s="110">
        <v>2.1299999999999999E-3</v>
      </c>
    </row>
    <row r="42" spans="1:6">
      <c r="A42" s="100"/>
      <c r="B42" s="58"/>
      <c r="C42" s="95" t="s">
        <v>106</v>
      </c>
      <c r="D42" s="104">
        <v>3.0200000000000001E-3</v>
      </c>
      <c r="E42" s="94" t="s">
        <v>107</v>
      </c>
      <c r="F42" s="110">
        <v>1.1169999999999999E-2</v>
      </c>
    </row>
    <row r="43" spans="1:6">
      <c r="A43" s="100"/>
      <c r="B43" s="58"/>
      <c r="C43" s="95" t="s">
        <v>108</v>
      </c>
      <c r="D43" s="104">
        <v>3.0200000000000001E-3</v>
      </c>
      <c r="E43" s="94" t="s">
        <v>109</v>
      </c>
      <c r="F43" s="110">
        <v>5.6100000000000004E-3</v>
      </c>
    </row>
    <row r="44" spans="1:6">
      <c r="A44" s="101"/>
      <c r="B44" s="95"/>
      <c r="C44" s="95" t="s">
        <v>110</v>
      </c>
      <c r="D44" s="104">
        <v>9.7999999999999997E-4</v>
      </c>
      <c r="E44" s="94" t="s">
        <v>111</v>
      </c>
      <c r="F44" s="110">
        <v>6.0929999999999998E-2</v>
      </c>
    </row>
    <row r="45" spans="1:6">
      <c r="A45" s="101"/>
      <c r="B45" s="95"/>
      <c r="C45" s="96"/>
      <c r="D45" s="95"/>
      <c r="E45" s="94" t="s">
        <v>112</v>
      </c>
      <c r="F45" s="110">
        <v>6.0929999999999998E-2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0.29152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0.72162999999999999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0.71262000000000003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1.6200000000000001E-3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4.0100000000000004E-2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1.76749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178</v>
      </c>
      <c r="D1" s="4"/>
      <c r="E1" s="5"/>
    </row>
    <row r="2" spans="1:12">
      <c r="A2" s="1" t="s">
        <v>1</v>
      </c>
      <c r="B2" s="2"/>
      <c r="C2" s="49">
        <v>48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0.19142259414225943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6.5899581589958164E-2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0.1171548117154812</v>
      </c>
      <c r="C10" s="123" t="s">
        <v>22</v>
      </c>
      <c r="D10" s="15">
        <v>0.82322175732217584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0.82322175732217584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1.3838912133891212</v>
      </c>
      <c r="H13" s="15"/>
      <c r="I13" s="20"/>
      <c r="J13" s="15"/>
      <c r="L13" s="15"/>
    </row>
    <row r="14" spans="1:12">
      <c r="A14" s="122" t="s">
        <v>33</v>
      </c>
      <c r="B14" s="18">
        <v>6.7991631799163191E-2</v>
      </c>
      <c r="C14" s="123" t="s">
        <v>34</v>
      </c>
      <c r="D14" s="15">
        <v>2.9079497907949792</v>
      </c>
      <c r="E14" s="123" t="s">
        <v>35</v>
      </c>
      <c r="F14" s="16">
        <v>1.3838912133891212</v>
      </c>
      <c r="H14" s="15"/>
      <c r="I14" s="17"/>
      <c r="J14" s="15"/>
      <c r="L14" s="15"/>
    </row>
    <row r="15" spans="1:12">
      <c r="A15" s="122" t="s">
        <v>36</v>
      </c>
      <c r="B15" s="18">
        <v>6.7991631799163191E-2</v>
      </c>
      <c r="C15" s="123" t="s">
        <v>37</v>
      </c>
      <c r="D15" s="15">
        <v>2.9079497907949792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3.5564853556485358E-2</v>
      </c>
      <c r="C16" s="123" t="s">
        <v>40</v>
      </c>
      <c r="D16" s="15">
        <v>2.8232217573221758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>
        <v>3.5564853556485358E-2</v>
      </c>
      <c r="C17" s="123" t="s">
        <v>43</v>
      </c>
      <c r="D17" s="18" t="s">
        <v>187</v>
      </c>
      <c r="E17" s="123" t="s">
        <v>44</v>
      </c>
      <c r="F17" s="16">
        <v>0.53451882845188292</v>
      </c>
      <c r="H17" s="15"/>
      <c r="I17" s="20"/>
      <c r="J17" s="15"/>
      <c r="L17" s="15"/>
    </row>
    <row r="18" spans="1:12">
      <c r="A18" s="122" t="s">
        <v>45</v>
      </c>
      <c r="B18" s="18">
        <v>2.2468619246861921</v>
      </c>
      <c r="C18" s="123" t="s">
        <v>46</v>
      </c>
      <c r="D18" s="18" t="s">
        <v>187</v>
      </c>
      <c r="E18" s="123" t="s">
        <v>47</v>
      </c>
      <c r="F18" s="16">
        <v>0.44351464435146443</v>
      </c>
      <c r="H18" s="15"/>
      <c r="I18" s="17"/>
      <c r="J18" s="15"/>
      <c r="L18" s="15"/>
    </row>
    <row r="19" spans="1:12">
      <c r="A19" s="122" t="s">
        <v>48</v>
      </c>
      <c r="B19" s="18">
        <v>2.2081589958158996</v>
      </c>
      <c r="C19" s="123" t="s">
        <v>49</v>
      </c>
      <c r="D19" s="15">
        <v>14.22489539748954</v>
      </c>
      <c r="E19" s="123" t="s">
        <v>50</v>
      </c>
      <c r="F19" s="16">
        <v>9.1004184100418412E-2</v>
      </c>
      <c r="H19" s="15"/>
      <c r="I19" s="17"/>
      <c r="J19" s="15"/>
      <c r="L19" s="15"/>
    </row>
    <row r="20" spans="1:12">
      <c r="A20" s="122" t="s">
        <v>51</v>
      </c>
      <c r="B20" s="18">
        <v>3.8702928870292884E-2</v>
      </c>
      <c r="C20" s="123" t="s">
        <v>52</v>
      </c>
      <c r="D20" s="15">
        <v>14.1244769874477</v>
      </c>
      <c r="E20" s="123" t="s">
        <v>53</v>
      </c>
      <c r="F20" s="16">
        <v>0.56171548117154801</v>
      </c>
      <c r="H20" s="15"/>
      <c r="I20" s="17"/>
      <c r="J20" s="15"/>
      <c r="L20" s="15"/>
    </row>
    <row r="21" spans="1:12">
      <c r="A21" s="122" t="s">
        <v>54</v>
      </c>
      <c r="B21" s="18">
        <v>0.14121338912133893</v>
      </c>
      <c r="C21" s="29" t="s">
        <v>55</v>
      </c>
      <c r="D21" s="15">
        <v>3.8702928870292884E-2</v>
      </c>
      <c r="E21" s="123" t="s">
        <v>56</v>
      </c>
      <c r="F21" s="16">
        <v>0.56171548117154801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20.00836820083682</v>
      </c>
      <c r="C23" s="123" t="s">
        <v>61</v>
      </c>
      <c r="D23" s="15">
        <v>1.9571129707112971</v>
      </c>
      <c r="E23" s="123" t="s">
        <v>62</v>
      </c>
      <c r="F23" s="16">
        <v>0.16841004184100419</v>
      </c>
      <c r="H23" s="15"/>
      <c r="I23" s="17"/>
      <c r="J23" s="15"/>
      <c r="L23" s="15"/>
    </row>
    <row r="24" spans="1:12">
      <c r="A24" s="122" t="s">
        <v>63</v>
      </c>
      <c r="B24" s="18">
        <v>19.91945606694561</v>
      </c>
      <c r="C24" s="29" t="s">
        <v>64</v>
      </c>
      <c r="D24" s="15">
        <v>1.9571129707112971</v>
      </c>
      <c r="E24" s="123" t="s">
        <v>65</v>
      </c>
      <c r="F24" s="16">
        <v>0.16841004184100419</v>
      </c>
      <c r="H24" s="15"/>
      <c r="I24" s="17"/>
      <c r="J24" s="15"/>
      <c r="L24" s="15"/>
    </row>
    <row r="25" spans="1:12">
      <c r="A25" s="122" t="s">
        <v>66</v>
      </c>
      <c r="B25" s="18">
        <v>2.1579497907949792</v>
      </c>
      <c r="C25" s="29" t="s">
        <v>67</v>
      </c>
      <c r="D25" s="15">
        <v>0</v>
      </c>
      <c r="E25" s="123" t="s">
        <v>68</v>
      </c>
      <c r="F25" s="16">
        <v>0.24581589958158997</v>
      </c>
      <c r="H25" s="15"/>
      <c r="I25" s="17"/>
      <c r="J25" s="15"/>
      <c r="L25" s="15"/>
    </row>
    <row r="26" spans="1:12">
      <c r="A26" s="122" t="s">
        <v>69</v>
      </c>
      <c r="B26" s="18">
        <v>0.57426778242677834</v>
      </c>
      <c r="C26" s="123" t="s">
        <v>70</v>
      </c>
      <c r="D26" s="15">
        <v>12.128661087866108</v>
      </c>
      <c r="E26" s="123" t="s">
        <v>71</v>
      </c>
      <c r="F26" s="16">
        <v>0.13912133891213391</v>
      </c>
      <c r="H26" s="15"/>
      <c r="I26" s="17"/>
      <c r="J26" s="15"/>
      <c r="L26" s="15"/>
    </row>
    <row r="27" spans="1:12">
      <c r="A27" s="122" t="s">
        <v>72</v>
      </c>
      <c r="B27" s="18">
        <v>6.8807531380753142</v>
      </c>
      <c r="C27" s="123" t="s">
        <v>73</v>
      </c>
      <c r="D27" s="15">
        <v>12.128661087866108</v>
      </c>
      <c r="E27" s="123" t="s">
        <v>74</v>
      </c>
      <c r="F27" s="21">
        <v>3.6202928870292892</v>
      </c>
      <c r="H27" s="15"/>
      <c r="I27" s="17"/>
      <c r="J27" s="15"/>
      <c r="L27" s="15"/>
    </row>
    <row r="28" spans="1:12">
      <c r="A28" s="122" t="s">
        <v>75</v>
      </c>
      <c r="B28" s="18">
        <v>6.6077405857740592</v>
      </c>
      <c r="C28" s="123" t="s">
        <v>76</v>
      </c>
      <c r="D28" s="18" t="s">
        <v>187</v>
      </c>
      <c r="E28" s="123" t="s">
        <v>77</v>
      </c>
      <c r="F28" s="21">
        <v>3.3504184100418413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0.100418410041841</v>
      </c>
      <c r="E29" s="123" t="s">
        <v>80</v>
      </c>
      <c r="F29" s="16">
        <v>4.8347280334728033</v>
      </c>
      <c r="H29" s="15"/>
      <c r="I29" s="20"/>
      <c r="J29" s="15"/>
      <c r="L29" s="15"/>
    </row>
    <row r="30" spans="1:12">
      <c r="A30" s="122" t="s">
        <v>81</v>
      </c>
      <c r="B30" s="18">
        <v>0.42991631799163177</v>
      </c>
      <c r="C30" s="123" t="s">
        <v>82</v>
      </c>
      <c r="D30" s="15">
        <v>0.48430962343096234</v>
      </c>
      <c r="E30" s="123" t="s">
        <v>83</v>
      </c>
      <c r="F30" s="16">
        <v>4.8347280334728033</v>
      </c>
      <c r="H30" s="15"/>
      <c r="I30" s="17"/>
      <c r="J30" s="15"/>
      <c r="L30" s="15"/>
    </row>
    <row r="31" spans="1:12">
      <c r="A31" s="122" t="s">
        <v>84</v>
      </c>
      <c r="B31" s="18">
        <v>0.42991631799163177</v>
      </c>
      <c r="C31" s="123" t="s">
        <v>85</v>
      </c>
      <c r="D31" s="15">
        <v>0.48430962343096234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0.23117154811715482</v>
      </c>
      <c r="C32" s="123" t="s">
        <v>88</v>
      </c>
      <c r="D32" s="15">
        <v>0.44769874476987448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0.23117154811715482</v>
      </c>
      <c r="C33" s="123" t="s">
        <v>91</v>
      </c>
      <c r="D33" s="15">
        <v>3.6610878661087864E-2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0.2594142259414226</v>
      </c>
      <c r="C34" s="123" t="s">
        <v>94</v>
      </c>
      <c r="D34" s="15">
        <v>0.12133891213389121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0.2594142259414226</v>
      </c>
      <c r="C35" s="29" t="s">
        <v>97</v>
      </c>
      <c r="D35" s="15">
        <v>0.12133891213389121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16">
        <v>0.2604602510460251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0.12133891213389121</v>
      </c>
      <c r="E38" s="123" t="s">
        <v>105</v>
      </c>
      <c r="F38" s="16">
        <v>0.2604602510460251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0.47175732217573224</v>
      </c>
      <c r="E39" s="123" t="s">
        <v>107</v>
      </c>
      <c r="F39" s="16">
        <v>3.9058577405857737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0.47175732217573224</v>
      </c>
      <c r="E40" s="123" t="s">
        <v>109</v>
      </c>
      <c r="F40" s="16">
        <v>0.90167364016736395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0.100418410041841</v>
      </c>
      <c r="E41" s="123" t="s">
        <v>111</v>
      </c>
      <c r="F41" s="16">
        <v>28.28974895397489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28.28974895397489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32.8326359832636</v>
      </c>
    </row>
    <row r="52" spans="1:6">
      <c r="A52" s="3"/>
      <c r="B52" s="15"/>
      <c r="C52" s="40"/>
      <c r="D52" s="5"/>
      <c r="E52" s="127" t="s">
        <v>121</v>
      </c>
      <c r="F52" s="21">
        <v>18.933054393305436</v>
      </c>
    </row>
    <row r="53" spans="1:6">
      <c r="A53" s="41"/>
      <c r="B53" s="42"/>
      <c r="C53" s="40"/>
      <c r="D53" s="5"/>
      <c r="E53" s="127" t="s">
        <v>122</v>
      </c>
      <c r="F53" s="21">
        <v>43.805439330543933</v>
      </c>
    </row>
    <row r="54" spans="1:6">
      <c r="A54" s="41"/>
      <c r="B54" s="42"/>
      <c r="C54" s="40"/>
      <c r="D54" s="5"/>
      <c r="E54" s="127" t="s">
        <v>123</v>
      </c>
      <c r="F54" s="21">
        <v>0.100418410041841</v>
      </c>
    </row>
    <row r="55" spans="1:6">
      <c r="A55" s="41"/>
      <c r="B55" s="42"/>
      <c r="C55" s="40"/>
      <c r="D55" s="5"/>
      <c r="E55" s="127" t="s">
        <v>124</v>
      </c>
      <c r="F55" s="21">
        <v>4.3305439330543933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100.0020920502092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J12" sqref="J12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138</v>
      </c>
      <c r="D1" s="4"/>
      <c r="E1" s="5"/>
    </row>
    <row r="2" spans="1:12">
      <c r="A2" s="1" t="s">
        <v>1</v>
      </c>
      <c r="B2" s="2"/>
      <c r="C2" s="49">
        <v>5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>
        <v>0.29795866615950301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>
        <v>6.9735006973500699E-2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0.19652592874350197</v>
      </c>
      <c r="C10" s="123" t="s">
        <v>22</v>
      </c>
      <c r="D10" s="18" t="s">
        <v>187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8" t="s">
        <v>187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2.4787625206035253</v>
      </c>
      <c r="H13" s="15"/>
      <c r="I13" s="20"/>
      <c r="J13" s="15"/>
      <c r="L13" s="15"/>
    </row>
    <row r="14" spans="1:12">
      <c r="A14" s="122" t="s">
        <v>33</v>
      </c>
      <c r="B14" s="18">
        <v>0.15531887916825154</v>
      </c>
      <c r="C14" s="123" t="s">
        <v>34</v>
      </c>
      <c r="D14" s="15">
        <v>3.3853176112590337</v>
      </c>
      <c r="E14" s="123" t="s">
        <v>35</v>
      </c>
      <c r="F14" s="16">
        <v>2.4787625206035253</v>
      </c>
      <c r="H14" s="15"/>
      <c r="I14" s="17"/>
      <c r="J14" s="15"/>
      <c r="L14" s="15"/>
    </row>
    <row r="15" spans="1:12">
      <c r="A15" s="122" t="s">
        <v>36</v>
      </c>
      <c r="B15" s="18">
        <v>0.15531887916825154</v>
      </c>
      <c r="C15" s="123" t="s">
        <v>37</v>
      </c>
      <c r="D15" s="15">
        <v>3.3853176112590337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2.9257005198427795</v>
      </c>
      <c r="E16" s="123" t="s">
        <v>41</v>
      </c>
      <c r="F16" s="21" t="s">
        <v>187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0.60859642449600604</v>
      </c>
      <c r="H17" s="15"/>
      <c r="I17" s="20"/>
      <c r="J17" s="15"/>
      <c r="L17" s="15"/>
    </row>
    <row r="18" spans="1:12">
      <c r="A18" s="122" t="s">
        <v>45</v>
      </c>
      <c r="B18" s="18">
        <v>0.69418029669075698</v>
      </c>
      <c r="C18" s="123" t="s">
        <v>46</v>
      </c>
      <c r="D18" s="18" t="s">
        <v>187</v>
      </c>
      <c r="E18" s="123" t="s">
        <v>47</v>
      </c>
      <c r="F18" s="16">
        <v>0.60859642449600604</v>
      </c>
      <c r="H18" s="15"/>
      <c r="I18" s="17"/>
      <c r="J18" s="15"/>
      <c r="L18" s="15"/>
    </row>
    <row r="19" spans="1:12">
      <c r="A19" s="122" t="s">
        <v>48</v>
      </c>
      <c r="B19" s="18">
        <v>0.69418029669075698</v>
      </c>
      <c r="C19" s="123" t="s">
        <v>49</v>
      </c>
      <c r="D19" s="15">
        <v>14.869405350576899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14.330543933054393</v>
      </c>
      <c r="E20" s="123" t="s">
        <v>53</v>
      </c>
      <c r="F20" s="16">
        <v>0.35818435400025356</v>
      </c>
      <c r="H20" s="15"/>
      <c r="I20" s="17"/>
      <c r="J20" s="15"/>
      <c r="L20" s="15"/>
    </row>
    <row r="21" spans="1:12">
      <c r="A21" s="122" t="s">
        <v>54</v>
      </c>
      <c r="B21" s="18">
        <v>0.46595663750475463</v>
      </c>
      <c r="C21" s="29" t="s">
        <v>55</v>
      </c>
      <c r="D21" s="15">
        <v>0.10460251046025106</v>
      </c>
      <c r="E21" s="123" t="s">
        <v>56</v>
      </c>
      <c r="F21" s="16">
        <v>0.35818435400025356</v>
      </c>
      <c r="H21" s="15"/>
      <c r="I21" s="17"/>
      <c r="J21" s="15"/>
      <c r="L21" s="15"/>
    </row>
    <row r="22" spans="1:12">
      <c r="A22" s="122" t="s">
        <v>57</v>
      </c>
      <c r="B22" s="18">
        <v>0.25041207049575254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16.191200710029161</v>
      </c>
      <c r="C23" s="123" t="s">
        <v>61</v>
      </c>
      <c r="D23" s="15">
        <v>4.3711170280207936</v>
      </c>
      <c r="E23" s="123" t="s">
        <v>62</v>
      </c>
      <c r="F23" s="16">
        <v>0.24090275136300243</v>
      </c>
      <c r="H23" s="15"/>
      <c r="I23" s="17"/>
      <c r="J23" s="15"/>
      <c r="L23" s="15"/>
    </row>
    <row r="24" spans="1:12">
      <c r="A24" s="122" t="s">
        <v>63</v>
      </c>
      <c r="B24" s="18">
        <v>16.111956383922912</v>
      </c>
      <c r="C24" s="29" t="s">
        <v>64</v>
      </c>
      <c r="D24" s="15">
        <v>4.1492329149232914</v>
      </c>
      <c r="E24" s="123" t="s">
        <v>65</v>
      </c>
      <c r="F24" s="16">
        <v>0.24090275136300243</v>
      </c>
      <c r="H24" s="15"/>
      <c r="I24" s="17"/>
      <c r="J24" s="15"/>
      <c r="L24" s="15"/>
    </row>
    <row r="25" spans="1:12">
      <c r="A25" s="122" t="s">
        <v>66</v>
      </c>
      <c r="B25" s="18">
        <v>0.96678077849625965</v>
      </c>
      <c r="C25" s="29" t="s">
        <v>67</v>
      </c>
      <c r="D25" s="15">
        <v>0.22188411309750222</v>
      </c>
      <c r="E25" s="123" t="s">
        <v>68</v>
      </c>
      <c r="F25" s="16">
        <v>0.15531887916825154</v>
      </c>
      <c r="H25" s="15"/>
      <c r="I25" s="17"/>
      <c r="J25" s="15"/>
      <c r="L25" s="15"/>
    </row>
    <row r="26" spans="1:12">
      <c r="A26" s="122" t="s">
        <v>69</v>
      </c>
      <c r="B26" s="18">
        <v>0.25041207049575254</v>
      </c>
      <c r="C26" s="123" t="s">
        <v>70</v>
      </c>
      <c r="D26" s="15">
        <v>10.393685812095853</v>
      </c>
      <c r="E26" s="123" t="s">
        <v>71</v>
      </c>
      <c r="F26" s="16">
        <v>8.558387219475086E-2</v>
      </c>
      <c r="H26" s="15"/>
      <c r="I26" s="17"/>
      <c r="J26" s="15"/>
      <c r="L26" s="15"/>
    </row>
    <row r="27" spans="1:12">
      <c r="A27" s="122" t="s">
        <v>72</v>
      </c>
      <c r="B27" s="18">
        <v>6.05743628756181</v>
      </c>
      <c r="C27" s="123" t="s">
        <v>73</v>
      </c>
      <c r="D27" s="15">
        <v>10.076708507670851</v>
      </c>
      <c r="E27" s="123" t="s">
        <v>74</v>
      </c>
      <c r="F27" s="21">
        <v>2.6055534423735258</v>
      </c>
      <c r="H27" s="15"/>
      <c r="I27" s="17"/>
      <c r="J27" s="15"/>
      <c r="L27" s="15"/>
    </row>
    <row r="28" spans="1:12">
      <c r="A28" s="122" t="s">
        <v>75</v>
      </c>
      <c r="B28" s="18">
        <v>5.2966907569418034</v>
      </c>
      <c r="C28" s="123" t="s">
        <v>76</v>
      </c>
      <c r="D28" s="15">
        <v>0.31697730442500321</v>
      </c>
      <c r="E28" s="123" t="s">
        <v>77</v>
      </c>
      <c r="F28" s="21">
        <v>2.2854063649042731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10.273234436414352</v>
      </c>
      <c r="H29" s="15"/>
      <c r="I29" s="20"/>
      <c r="J29" s="15"/>
      <c r="L29" s="15"/>
    </row>
    <row r="30" spans="1:12">
      <c r="A30" s="122" t="s">
        <v>81</v>
      </c>
      <c r="B30" s="18">
        <v>0.17750729047800179</v>
      </c>
      <c r="C30" s="123" t="s">
        <v>82</v>
      </c>
      <c r="D30" s="15">
        <v>1.6387726638772664</v>
      </c>
      <c r="E30" s="123" t="s">
        <v>83</v>
      </c>
      <c r="F30" s="16">
        <v>10.273234436414352</v>
      </c>
      <c r="H30" s="15"/>
      <c r="I30" s="17"/>
      <c r="J30" s="15"/>
      <c r="L30" s="15"/>
    </row>
    <row r="31" spans="1:12">
      <c r="A31" s="122" t="s">
        <v>84</v>
      </c>
      <c r="B31" s="18">
        <v>0.17750729047800179</v>
      </c>
      <c r="C31" s="123" t="s">
        <v>85</v>
      </c>
      <c r="D31" s="15">
        <v>1.6387726638772664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 t="s">
        <v>187</v>
      </c>
      <c r="C32" s="123" t="s">
        <v>88</v>
      </c>
      <c r="D32" s="15">
        <v>1.3534930898947635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 t="s">
        <v>187</v>
      </c>
      <c r="C33" s="123" t="s">
        <v>91</v>
      </c>
      <c r="D33" s="15">
        <v>0.28527957398250287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7.9244326106250804E-2</v>
      </c>
      <c r="C34" s="123" t="s">
        <v>94</v>
      </c>
      <c r="D34" s="15">
        <v>0.49765436794725493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7.9244326106250804E-2</v>
      </c>
      <c r="C35" s="29" t="s">
        <v>97</v>
      </c>
      <c r="D35" s="15">
        <v>0.49765436794725493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0.36452390008875368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0.36452390008875368</v>
      </c>
      <c r="E37" s="123" t="s">
        <v>103</v>
      </c>
      <c r="F37" s="16">
        <v>0.18384683656650183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0.13313046785850133</v>
      </c>
      <c r="E38" s="123" t="s">
        <v>105</v>
      </c>
      <c r="F38" s="16">
        <v>0.18384683656650183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0.49448459490300495</v>
      </c>
      <c r="E39" s="123" t="s">
        <v>107</v>
      </c>
      <c r="F39" s="16">
        <v>2.0001267909217701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0.49448459490300495</v>
      </c>
      <c r="E40" s="123" t="s">
        <v>109</v>
      </c>
      <c r="F40" s="16">
        <v>1.3915303664257639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0.53886141752250538</v>
      </c>
      <c r="E41" s="123" t="s">
        <v>111</v>
      </c>
      <c r="F41" s="16">
        <v>29.729301382021053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29.729301382021053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39" t="s">
        <v>120</v>
      </c>
      <c r="F51" s="109">
        <v>25.488145048814506</v>
      </c>
    </row>
    <row r="52" spans="1:6">
      <c r="A52" s="3"/>
      <c r="B52" s="15"/>
      <c r="C52" s="40"/>
      <c r="D52" s="5"/>
      <c r="E52" s="23" t="s">
        <v>121</v>
      </c>
      <c r="F52" s="21">
        <v>20.387980220616203</v>
      </c>
    </row>
    <row r="53" spans="1:6">
      <c r="A53" s="41"/>
      <c r="B53" s="42"/>
      <c r="C53" s="40"/>
      <c r="D53" s="5"/>
      <c r="E53" s="23" t="s">
        <v>122</v>
      </c>
      <c r="F53" s="21">
        <v>48.67186509445925</v>
      </c>
    </row>
    <row r="54" spans="1:6">
      <c r="A54" s="41"/>
      <c r="B54" s="42"/>
      <c r="C54" s="40"/>
      <c r="D54" s="5"/>
      <c r="E54" s="43" t="s">
        <v>123</v>
      </c>
      <c r="F54" s="21">
        <v>0.53569164447825535</v>
      </c>
    </row>
    <row r="55" spans="1:6">
      <c r="A55" s="41"/>
      <c r="B55" s="42"/>
      <c r="C55" s="40"/>
      <c r="D55" s="5"/>
      <c r="E55" s="43" t="s">
        <v>124</v>
      </c>
      <c r="F55" s="21">
        <v>4.8497527577025492</v>
      </c>
    </row>
    <row r="56" spans="1:6" ht="13.5" thickBot="1">
      <c r="A56" s="41"/>
      <c r="B56" s="42"/>
      <c r="C56" s="40"/>
      <c r="D56" s="5"/>
      <c r="E56" s="26" t="s">
        <v>125</v>
      </c>
      <c r="F56" s="68">
        <f>F55+F54+F53+F52+F51</f>
        <v>99.933434766070761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>
  <dimension ref="A1:H60"/>
  <sheetViews>
    <sheetView topLeftCell="A31" zoomScaleNormal="100" workbookViewId="0">
      <selection activeCell="I60" sqref="I60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178</v>
      </c>
      <c r="D1" s="4"/>
      <c r="E1" s="19"/>
      <c r="F1" s="29"/>
    </row>
    <row r="2" spans="1:8" ht="13.5" thickBot="1">
      <c r="A2" s="47" t="s">
        <v>1</v>
      </c>
      <c r="B2" s="48"/>
      <c r="C2" s="49">
        <v>48</v>
      </c>
      <c r="D2" s="50"/>
      <c r="E2" s="51"/>
      <c r="F2" s="52"/>
    </row>
    <row r="3" spans="1:8" ht="13.5" thickBot="1">
      <c r="A3" s="1" t="s">
        <v>126</v>
      </c>
      <c r="B3" s="2"/>
      <c r="C3" s="70">
        <v>1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0.9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>
        <v>1.7228033472803349E-3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>
        <v>5.9309623430962345E-4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>
        <v>1.0543933054393308E-3</v>
      </c>
      <c r="C13" s="94" t="s">
        <v>22</v>
      </c>
      <c r="D13" s="104">
        <v>7.4089958158995821E-3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7.4089958158995821E-3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1.2455020920502094E-2</v>
      </c>
    </row>
    <row r="17" spans="1:6">
      <c r="A17" s="100" t="s">
        <v>33</v>
      </c>
      <c r="B17" s="116">
        <v>6.1192468619246864E-4</v>
      </c>
      <c r="C17" s="94" t="s">
        <v>34</v>
      </c>
      <c r="D17" s="104">
        <v>2.6171548117154813E-2</v>
      </c>
      <c r="E17" s="94" t="s">
        <v>35</v>
      </c>
      <c r="F17" s="110">
        <v>1.2455020920502094E-2</v>
      </c>
    </row>
    <row r="18" spans="1:6">
      <c r="A18" s="100" t="s">
        <v>36</v>
      </c>
      <c r="B18" s="116">
        <v>6.1192468619246864E-4</v>
      </c>
      <c r="C18" s="94" t="s">
        <v>37</v>
      </c>
      <c r="D18" s="104">
        <v>2.6171548117154813E-2</v>
      </c>
      <c r="E18" s="94" t="s">
        <v>38</v>
      </c>
      <c r="F18" s="113" t="s">
        <v>187</v>
      </c>
    </row>
    <row r="19" spans="1:6">
      <c r="A19" s="100" t="s">
        <v>39</v>
      </c>
      <c r="B19" s="116">
        <v>3.2008368200836827E-4</v>
      </c>
      <c r="C19" s="94" t="s">
        <v>40</v>
      </c>
      <c r="D19" s="104">
        <v>2.5408995815899584E-2</v>
      </c>
      <c r="E19" s="94" t="s">
        <v>41</v>
      </c>
      <c r="F19" s="113" t="s">
        <v>187</v>
      </c>
    </row>
    <row r="20" spans="1:6">
      <c r="A20" s="100" t="s">
        <v>42</v>
      </c>
      <c r="B20" s="116">
        <v>3.2008368200836827E-4</v>
      </c>
      <c r="C20" s="94" t="s">
        <v>43</v>
      </c>
      <c r="D20" s="116" t="s">
        <v>187</v>
      </c>
      <c r="E20" s="94" t="s">
        <v>44</v>
      </c>
      <c r="F20" s="110">
        <v>4.8106694560669455E-3</v>
      </c>
    </row>
    <row r="21" spans="1:6">
      <c r="A21" s="100" t="s">
        <v>45</v>
      </c>
      <c r="B21" s="116">
        <v>2.0221757322175734E-2</v>
      </c>
      <c r="C21" s="94" t="s">
        <v>46</v>
      </c>
      <c r="D21" s="116" t="s">
        <v>187</v>
      </c>
      <c r="E21" s="94" t="s">
        <v>47</v>
      </c>
      <c r="F21" s="110">
        <v>3.9916317991631799E-3</v>
      </c>
    </row>
    <row r="22" spans="1:6">
      <c r="A22" s="100" t="s">
        <v>48</v>
      </c>
      <c r="B22" s="116">
        <v>1.9873430962343099E-2</v>
      </c>
      <c r="C22" s="94" t="s">
        <v>49</v>
      </c>
      <c r="D22" s="104">
        <v>0.12802405857740587</v>
      </c>
      <c r="E22" s="94" t="s">
        <v>50</v>
      </c>
      <c r="F22" s="110">
        <v>8.1903765690376576E-4</v>
      </c>
    </row>
    <row r="23" spans="1:6">
      <c r="A23" s="100" t="s">
        <v>51</v>
      </c>
      <c r="B23" s="116">
        <v>3.48326359832636E-4</v>
      </c>
      <c r="C23" s="94" t="s">
        <v>52</v>
      </c>
      <c r="D23" s="104">
        <v>0.12712029288702931</v>
      </c>
      <c r="E23" s="94" t="s">
        <v>53</v>
      </c>
      <c r="F23" s="110">
        <v>5.0554393305439335E-3</v>
      </c>
    </row>
    <row r="24" spans="1:6">
      <c r="A24" s="100" t="s">
        <v>54</v>
      </c>
      <c r="B24" s="116">
        <v>1.2709205020920503E-3</v>
      </c>
      <c r="C24" s="95" t="s">
        <v>55</v>
      </c>
      <c r="D24" s="104">
        <v>3.48326359832636E-4</v>
      </c>
      <c r="E24" s="94" t="s">
        <v>56</v>
      </c>
      <c r="F24" s="110">
        <v>5.0554393305439335E-3</v>
      </c>
    </row>
    <row r="25" spans="1:6">
      <c r="A25" s="100" t="s">
        <v>57</v>
      </c>
      <c r="B25" s="116">
        <v>0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0.18007531380753139</v>
      </c>
      <c r="C26" s="94" t="s">
        <v>61</v>
      </c>
      <c r="D26" s="104">
        <v>1.7614016736401675E-2</v>
      </c>
      <c r="E26" s="94" t="s">
        <v>62</v>
      </c>
      <c r="F26" s="110">
        <v>1.5156903765690378E-3</v>
      </c>
    </row>
    <row r="27" spans="1:6">
      <c r="A27" s="100" t="s">
        <v>63</v>
      </c>
      <c r="B27" s="116">
        <v>0.17927510460251048</v>
      </c>
      <c r="C27" s="95" t="s">
        <v>64</v>
      </c>
      <c r="D27" s="104">
        <v>1.7614016736401675E-2</v>
      </c>
      <c r="E27" s="94" t="s">
        <v>65</v>
      </c>
      <c r="F27" s="110">
        <v>1.5156903765690378E-3</v>
      </c>
    </row>
    <row r="28" spans="1:6">
      <c r="A28" s="100" t="s">
        <v>66</v>
      </c>
      <c r="B28" s="116">
        <v>1.9421548117154814E-2</v>
      </c>
      <c r="C28" s="95" t="s">
        <v>67</v>
      </c>
      <c r="D28" s="116" t="s">
        <v>187</v>
      </c>
      <c r="E28" s="94" t="s">
        <v>68</v>
      </c>
      <c r="F28" s="110">
        <v>2.2123430962343099E-3</v>
      </c>
    </row>
    <row r="29" spans="1:6">
      <c r="A29" s="100" t="s">
        <v>69</v>
      </c>
      <c r="B29" s="116">
        <v>5.1684100418410046E-3</v>
      </c>
      <c r="C29" s="94" t="s">
        <v>70</v>
      </c>
      <c r="D29" s="104">
        <v>0.10915794979079499</v>
      </c>
      <c r="E29" s="94" t="s">
        <v>71</v>
      </c>
      <c r="F29" s="110">
        <v>1.2520920502092051E-3</v>
      </c>
    </row>
    <row r="30" spans="1:6">
      <c r="A30" s="100" t="s">
        <v>72</v>
      </c>
      <c r="B30" s="116">
        <v>6.1926778242677831E-2</v>
      </c>
      <c r="C30" s="94" t="s">
        <v>73</v>
      </c>
      <c r="D30" s="104">
        <v>0.10915794979079499</v>
      </c>
      <c r="E30" s="94" t="s">
        <v>74</v>
      </c>
      <c r="F30" s="110">
        <v>3.2582635983263601E-2</v>
      </c>
    </row>
    <row r="31" spans="1:6">
      <c r="A31" s="100" t="s">
        <v>75</v>
      </c>
      <c r="B31" s="116">
        <v>5.9469665271966538E-2</v>
      </c>
      <c r="C31" s="94" t="s">
        <v>76</v>
      </c>
      <c r="D31" s="116" t="s">
        <v>187</v>
      </c>
      <c r="E31" s="94" t="s">
        <v>77</v>
      </c>
      <c r="F31" s="110">
        <v>3.0153765690376574E-2</v>
      </c>
    </row>
    <row r="32" spans="1:6">
      <c r="A32" s="100" t="s">
        <v>78</v>
      </c>
      <c r="B32" s="116" t="s">
        <v>11</v>
      </c>
      <c r="C32" s="95" t="s">
        <v>79</v>
      </c>
      <c r="D32" s="104">
        <v>9.0376569037656901E-4</v>
      </c>
      <c r="E32" s="94" t="s">
        <v>80</v>
      </c>
      <c r="F32" s="110">
        <v>4.3512552301255232E-2</v>
      </c>
    </row>
    <row r="33" spans="1:6">
      <c r="A33" s="100" t="s">
        <v>81</v>
      </c>
      <c r="B33" s="116">
        <v>3.8692468619246864E-3</v>
      </c>
      <c r="C33" s="94" t="s">
        <v>82</v>
      </c>
      <c r="D33" s="104">
        <v>4.3587866108786609E-3</v>
      </c>
      <c r="E33" s="94" t="s">
        <v>83</v>
      </c>
      <c r="F33" s="110">
        <v>4.3512552301255232E-2</v>
      </c>
    </row>
    <row r="34" spans="1:6">
      <c r="A34" s="100" t="s">
        <v>84</v>
      </c>
      <c r="B34" s="116">
        <v>3.8692468619246864E-3</v>
      </c>
      <c r="C34" s="94" t="s">
        <v>85</v>
      </c>
      <c r="D34" s="104">
        <v>4.3587866108786609E-3</v>
      </c>
      <c r="E34" s="94" t="s">
        <v>86</v>
      </c>
      <c r="F34" s="110" t="s">
        <v>11</v>
      </c>
    </row>
    <row r="35" spans="1:6">
      <c r="A35" s="100" t="s">
        <v>87</v>
      </c>
      <c r="B35" s="116">
        <v>2.0805439330543935E-3</v>
      </c>
      <c r="C35" s="94" t="s">
        <v>88</v>
      </c>
      <c r="D35" s="104">
        <v>4.0292887029288703E-3</v>
      </c>
      <c r="E35" s="94" t="s">
        <v>89</v>
      </c>
      <c r="F35" s="110" t="s">
        <v>11</v>
      </c>
    </row>
    <row r="36" spans="1:6">
      <c r="A36" s="100" t="s">
        <v>90</v>
      </c>
      <c r="B36" s="116">
        <v>2.0805439330543935E-3</v>
      </c>
      <c r="C36" s="94" t="s">
        <v>91</v>
      </c>
      <c r="D36" s="104">
        <v>3.2949790794979081E-4</v>
      </c>
      <c r="E36" s="94" t="s">
        <v>92</v>
      </c>
      <c r="F36" s="110" t="s">
        <v>11</v>
      </c>
    </row>
    <row r="37" spans="1:6">
      <c r="A37" s="100" t="s">
        <v>93</v>
      </c>
      <c r="B37" s="116">
        <v>2.3347280334728034E-3</v>
      </c>
      <c r="C37" s="94" t="s">
        <v>94</v>
      </c>
      <c r="D37" s="104">
        <v>1.0920502092050209E-3</v>
      </c>
      <c r="E37" s="94" t="s">
        <v>95</v>
      </c>
      <c r="F37" s="113" t="s">
        <v>187</v>
      </c>
    </row>
    <row r="38" spans="1:6">
      <c r="A38" s="100" t="s">
        <v>96</v>
      </c>
      <c r="B38" s="116">
        <v>2.3347280334728034E-3</v>
      </c>
      <c r="C38" s="95" t="s">
        <v>97</v>
      </c>
      <c r="D38" s="104">
        <v>1.0920502092050209E-3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0">
        <v>2.3441422594142262E-3</v>
      </c>
    </row>
    <row r="41" spans="1:6">
      <c r="A41" s="100"/>
      <c r="B41" s="58"/>
      <c r="C41" s="95" t="s">
        <v>104</v>
      </c>
      <c r="D41" s="104">
        <v>1.0920502092050209E-3</v>
      </c>
      <c r="E41" s="94" t="s">
        <v>105</v>
      </c>
      <c r="F41" s="110">
        <v>2.3441422594142262E-3</v>
      </c>
    </row>
    <row r="42" spans="1:6">
      <c r="A42" s="100"/>
      <c r="B42" s="58"/>
      <c r="C42" s="95" t="s">
        <v>106</v>
      </c>
      <c r="D42" s="104">
        <v>4.2458158995815906E-3</v>
      </c>
      <c r="E42" s="94" t="s">
        <v>107</v>
      </c>
      <c r="F42" s="110">
        <v>3.5152719665271968E-2</v>
      </c>
    </row>
    <row r="43" spans="1:6">
      <c r="A43" s="100"/>
      <c r="B43" s="58"/>
      <c r="C43" s="95" t="s">
        <v>108</v>
      </c>
      <c r="D43" s="104">
        <v>4.2458158995815906E-3</v>
      </c>
      <c r="E43" s="94" t="s">
        <v>109</v>
      </c>
      <c r="F43" s="110">
        <v>8.1150627615062757E-3</v>
      </c>
    </row>
    <row r="44" spans="1:6">
      <c r="A44" s="101"/>
      <c r="B44" s="95"/>
      <c r="C44" s="95" t="s">
        <v>110</v>
      </c>
      <c r="D44" s="104">
        <v>9.0376569037656901E-4</v>
      </c>
      <c r="E44" s="94" t="s">
        <v>111</v>
      </c>
      <c r="F44" s="110">
        <v>0.25460774058577407</v>
      </c>
    </row>
    <row r="45" spans="1:6">
      <c r="A45" s="101"/>
      <c r="B45" s="95"/>
      <c r="C45" s="96"/>
      <c r="D45" s="95"/>
      <c r="E45" s="94" t="s">
        <v>112</v>
      </c>
      <c r="F45" s="110">
        <v>0.25460774058577407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0.29549372384937239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0.17039748953974895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0.3942489539748954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9.0376569037656901E-4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3.8974895397489544E-2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0.90001882845188286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>
  <dimension ref="A1:L58"/>
  <sheetViews>
    <sheetView topLeftCell="A28" workbookViewId="0">
      <selection activeCell="I51" sqref="I51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179</v>
      </c>
      <c r="D1" s="4"/>
      <c r="E1" s="5"/>
    </row>
    <row r="2" spans="1:12">
      <c r="A2" s="1" t="s">
        <v>1</v>
      </c>
      <c r="B2" s="2"/>
      <c r="C2" s="49">
        <v>49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5.9656119246861927E-2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5.9656119246861927E-2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55.64559361924686</v>
      </c>
      <c r="H13" s="15"/>
      <c r="I13" s="20"/>
      <c r="J13" s="15"/>
      <c r="L13" s="15"/>
    </row>
    <row r="14" spans="1:12">
      <c r="A14" s="122" t="s">
        <v>33</v>
      </c>
      <c r="B14" s="18" t="s">
        <v>187</v>
      </c>
      <c r="C14" s="123" t="s">
        <v>34</v>
      </c>
      <c r="D14" s="15">
        <v>0.25545894351464438</v>
      </c>
      <c r="E14" s="123" t="s">
        <v>35</v>
      </c>
      <c r="F14" s="16">
        <v>55.597378399581594</v>
      </c>
      <c r="H14" s="15"/>
      <c r="I14" s="17"/>
      <c r="J14" s="15"/>
      <c r="L14" s="15"/>
    </row>
    <row r="15" spans="1:12">
      <c r="A15" s="122" t="s">
        <v>36</v>
      </c>
      <c r="B15" s="18" t="s">
        <v>187</v>
      </c>
      <c r="C15" s="123" t="s">
        <v>37</v>
      </c>
      <c r="D15" s="15">
        <v>0.25545894351464438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0.25545894351464438</v>
      </c>
      <c r="E16" s="123" t="s">
        <v>41</v>
      </c>
      <c r="F16" s="16">
        <v>4.8215219665271973E-2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0.16965219665271969</v>
      </c>
      <c r="H17" s="15"/>
      <c r="I17" s="20"/>
      <c r="J17" s="15"/>
      <c r="L17" s="15"/>
    </row>
    <row r="18" spans="1:12">
      <c r="A18" s="122" t="s">
        <v>45</v>
      </c>
      <c r="B18" s="18">
        <v>0.1984178870292887</v>
      </c>
      <c r="C18" s="123" t="s">
        <v>46</v>
      </c>
      <c r="D18" s="18" t="s">
        <v>187</v>
      </c>
      <c r="E18" s="123" t="s">
        <v>47</v>
      </c>
      <c r="F18" s="16">
        <v>0.16965219665271969</v>
      </c>
      <c r="H18" s="15"/>
      <c r="I18" s="17"/>
      <c r="J18" s="15"/>
      <c r="L18" s="15"/>
    </row>
    <row r="19" spans="1:12">
      <c r="A19" s="122" t="s">
        <v>48</v>
      </c>
      <c r="B19" s="18">
        <v>0.1984178870292887</v>
      </c>
      <c r="C19" s="123" t="s">
        <v>49</v>
      </c>
      <c r="D19" s="15">
        <v>26.310963650627617</v>
      </c>
      <c r="E19" s="123" t="s">
        <v>50</v>
      </c>
      <c r="F19" s="21" t="s">
        <v>187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26.261114016736403</v>
      </c>
      <c r="E20" s="123" t="s">
        <v>53</v>
      </c>
      <c r="F20" s="16">
        <v>4.5763598326359831E-2</v>
      </c>
      <c r="H20" s="15"/>
      <c r="I20" s="17"/>
      <c r="J20" s="15"/>
      <c r="L20" s="15"/>
    </row>
    <row r="21" spans="1:12">
      <c r="A21" s="122" t="s">
        <v>54</v>
      </c>
      <c r="B21" s="18" t="s">
        <v>187</v>
      </c>
      <c r="C21" s="29" t="s">
        <v>55</v>
      </c>
      <c r="D21" s="18" t="s">
        <v>187</v>
      </c>
      <c r="E21" s="123" t="s">
        <v>56</v>
      </c>
      <c r="F21" s="16">
        <v>4.5763598326359831E-2</v>
      </c>
      <c r="H21" s="15"/>
      <c r="I21" s="17"/>
      <c r="J21" s="15"/>
      <c r="L21" s="15"/>
    </row>
    <row r="22" spans="1:12">
      <c r="A22" s="122" t="s">
        <v>57</v>
      </c>
      <c r="B22" s="18" t="s">
        <v>187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7.1244116108786599</v>
      </c>
      <c r="C23" s="123" t="s">
        <v>61</v>
      </c>
      <c r="D23" s="15">
        <v>0.77977902719665282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7.1244116108786599</v>
      </c>
      <c r="C24" s="29" t="s">
        <v>64</v>
      </c>
      <c r="D24" s="15">
        <v>0.77977902719665282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0.19694691422594138</v>
      </c>
      <c r="C25" s="29" t="s">
        <v>67</v>
      </c>
      <c r="D25" s="18" t="s">
        <v>187</v>
      </c>
      <c r="E25" s="123" t="s">
        <v>68</v>
      </c>
      <c r="F25" s="21" t="s">
        <v>187</v>
      </c>
      <c r="H25" s="15"/>
      <c r="I25" s="17"/>
      <c r="J25" s="15"/>
      <c r="L25" s="15"/>
    </row>
    <row r="26" spans="1:12">
      <c r="A26" s="122" t="s">
        <v>69</v>
      </c>
      <c r="B26" s="18">
        <v>4.1187238493723854E-2</v>
      </c>
      <c r="C26" s="123" t="s">
        <v>70</v>
      </c>
      <c r="D26" s="15">
        <v>25.53118462343096</v>
      </c>
      <c r="E26" s="123" t="s">
        <v>71</v>
      </c>
      <c r="F26" s="21" t="s">
        <v>187</v>
      </c>
      <c r="H26" s="15"/>
      <c r="I26" s="17"/>
      <c r="J26" s="15"/>
      <c r="L26" s="15"/>
    </row>
    <row r="27" spans="1:12">
      <c r="A27" s="122" t="s">
        <v>72</v>
      </c>
      <c r="B27" s="18">
        <v>3.9565899581589963</v>
      </c>
      <c r="C27" s="123" t="s">
        <v>73</v>
      </c>
      <c r="D27" s="15">
        <v>25.48133498953975</v>
      </c>
      <c r="E27" s="123" t="s">
        <v>74</v>
      </c>
      <c r="F27" s="21">
        <v>0.2608525104602511</v>
      </c>
      <c r="H27" s="15"/>
      <c r="I27" s="17"/>
      <c r="J27" s="15"/>
      <c r="L27" s="15"/>
    </row>
    <row r="28" spans="1:12">
      <c r="A28" s="122" t="s">
        <v>75</v>
      </c>
      <c r="B28" s="18">
        <v>3.9565899581589963</v>
      </c>
      <c r="C28" s="123" t="s">
        <v>76</v>
      </c>
      <c r="D28" s="15">
        <v>4.9849633891213385E-2</v>
      </c>
      <c r="E28" s="123" t="s">
        <v>77</v>
      </c>
      <c r="F28" s="21">
        <v>0.2608525104602511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0.40075836820083682</v>
      </c>
      <c r="H29" s="15"/>
      <c r="I29" s="20"/>
      <c r="J29" s="15"/>
      <c r="L29" s="15"/>
    </row>
    <row r="30" spans="1:12">
      <c r="A30" s="122" t="s">
        <v>81</v>
      </c>
      <c r="B30" s="18">
        <v>0.29256014644351463</v>
      </c>
      <c r="C30" s="123" t="s">
        <v>82</v>
      </c>
      <c r="D30" s="15">
        <v>0.18975549163179917</v>
      </c>
      <c r="E30" s="123" t="s">
        <v>83</v>
      </c>
      <c r="F30" s="16">
        <v>0.40075836820083682</v>
      </c>
      <c r="H30" s="15"/>
      <c r="I30" s="17"/>
      <c r="J30" s="15"/>
      <c r="L30" s="15"/>
    </row>
    <row r="31" spans="1:12">
      <c r="A31" s="122" t="s">
        <v>84</v>
      </c>
      <c r="B31" s="18">
        <v>0.29256014644351463</v>
      </c>
      <c r="C31" s="123" t="s">
        <v>85</v>
      </c>
      <c r="D31" s="15">
        <v>0.18975549163179917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0.6640625</v>
      </c>
      <c r="C32" s="123" t="s">
        <v>88</v>
      </c>
      <c r="D32" s="15">
        <v>0.18975549163179917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0.6640625</v>
      </c>
      <c r="C33" s="123" t="s">
        <v>91</v>
      </c>
      <c r="D33" s="18" t="s">
        <v>187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0.234375</v>
      </c>
      <c r="C34" s="123" t="s">
        <v>94</v>
      </c>
      <c r="D34" s="18" t="s">
        <v>187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0.234375</v>
      </c>
      <c r="C35" s="29" t="s">
        <v>97</v>
      </c>
      <c r="D35" s="18" t="s">
        <v>187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>
        <v>5.0176516736401673E-2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21" t="s">
        <v>187</v>
      </c>
      <c r="H37" s="5"/>
      <c r="J37" s="15"/>
      <c r="L37" s="15"/>
    </row>
    <row r="38" spans="1:12">
      <c r="A38" s="122"/>
      <c r="B38" s="15"/>
      <c r="C38" s="29" t="s">
        <v>104</v>
      </c>
      <c r="D38" s="18" t="s">
        <v>187</v>
      </c>
      <c r="E38" s="123" t="s">
        <v>105</v>
      </c>
      <c r="F38" s="21" t="s">
        <v>187</v>
      </c>
      <c r="H38" s="15"/>
      <c r="J38" s="15"/>
      <c r="L38" s="15"/>
    </row>
    <row r="39" spans="1:12">
      <c r="A39" s="122"/>
      <c r="B39" s="15"/>
      <c r="C39" s="29" t="s">
        <v>106</v>
      </c>
      <c r="D39" s="18" t="s">
        <v>187</v>
      </c>
      <c r="E39" s="123" t="s">
        <v>107</v>
      </c>
      <c r="F39" s="16">
        <v>0.28553216527196651</v>
      </c>
      <c r="H39" s="15"/>
      <c r="J39" s="15"/>
      <c r="L39" s="15"/>
    </row>
    <row r="40" spans="1:12">
      <c r="A40" s="122"/>
      <c r="B40" s="15"/>
      <c r="C40" s="29" t="s">
        <v>108</v>
      </c>
      <c r="D40" s="18" t="s">
        <v>187</v>
      </c>
      <c r="E40" s="123" t="s">
        <v>109</v>
      </c>
      <c r="F40" s="16">
        <v>7.6980910041841003E-2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4.9849633891213385E-2</v>
      </c>
      <c r="E41" s="123" t="s">
        <v>111</v>
      </c>
      <c r="F41" s="16">
        <v>2.2450313807531384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2.2450313807531384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12.770005230125525</v>
      </c>
    </row>
    <row r="52" spans="1:6">
      <c r="A52" s="3"/>
      <c r="B52" s="15"/>
      <c r="C52" s="40"/>
      <c r="D52" s="5"/>
      <c r="E52" s="127" t="s">
        <v>121</v>
      </c>
      <c r="F52" s="21">
        <v>26.85130099372385</v>
      </c>
    </row>
    <row r="53" spans="1:6">
      <c r="A53" s="41"/>
      <c r="B53" s="42"/>
      <c r="C53" s="40"/>
      <c r="D53" s="5"/>
      <c r="E53" s="127" t="s">
        <v>122</v>
      </c>
      <c r="F53" s="21">
        <v>59.122973326359833</v>
      </c>
    </row>
    <row r="54" spans="1:6">
      <c r="A54" s="41"/>
      <c r="B54" s="42"/>
      <c r="C54" s="40"/>
      <c r="D54" s="5"/>
      <c r="E54" s="127" t="s">
        <v>123</v>
      </c>
      <c r="F54" s="21">
        <v>6.8155073221757317E-2</v>
      </c>
    </row>
    <row r="55" spans="1:6">
      <c r="A55" s="41"/>
      <c r="B55" s="42"/>
      <c r="C55" s="40"/>
      <c r="D55" s="5"/>
      <c r="E55" s="127" t="s">
        <v>124</v>
      </c>
      <c r="F55" s="21">
        <v>0.98391736401673646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99.796351987447693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I31" sqref="I31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179</v>
      </c>
      <c r="D1" s="4"/>
      <c r="E1" s="19"/>
      <c r="F1" s="29"/>
    </row>
    <row r="2" spans="1:8" ht="13.5" thickBot="1">
      <c r="A2" s="47" t="s">
        <v>1</v>
      </c>
      <c r="B2" s="48"/>
      <c r="C2" s="49">
        <v>49</v>
      </c>
      <c r="D2" s="50"/>
      <c r="E2" s="51"/>
      <c r="F2" s="52"/>
    </row>
    <row r="3" spans="1:8" ht="13.5" thickBot="1">
      <c r="A3" s="1" t="s">
        <v>126</v>
      </c>
      <c r="B3" s="2"/>
      <c r="C3" s="53">
        <v>6.4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0.95599999999999996</v>
      </c>
      <c r="D4" s="4"/>
      <c r="E4" s="19"/>
      <c r="F4" s="29"/>
    </row>
    <row r="5" spans="1:8" ht="13.5" thickBot="1">
      <c r="A5" s="1" t="s">
        <v>129</v>
      </c>
      <c r="C5" s="55">
        <f>C4*C3</f>
        <v>6.1184000000000003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3.65E-3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3.65E-3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3.40462</v>
      </c>
    </row>
    <row r="17" spans="1:6">
      <c r="A17" s="100" t="s">
        <v>33</v>
      </c>
      <c r="B17" s="116" t="s">
        <v>187</v>
      </c>
      <c r="C17" s="94" t="s">
        <v>34</v>
      </c>
      <c r="D17" s="104">
        <v>1.5630000000000002E-2</v>
      </c>
      <c r="E17" s="94" t="s">
        <v>35</v>
      </c>
      <c r="F17" s="110">
        <v>3.4016700000000002</v>
      </c>
    </row>
    <row r="18" spans="1:6">
      <c r="A18" s="100" t="s">
        <v>36</v>
      </c>
      <c r="B18" s="116" t="s">
        <v>187</v>
      </c>
      <c r="C18" s="94" t="s">
        <v>37</v>
      </c>
      <c r="D18" s="104">
        <v>1.5630000000000002E-2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1.5630000000000002E-2</v>
      </c>
      <c r="E19" s="94" t="s">
        <v>41</v>
      </c>
      <c r="F19" s="110">
        <v>2.9500000000000004E-3</v>
      </c>
    </row>
    <row r="20" spans="1:6">
      <c r="A20" s="100" t="s">
        <v>42</v>
      </c>
      <c r="B20" s="116" t="s">
        <v>187</v>
      </c>
      <c r="C20" s="94" t="s">
        <v>43</v>
      </c>
      <c r="D20" s="116">
        <v>7.0099999999999997E-3</v>
      </c>
      <c r="E20" s="94" t="s">
        <v>44</v>
      </c>
      <c r="F20" s="110">
        <v>1.038E-2</v>
      </c>
    </row>
    <row r="21" spans="1:6">
      <c r="A21" s="100" t="s">
        <v>45</v>
      </c>
      <c r="B21" s="116">
        <v>1.214E-2</v>
      </c>
      <c r="C21" s="94" t="s">
        <v>46</v>
      </c>
      <c r="D21" s="116">
        <v>7.0099999999999997E-3</v>
      </c>
      <c r="E21" s="94" t="s">
        <v>47</v>
      </c>
      <c r="F21" s="110">
        <v>1.038E-2</v>
      </c>
    </row>
    <row r="22" spans="1:6">
      <c r="A22" s="100" t="s">
        <v>48</v>
      </c>
      <c r="B22" s="116">
        <v>1.214E-2</v>
      </c>
      <c r="C22" s="94" t="s">
        <v>49</v>
      </c>
      <c r="D22" s="104">
        <v>1.60981</v>
      </c>
      <c r="E22" s="94" t="s">
        <v>50</v>
      </c>
      <c r="F22" s="113" t="s">
        <v>187</v>
      </c>
    </row>
    <row r="23" spans="1:6">
      <c r="A23" s="100" t="s">
        <v>51</v>
      </c>
      <c r="B23" s="116" t="s">
        <v>187</v>
      </c>
      <c r="C23" s="94" t="s">
        <v>52</v>
      </c>
      <c r="D23" s="104">
        <v>1.60676</v>
      </c>
      <c r="E23" s="94" t="s">
        <v>53</v>
      </c>
      <c r="F23" s="110">
        <v>2.8E-3</v>
      </c>
    </row>
    <row r="24" spans="1:6">
      <c r="A24" s="100" t="s">
        <v>54</v>
      </c>
      <c r="B24" s="116" t="s">
        <v>187</v>
      </c>
      <c r="C24" s="95" t="s">
        <v>55</v>
      </c>
      <c r="D24" s="116" t="s">
        <v>187</v>
      </c>
      <c r="E24" s="94" t="s">
        <v>56</v>
      </c>
      <c r="F24" s="110">
        <v>2.8E-3</v>
      </c>
    </row>
    <row r="25" spans="1:6">
      <c r="A25" s="100" t="s">
        <v>57</v>
      </c>
      <c r="B25" s="116" t="s">
        <v>187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0.43589999999999995</v>
      </c>
      <c r="C26" s="94" t="s">
        <v>61</v>
      </c>
      <c r="D26" s="104">
        <v>4.7710000000000002E-2</v>
      </c>
      <c r="E26" s="94" t="s">
        <v>62</v>
      </c>
      <c r="F26" s="113" t="s">
        <v>187</v>
      </c>
    </row>
    <row r="27" spans="1:6">
      <c r="A27" s="100" t="s">
        <v>63</v>
      </c>
      <c r="B27" s="116">
        <v>0.43589999999999995</v>
      </c>
      <c r="C27" s="95" t="s">
        <v>64</v>
      </c>
      <c r="D27" s="104">
        <v>4.7710000000000002E-2</v>
      </c>
      <c r="E27" s="94" t="s">
        <v>65</v>
      </c>
      <c r="F27" s="113" t="s">
        <v>187</v>
      </c>
    </row>
    <row r="28" spans="1:6">
      <c r="A28" s="100" t="s">
        <v>66</v>
      </c>
      <c r="B28" s="116">
        <v>1.2049999999999998E-2</v>
      </c>
      <c r="C28" s="95" t="s">
        <v>67</v>
      </c>
      <c r="D28" s="116" t="s">
        <v>187</v>
      </c>
      <c r="E28" s="94" t="s">
        <v>68</v>
      </c>
      <c r="F28" s="113" t="s">
        <v>187</v>
      </c>
    </row>
    <row r="29" spans="1:6">
      <c r="A29" s="100" t="s">
        <v>69</v>
      </c>
      <c r="B29" s="116">
        <v>2.5200000000000001E-3</v>
      </c>
      <c r="C29" s="94" t="s">
        <v>70</v>
      </c>
      <c r="D29" s="104">
        <v>1.5620999999999998</v>
      </c>
      <c r="E29" s="94" t="s">
        <v>71</v>
      </c>
      <c r="F29" s="113" t="s">
        <v>187</v>
      </c>
    </row>
    <row r="30" spans="1:6">
      <c r="A30" s="100" t="s">
        <v>72</v>
      </c>
      <c r="B30" s="116">
        <v>0.24208000000000002</v>
      </c>
      <c r="C30" s="94" t="s">
        <v>73</v>
      </c>
      <c r="D30" s="104">
        <v>1.55905</v>
      </c>
      <c r="E30" s="94" t="s">
        <v>74</v>
      </c>
      <c r="F30" s="110">
        <v>1.5960000000000002E-2</v>
      </c>
    </row>
    <row r="31" spans="1:6">
      <c r="A31" s="100" t="s">
        <v>75</v>
      </c>
      <c r="B31" s="116">
        <v>0.24208000000000002</v>
      </c>
      <c r="C31" s="94" t="s">
        <v>76</v>
      </c>
      <c r="D31" s="104">
        <v>3.0499999999999998E-3</v>
      </c>
      <c r="E31" s="94" t="s">
        <v>77</v>
      </c>
      <c r="F31" s="110">
        <v>1.5960000000000002E-2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2.452E-2</v>
      </c>
    </row>
    <row r="33" spans="1:6">
      <c r="A33" s="100" t="s">
        <v>81</v>
      </c>
      <c r="B33" s="116">
        <v>1.7899999999999999E-2</v>
      </c>
      <c r="C33" s="94" t="s">
        <v>82</v>
      </c>
      <c r="D33" s="104">
        <v>1.1609999999999999E-2</v>
      </c>
      <c r="E33" s="94" t="s">
        <v>83</v>
      </c>
      <c r="F33" s="110">
        <v>2.452E-2</v>
      </c>
    </row>
    <row r="34" spans="1:6">
      <c r="A34" s="100" t="s">
        <v>84</v>
      </c>
      <c r="B34" s="116">
        <v>1.7899999999999999E-2</v>
      </c>
      <c r="C34" s="94" t="s">
        <v>85</v>
      </c>
      <c r="D34" s="104">
        <v>1.1609999999999999E-2</v>
      </c>
      <c r="E34" s="94" t="s">
        <v>86</v>
      </c>
      <c r="F34" s="110" t="s">
        <v>11</v>
      </c>
    </row>
    <row r="35" spans="1:6">
      <c r="A35" s="100" t="s">
        <v>87</v>
      </c>
      <c r="B35" s="116">
        <v>4.0629999999999999E-2</v>
      </c>
      <c r="C35" s="94" t="s">
        <v>88</v>
      </c>
      <c r="D35" s="104">
        <v>1.1609999999999999E-2</v>
      </c>
      <c r="E35" s="94" t="s">
        <v>89</v>
      </c>
      <c r="F35" s="110" t="s">
        <v>11</v>
      </c>
    </row>
    <row r="36" spans="1:6">
      <c r="A36" s="100" t="s">
        <v>90</v>
      </c>
      <c r="B36" s="116">
        <v>4.0629999999999999E-2</v>
      </c>
      <c r="C36" s="94" t="s">
        <v>91</v>
      </c>
      <c r="D36" s="116" t="s">
        <v>187</v>
      </c>
      <c r="E36" s="94" t="s">
        <v>92</v>
      </c>
      <c r="F36" s="110" t="s">
        <v>11</v>
      </c>
    </row>
    <row r="37" spans="1:6">
      <c r="A37" s="100" t="s">
        <v>93</v>
      </c>
      <c r="B37" s="116">
        <v>1.434E-2</v>
      </c>
      <c r="C37" s="94" t="s">
        <v>94</v>
      </c>
      <c r="D37" s="116" t="s">
        <v>187</v>
      </c>
      <c r="E37" s="94" t="s">
        <v>95</v>
      </c>
      <c r="F37" s="113" t="s">
        <v>187</v>
      </c>
    </row>
    <row r="38" spans="1:6">
      <c r="A38" s="100" t="s">
        <v>96</v>
      </c>
      <c r="B38" s="116">
        <v>1.434E-2</v>
      </c>
      <c r="C38" s="95" t="s">
        <v>97</v>
      </c>
      <c r="D38" s="116" t="s">
        <v>187</v>
      </c>
      <c r="E38" s="94" t="s">
        <v>98</v>
      </c>
      <c r="F38" s="113" t="s">
        <v>187</v>
      </c>
    </row>
    <row r="39" spans="1:6">
      <c r="A39" s="100" t="s">
        <v>99</v>
      </c>
      <c r="B39" s="116">
        <v>3.0699999999999998E-3</v>
      </c>
      <c r="C39" s="95" t="s">
        <v>100</v>
      </c>
      <c r="D39" s="116" t="s">
        <v>187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16" t="s">
        <v>187</v>
      </c>
      <c r="E40" s="94" t="s">
        <v>103</v>
      </c>
      <c r="F40" s="113" t="s">
        <v>187</v>
      </c>
    </row>
    <row r="41" spans="1:6">
      <c r="A41" s="100"/>
      <c r="B41" s="58"/>
      <c r="C41" s="95" t="s">
        <v>104</v>
      </c>
      <c r="D41" s="116" t="s">
        <v>187</v>
      </c>
      <c r="E41" s="94" t="s">
        <v>105</v>
      </c>
      <c r="F41" s="113" t="s">
        <v>187</v>
      </c>
    </row>
    <row r="42" spans="1:6">
      <c r="A42" s="100"/>
      <c r="B42" s="58"/>
      <c r="C42" s="95" t="s">
        <v>106</v>
      </c>
      <c r="D42" s="116" t="s">
        <v>187</v>
      </c>
      <c r="E42" s="94" t="s">
        <v>107</v>
      </c>
      <c r="F42" s="110">
        <v>1.7469999999999999E-2</v>
      </c>
    </row>
    <row r="43" spans="1:6">
      <c r="A43" s="100"/>
      <c r="B43" s="58"/>
      <c r="C43" s="95" t="s">
        <v>108</v>
      </c>
      <c r="D43" s="116" t="s">
        <v>187</v>
      </c>
      <c r="E43" s="94" t="s">
        <v>109</v>
      </c>
      <c r="F43" s="110">
        <v>4.7099999999999998E-3</v>
      </c>
    </row>
    <row r="44" spans="1:6">
      <c r="A44" s="101"/>
      <c r="B44" s="95"/>
      <c r="C44" s="95" t="s">
        <v>110</v>
      </c>
      <c r="D44" s="104">
        <v>3.0499999999999998E-3</v>
      </c>
      <c r="E44" s="94" t="s">
        <v>111</v>
      </c>
      <c r="F44" s="110">
        <v>0.13736000000000001</v>
      </c>
    </row>
    <row r="45" spans="1:6">
      <c r="A45" s="101"/>
      <c r="B45" s="95"/>
      <c r="C45" s="96"/>
      <c r="D45" s="95"/>
      <c r="E45" s="94" t="s">
        <v>112</v>
      </c>
      <c r="F45" s="110">
        <v>0.13736000000000001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0.78132000000000001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1.6428699999999998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3.6173800000000003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4.1700000000000001E-3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6.0200000000000004E-2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v>6.1059399999999995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180</v>
      </c>
      <c r="D1" s="4"/>
      <c r="E1" s="5"/>
    </row>
    <row r="2" spans="1:12">
      <c r="A2" s="1" t="s">
        <v>1</v>
      </c>
      <c r="B2" s="2"/>
      <c r="C2" s="49">
        <v>50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0.38817561758468505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0.38817561758468505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1.6025677766951341</v>
      </c>
      <c r="H13" s="15"/>
      <c r="I13" s="20"/>
      <c r="J13" s="15"/>
      <c r="L13" s="15"/>
    </row>
    <row r="14" spans="1:12">
      <c r="A14" s="122" t="s">
        <v>33</v>
      </c>
      <c r="B14" s="18">
        <v>3.7542270877514765E-2</v>
      </c>
      <c r="C14" s="123" t="s">
        <v>34</v>
      </c>
      <c r="D14" s="15">
        <v>4.4168051814065468</v>
      </c>
      <c r="E14" s="123" t="s">
        <v>35</v>
      </c>
      <c r="F14" s="16">
        <v>1.5039834928641029</v>
      </c>
      <c r="H14" s="15"/>
      <c r="I14" s="17"/>
      <c r="J14" s="15"/>
      <c r="L14" s="15"/>
    </row>
    <row r="15" spans="1:12">
      <c r="A15" s="122" t="s">
        <v>36</v>
      </c>
      <c r="B15" s="18">
        <v>3.7542270877514765E-2</v>
      </c>
      <c r="C15" s="123" t="s">
        <v>37</v>
      </c>
      <c r="D15" s="15">
        <v>4.4168051814065468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3.9915171662750049</v>
      </c>
      <c r="E16" s="123" t="s">
        <v>41</v>
      </c>
      <c r="F16" s="16">
        <v>9.8584283831031141E-2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0.96764486731243216</v>
      </c>
      <c r="H17" s="15"/>
      <c r="I17" s="20"/>
      <c r="J17" s="15"/>
      <c r="L17" s="15"/>
    </row>
    <row r="18" spans="1:12">
      <c r="A18" s="122" t="s">
        <v>45</v>
      </c>
      <c r="B18" s="18">
        <v>3.4124777898779159</v>
      </c>
      <c r="C18" s="123" t="s">
        <v>46</v>
      </c>
      <c r="D18" s="18" t="s">
        <v>187</v>
      </c>
      <c r="E18" s="123" t="s">
        <v>47</v>
      </c>
      <c r="F18" s="16">
        <v>0.91706310540494074</v>
      </c>
      <c r="H18" s="15"/>
      <c r="I18" s="17"/>
      <c r="J18" s="15"/>
      <c r="L18" s="15"/>
    </row>
    <row r="19" spans="1:12">
      <c r="A19" s="122" t="s">
        <v>48</v>
      </c>
      <c r="B19" s="18">
        <v>3.4124777898779159</v>
      </c>
      <c r="C19" s="123" t="s">
        <v>49</v>
      </c>
      <c r="D19" s="15">
        <v>18.508769415945441</v>
      </c>
      <c r="E19" s="123" t="s">
        <v>50</v>
      </c>
      <c r="F19" s="16">
        <v>5.0581761907491259E-2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18.339542614776182</v>
      </c>
      <c r="E20" s="123" t="s">
        <v>53</v>
      </c>
      <c r="F20" s="16">
        <v>1.7578953401730959</v>
      </c>
      <c r="H20" s="15"/>
      <c r="I20" s="17"/>
      <c r="J20" s="15"/>
      <c r="L20" s="15"/>
    </row>
    <row r="21" spans="1:12">
      <c r="A21" s="122" t="s">
        <v>54</v>
      </c>
      <c r="B21" s="18">
        <v>0.2711067805353356</v>
      </c>
      <c r="C21" s="29" t="s">
        <v>55</v>
      </c>
      <c r="D21" s="15">
        <v>7.7520490628761402E-2</v>
      </c>
      <c r="E21" s="123" t="s">
        <v>56</v>
      </c>
      <c r="F21" s="16">
        <v>1.7578953401730959</v>
      </c>
      <c r="H21" s="15"/>
      <c r="I21" s="17"/>
      <c r="J21" s="15"/>
      <c r="L21" s="15"/>
    </row>
    <row r="22" spans="1:12">
      <c r="A22" s="122" t="s">
        <v>57</v>
      </c>
      <c r="B22" s="18">
        <v>5.4450621883418357E-2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13.810827076288188</v>
      </c>
      <c r="C23" s="123" t="s">
        <v>61</v>
      </c>
      <c r="D23" s="15">
        <v>3.1201639250300914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13.718117727976157</v>
      </c>
      <c r="C24" s="29" t="s">
        <v>64</v>
      </c>
      <c r="D24" s="15">
        <v>3.1201639250300914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0.99959878489138532</v>
      </c>
      <c r="C25" s="29" t="s">
        <v>67</v>
      </c>
      <c r="D25" s="18" t="s">
        <v>187</v>
      </c>
      <c r="E25" s="123" t="s">
        <v>68</v>
      </c>
      <c r="F25" s="16">
        <v>0.31939588467931451</v>
      </c>
      <c r="H25" s="15"/>
      <c r="I25" s="17"/>
      <c r="J25" s="15"/>
      <c r="L25" s="15"/>
    </row>
    <row r="26" spans="1:12">
      <c r="A26" s="122" t="s">
        <v>69</v>
      </c>
      <c r="B26" s="18">
        <v>0.48203129477847201</v>
      </c>
      <c r="C26" s="123" t="s">
        <v>70</v>
      </c>
      <c r="D26" s="15">
        <v>15.280134120479168</v>
      </c>
      <c r="E26" s="123" t="s">
        <v>71</v>
      </c>
      <c r="F26" s="16">
        <v>0.11606579927781281</v>
      </c>
      <c r="H26" s="15"/>
      <c r="I26" s="17"/>
      <c r="J26" s="15"/>
      <c r="L26" s="15"/>
    </row>
    <row r="27" spans="1:12">
      <c r="A27" s="122" t="s">
        <v>72</v>
      </c>
      <c r="B27" s="18">
        <v>2.8257006935289732</v>
      </c>
      <c r="C27" s="123" t="s">
        <v>73</v>
      </c>
      <c r="D27" s="15">
        <v>15.14185819911733</v>
      </c>
      <c r="E27" s="123" t="s">
        <v>74</v>
      </c>
      <c r="F27" s="21">
        <v>1.5234710838539578</v>
      </c>
      <c r="H27" s="15"/>
      <c r="I27" s="17"/>
      <c r="J27" s="15"/>
      <c r="L27" s="15"/>
    </row>
    <row r="28" spans="1:12">
      <c r="A28" s="122" t="s">
        <v>75</v>
      </c>
      <c r="B28" s="18">
        <v>2.5452799908293691</v>
      </c>
      <c r="C28" s="123" t="s">
        <v>76</v>
      </c>
      <c r="D28" s="15">
        <v>0.13827592136183872</v>
      </c>
      <c r="E28" s="123" t="s">
        <v>77</v>
      </c>
      <c r="F28" s="21">
        <v>0.38602625093139226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3.0950879807416752E-2</v>
      </c>
      <c r="E29" s="123" t="s">
        <v>80</v>
      </c>
      <c r="F29" s="16">
        <v>7.4737777268298284</v>
      </c>
      <c r="H29" s="15"/>
      <c r="I29" s="20"/>
      <c r="J29" s="15"/>
      <c r="L29" s="15"/>
    </row>
    <row r="30" spans="1:12">
      <c r="A30" s="122" t="s">
        <v>81</v>
      </c>
      <c r="B30" s="18">
        <v>0.2221012208402591</v>
      </c>
      <c r="C30" s="123" t="s">
        <v>82</v>
      </c>
      <c r="D30" s="15">
        <v>12.434802544850118</v>
      </c>
      <c r="E30" s="123" t="s">
        <v>83</v>
      </c>
      <c r="F30" s="16">
        <v>7.4737777268298284</v>
      </c>
      <c r="H30" s="15"/>
      <c r="I30" s="17"/>
      <c r="J30" s="15"/>
      <c r="L30" s="15"/>
    </row>
    <row r="31" spans="1:12">
      <c r="A31" s="122" t="s">
        <v>84</v>
      </c>
      <c r="B31" s="18">
        <v>0.2221012208402591</v>
      </c>
      <c r="C31" s="123" t="s">
        <v>85</v>
      </c>
      <c r="D31" s="15">
        <v>12.434802544850118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4.370378861695421E-2</v>
      </c>
      <c r="C32" s="123" t="s">
        <v>88</v>
      </c>
      <c r="D32" s="15">
        <v>3.6894595059322528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4.370378861695421E-2</v>
      </c>
      <c r="C33" s="123" t="s">
        <v>91</v>
      </c>
      <c r="D33" s="15">
        <v>8.7453430389178664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4.3847079727173735E-2</v>
      </c>
      <c r="C34" s="123" t="s">
        <v>94</v>
      </c>
      <c r="D34" s="15">
        <v>9.4259758124605959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4.3847079727173735E-2</v>
      </c>
      <c r="C35" s="29" t="s">
        <v>97</v>
      </c>
      <c r="D35" s="15">
        <v>9.4259758124605959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8.4278099386714072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8.4278099386714072</v>
      </c>
      <c r="E37" s="123" t="s">
        <v>103</v>
      </c>
      <c r="F37" s="16">
        <v>4.9292141915515571E-2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0.99816587378919019</v>
      </c>
      <c r="E38" s="123" t="s">
        <v>105</v>
      </c>
      <c r="F38" s="16">
        <v>4.9292141915515571E-2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0.8376798303433256</v>
      </c>
      <c r="E39" s="123" t="s">
        <v>107</v>
      </c>
      <c r="F39" s="16">
        <v>2.2270304350318106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0.8376798303433256</v>
      </c>
      <c r="E40" s="123" t="s">
        <v>109</v>
      </c>
      <c r="F40" s="16">
        <v>2.0966355247320458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0.16922680116925548</v>
      </c>
      <c r="E41" s="123" t="s">
        <v>111</v>
      </c>
      <c r="F41" s="16">
        <v>11.508855390611568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11.508855390611568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21.730956611451827</v>
      </c>
    </row>
    <row r="52" spans="1:6">
      <c r="A52" s="3"/>
      <c r="B52" s="15"/>
      <c r="C52" s="40"/>
      <c r="D52" s="5"/>
      <c r="E52" s="127" t="s">
        <v>121</v>
      </c>
      <c r="F52" s="21">
        <v>45.842838310311237</v>
      </c>
    </row>
    <row r="53" spans="1:6">
      <c r="A53" s="41"/>
      <c r="B53" s="42"/>
      <c r="C53" s="40"/>
      <c r="D53" s="5"/>
      <c r="E53" s="127" t="s">
        <v>122</v>
      </c>
      <c r="F53" s="21">
        <v>27.331489654381848</v>
      </c>
    </row>
    <row r="54" spans="1:6">
      <c r="A54" s="41"/>
      <c r="B54" s="42"/>
      <c r="C54" s="40"/>
      <c r="D54" s="5"/>
      <c r="E54" s="127" t="s">
        <v>123</v>
      </c>
      <c r="F54" s="21">
        <v>0.16922680116925548</v>
      </c>
    </row>
    <row r="55" spans="1:6">
      <c r="A55" s="41"/>
      <c r="B55" s="42"/>
      <c r="C55" s="40"/>
      <c r="D55" s="5"/>
      <c r="E55" s="127" t="s">
        <v>124</v>
      </c>
      <c r="F55" s="21">
        <v>4.5566573049808001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99.63116868229497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F9" sqref="F9:F47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180</v>
      </c>
      <c r="D1" s="4"/>
      <c r="E1" s="19"/>
      <c r="F1" s="29"/>
    </row>
    <row r="2" spans="1:8" ht="13.5" thickBot="1">
      <c r="A2" s="47" t="s">
        <v>1</v>
      </c>
      <c r="B2" s="48"/>
      <c r="C2" s="49">
        <v>50</v>
      </c>
      <c r="D2" s="50"/>
      <c r="E2" s="51"/>
      <c r="F2" s="52"/>
    </row>
    <row r="3" spans="1:8" ht="13.5" thickBot="1">
      <c r="A3" s="1" t="s">
        <v>126</v>
      </c>
      <c r="B3" s="2"/>
      <c r="C3" s="53">
        <v>7.3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6.57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2.5503138075313809E-2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2.5503138075313809E-2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0.1052887029288703</v>
      </c>
    </row>
    <row r="17" spans="1:6">
      <c r="A17" s="100" t="s">
        <v>33</v>
      </c>
      <c r="B17" s="116">
        <v>2.4665271966527198E-3</v>
      </c>
      <c r="C17" s="94" t="s">
        <v>34</v>
      </c>
      <c r="D17" s="104">
        <v>0.29018410041841008</v>
      </c>
      <c r="E17" s="94" t="s">
        <v>35</v>
      </c>
      <c r="F17" s="110">
        <v>9.8811715481171555E-2</v>
      </c>
    </row>
    <row r="18" spans="1:6">
      <c r="A18" s="100" t="s">
        <v>36</v>
      </c>
      <c r="B18" s="116">
        <v>2.4665271966527198E-3</v>
      </c>
      <c r="C18" s="94" t="s">
        <v>37</v>
      </c>
      <c r="D18" s="104">
        <v>0.29018410041841008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0.26224267782426786</v>
      </c>
      <c r="E19" s="94" t="s">
        <v>41</v>
      </c>
      <c r="F19" s="110">
        <v>6.4769874476987453E-3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6.3574267782426794E-2</v>
      </c>
    </row>
    <row r="21" spans="1:6">
      <c r="A21" s="100" t="s">
        <v>45</v>
      </c>
      <c r="B21" s="116">
        <v>0.22419979079497909</v>
      </c>
      <c r="C21" s="94" t="s">
        <v>46</v>
      </c>
      <c r="D21" s="116" t="s">
        <v>187</v>
      </c>
      <c r="E21" s="94" t="s">
        <v>47</v>
      </c>
      <c r="F21" s="110">
        <v>6.0251046025104608E-2</v>
      </c>
    </row>
    <row r="22" spans="1:6">
      <c r="A22" s="100" t="s">
        <v>48</v>
      </c>
      <c r="B22" s="116">
        <v>0.22419979079497909</v>
      </c>
      <c r="C22" s="94" t="s">
        <v>49</v>
      </c>
      <c r="D22" s="104">
        <v>1.2160261506276153</v>
      </c>
      <c r="E22" s="94" t="s">
        <v>50</v>
      </c>
      <c r="F22" s="110">
        <v>3.3232217573221758E-3</v>
      </c>
    </row>
    <row r="23" spans="1:6">
      <c r="A23" s="100" t="s">
        <v>51</v>
      </c>
      <c r="B23" s="116" t="s">
        <v>187</v>
      </c>
      <c r="C23" s="94" t="s">
        <v>52</v>
      </c>
      <c r="D23" s="104">
        <v>1.2049079497907953</v>
      </c>
      <c r="E23" s="94" t="s">
        <v>53</v>
      </c>
      <c r="F23" s="110">
        <v>0.1154937238493724</v>
      </c>
    </row>
    <row r="24" spans="1:6">
      <c r="A24" s="100" t="s">
        <v>54</v>
      </c>
      <c r="B24" s="116">
        <v>1.7811715481171549E-2</v>
      </c>
      <c r="C24" s="95" t="s">
        <v>55</v>
      </c>
      <c r="D24" s="104">
        <v>5.0930962343096239E-3</v>
      </c>
      <c r="E24" s="94" t="s">
        <v>56</v>
      </c>
      <c r="F24" s="110">
        <v>0.1154937238493724</v>
      </c>
    </row>
    <row r="25" spans="1:6">
      <c r="A25" s="100" t="s">
        <v>57</v>
      </c>
      <c r="B25" s="116">
        <v>3.5774058577405861E-3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0.90737133891213406</v>
      </c>
      <c r="C26" s="94" t="s">
        <v>61</v>
      </c>
      <c r="D26" s="104">
        <v>0.20499476987447701</v>
      </c>
      <c r="E26" s="94" t="s">
        <v>62</v>
      </c>
      <c r="F26" s="113" t="s">
        <v>187</v>
      </c>
    </row>
    <row r="27" spans="1:6">
      <c r="A27" s="100" t="s">
        <v>63</v>
      </c>
      <c r="B27" s="116">
        <v>0.90128033472803348</v>
      </c>
      <c r="C27" s="95" t="s">
        <v>64</v>
      </c>
      <c r="D27" s="104">
        <v>0.20499476987447701</v>
      </c>
      <c r="E27" s="94" t="s">
        <v>65</v>
      </c>
      <c r="F27" s="113" t="s">
        <v>187</v>
      </c>
    </row>
    <row r="28" spans="1:6">
      <c r="A28" s="100" t="s">
        <v>66</v>
      </c>
      <c r="B28" s="116">
        <v>6.5673640167364017E-2</v>
      </c>
      <c r="C28" s="95" t="s">
        <v>67</v>
      </c>
      <c r="D28" s="104">
        <v>0</v>
      </c>
      <c r="E28" s="94" t="s">
        <v>68</v>
      </c>
      <c r="F28" s="110">
        <v>2.0984309623430966E-2</v>
      </c>
    </row>
    <row r="29" spans="1:6">
      <c r="A29" s="100" t="s">
        <v>69</v>
      </c>
      <c r="B29" s="116">
        <v>3.1669456066945614E-2</v>
      </c>
      <c r="C29" s="94" t="s">
        <v>70</v>
      </c>
      <c r="D29" s="104">
        <v>1.0039048117154812</v>
      </c>
      <c r="E29" s="94" t="s">
        <v>71</v>
      </c>
      <c r="F29" s="110">
        <v>7.6255230125523016E-3</v>
      </c>
    </row>
    <row r="30" spans="1:6">
      <c r="A30" s="100" t="s">
        <v>72</v>
      </c>
      <c r="B30" s="116">
        <v>0.18564853556485356</v>
      </c>
      <c r="C30" s="94" t="s">
        <v>73</v>
      </c>
      <c r="D30" s="104">
        <v>0.99482008368200858</v>
      </c>
      <c r="E30" s="94" t="s">
        <v>74</v>
      </c>
      <c r="F30" s="110">
        <v>0.10009205020920503</v>
      </c>
    </row>
    <row r="31" spans="1:6">
      <c r="A31" s="100" t="s">
        <v>75</v>
      </c>
      <c r="B31" s="116">
        <v>0.16722489539748953</v>
      </c>
      <c r="C31" s="94" t="s">
        <v>76</v>
      </c>
      <c r="D31" s="104">
        <v>9.0847280334728046E-3</v>
      </c>
      <c r="E31" s="94" t="s">
        <v>77</v>
      </c>
      <c r="F31" s="110">
        <v>2.5361924686192472E-2</v>
      </c>
    </row>
    <row r="32" spans="1:6">
      <c r="A32" s="100" t="s">
        <v>78</v>
      </c>
      <c r="B32" s="116" t="s">
        <v>11</v>
      </c>
      <c r="C32" s="95" t="s">
        <v>79</v>
      </c>
      <c r="D32" s="104">
        <v>2.0334728033472803E-3</v>
      </c>
      <c r="E32" s="94" t="s">
        <v>80</v>
      </c>
      <c r="F32" s="110">
        <v>0.49102719665271977</v>
      </c>
    </row>
    <row r="33" spans="1:6">
      <c r="A33" s="100" t="s">
        <v>81</v>
      </c>
      <c r="B33" s="116">
        <v>1.4592050209205022E-2</v>
      </c>
      <c r="C33" s="94" t="s">
        <v>82</v>
      </c>
      <c r="D33" s="104">
        <v>0.81696652719665275</v>
      </c>
      <c r="E33" s="94" t="s">
        <v>83</v>
      </c>
      <c r="F33" s="110">
        <v>0.49102719665271977</v>
      </c>
    </row>
    <row r="34" spans="1:6">
      <c r="A34" s="100" t="s">
        <v>84</v>
      </c>
      <c r="B34" s="116">
        <v>1.4592050209205022E-2</v>
      </c>
      <c r="C34" s="94" t="s">
        <v>85</v>
      </c>
      <c r="D34" s="104">
        <v>0.81696652719665275</v>
      </c>
      <c r="E34" s="94" t="s">
        <v>86</v>
      </c>
      <c r="F34" s="110" t="s">
        <v>11</v>
      </c>
    </row>
    <row r="35" spans="1:6">
      <c r="A35" s="100" t="s">
        <v>87</v>
      </c>
      <c r="B35" s="116">
        <v>2.8713389121338912E-3</v>
      </c>
      <c r="C35" s="94" t="s">
        <v>88</v>
      </c>
      <c r="D35" s="104">
        <v>0.24239748953974902</v>
      </c>
      <c r="E35" s="94" t="s">
        <v>89</v>
      </c>
      <c r="F35" s="110" t="s">
        <v>11</v>
      </c>
    </row>
    <row r="36" spans="1:6">
      <c r="A36" s="100" t="s">
        <v>90</v>
      </c>
      <c r="B36" s="116">
        <v>2.8713389121338912E-3</v>
      </c>
      <c r="C36" s="94" t="s">
        <v>91</v>
      </c>
      <c r="D36" s="104">
        <v>0.57456903765690392</v>
      </c>
      <c r="E36" s="94" t="s">
        <v>92</v>
      </c>
      <c r="F36" s="110" t="s">
        <v>11</v>
      </c>
    </row>
    <row r="37" spans="1:6">
      <c r="A37" s="100" t="s">
        <v>93</v>
      </c>
      <c r="B37" s="116">
        <v>2.8807531380753144E-3</v>
      </c>
      <c r="C37" s="94" t="s">
        <v>94</v>
      </c>
      <c r="D37" s="104">
        <v>0.6192866108786611</v>
      </c>
      <c r="E37" s="94" t="s">
        <v>95</v>
      </c>
      <c r="F37" s="113" t="s">
        <v>187</v>
      </c>
    </row>
    <row r="38" spans="1:6">
      <c r="A38" s="100" t="s">
        <v>96</v>
      </c>
      <c r="B38" s="116">
        <v>2.8807531380753144E-3</v>
      </c>
      <c r="C38" s="95" t="s">
        <v>97</v>
      </c>
      <c r="D38" s="104">
        <v>0.6192866108786611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0.5537071129707114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0.5537071129707114</v>
      </c>
      <c r="E40" s="94" t="s">
        <v>103</v>
      </c>
      <c r="F40" s="110">
        <v>3.2384937238493726E-3</v>
      </c>
    </row>
    <row r="41" spans="1:6">
      <c r="A41" s="100"/>
      <c r="B41" s="58"/>
      <c r="C41" s="95" t="s">
        <v>104</v>
      </c>
      <c r="D41" s="104">
        <v>6.5579497907949799E-2</v>
      </c>
      <c r="E41" s="94" t="s">
        <v>105</v>
      </c>
      <c r="F41" s="110">
        <v>3.2384937238493726E-3</v>
      </c>
    </row>
    <row r="42" spans="1:6">
      <c r="A42" s="100"/>
      <c r="B42" s="58"/>
      <c r="C42" s="95" t="s">
        <v>106</v>
      </c>
      <c r="D42" s="104">
        <v>5.5035564853556485E-2</v>
      </c>
      <c r="E42" s="94" t="s">
        <v>107</v>
      </c>
      <c r="F42" s="110">
        <v>0.14631589958158994</v>
      </c>
    </row>
    <row r="43" spans="1:6">
      <c r="A43" s="100"/>
      <c r="B43" s="58"/>
      <c r="C43" s="95" t="s">
        <v>108</v>
      </c>
      <c r="D43" s="104">
        <v>5.5035564853556485E-2</v>
      </c>
      <c r="E43" s="94" t="s">
        <v>109</v>
      </c>
      <c r="F43" s="110">
        <v>0.13774895397489542</v>
      </c>
    </row>
    <row r="44" spans="1:6">
      <c r="A44" s="101"/>
      <c r="B44" s="95"/>
      <c r="C44" s="95" t="s">
        <v>110</v>
      </c>
      <c r="D44" s="104">
        <v>1.1118200836820085E-2</v>
      </c>
      <c r="E44" s="94" t="s">
        <v>111</v>
      </c>
      <c r="F44" s="110">
        <v>0.75613179916317996</v>
      </c>
    </row>
    <row r="45" spans="1:6">
      <c r="A45" s="101"/>
      <c r="B45" s="95"/>
      <c r="C45" s="96"/>
      <c r="D45" s="95"/>
      <c r="E45" s="94" t="s">
        <v>112</v>
      </c>
      <c r="F45" s="110">
        <v>0.75613179916317996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1.4277238493723849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3.0118744769874484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1.7956788702928872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1.1118200836820085E-2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0.2993723849372385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6.545767782426779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181</v>
      </c>
      <c r="D1" s="4"/>
      <c r="E1" s="5"/>
    </row>
    <row r="2" spans="1:12">
      <c r="A2" s="1" t="s">
        <v>1</v>
      </c>
      <c r="B2" s="2"/>
      <c r="C2" s="49">
        <v>51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0.42293761318928369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0.42293761318928369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1.5552988197089863</v>
      </c>
      <c r="H13" s="15"/>
      <c r="I13" s="20"/>
      <c r="J13" s="15"/>
      <c r="L13" s="15"/>
    </row>
    <row r="14" spans="1:12">
      <c r="A14" s="122" t="s">
        <v>33</v>
      </c>
      <c r="B14" s="18">
        <v>3.5908324486354837E-2</v>
      </c>
      <c r="C14" s="123" t="s">
        <v>34</v>
      </c>
      <c r="D14" s="15">
        <v>3.3941172797102355</v>
      </c>
      <c r="E14" s="123" t="s">
        <v>35</v>
      </c>
      <c r="F14" s="16">
        <v>1.4369574720539564</v>
      </c>
      <c r="H14" s="15"/>
      <c r="I14" s="17"/>
      <c r="J14" s="15"/>
      <c r="L14" s="15"/>
    </row>
    <row r="15" spans="1:12">
      <c r="A15" s="122" t="s">
        <v>36</v>
      </c>
      <c r="B15" s="18">
        <v>3.5908324486354837E-2</v>
      </c>
      <c r="C15" s="123" t="s">
        <v>37</v>
      </c>
      <c r="D15" s="15">
        <v>3.3941172797102355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 t="s">
        <v>187</v>
      </c>
      <c r="C16" s="123" t="s">
        <v>40</v>
      </c>
      <c r="D16" s="15">
        <v>2.9583775682258171</v>
      </c>
      <c r="E16" s="123" t="s">
        <v>41</v>
      </c>
      <c r="F16" s="16">
        <v>0.11834134765503028</v>
      </c>
      <c r="H16" s="15"/>
      <c r="I16" s="17"/>
      <c r="J16" s="15"/>
      <c r="L16" s="15"/>
    </row>
    <row r="17" spans="1:12">
      <c r="A17" s="122" t="s">
        <v>42</v>
      </c>
      <c r="B17" s="18" t="s">
        <v>187</v>
      </c>
      <c r="C17" s="123" t="s">
        <v>43</v>
      </c>
      <c r="D17" s="18" t="s">
        <v>187</v>
      </c>
      <c r="E17" s="123" t="s">
        <v>44</v>
      </c>
      <c r="F17" s="16">
        <v>1.0074626865671643</v>
      </c>
      <c r="H17" s="15"/>
      <c r="I17" s="20"/>
      <c r="J17" s="15"/>
      <c r="L17" s="15"/>
    </row>
    <row r="18" spans="1:12">
      <c r="A18" s="122" t="s">
        <v>45</v>
      </c>
      <c r="B18" s="18">
        <v>3.4802972584774867</v>
      </c>
      <c r="C18" s="123" t="s">
        <v>46</v>
      </c>
      <c r="D18" s="18" t="s">
        <v>187</v>
      </c>
      <c r="E18" s="123" t="s">
        <v>47</v>
      </c>
      <c r="F18" s="16">
        <v>0.94064197839255592</v>
      </c>
      <c r="H18" s="15"/>
      <c r="I18" s="17"/>
      <c r="J18" s="15"/>
      <c r="L18" s="15"/>
    </row>
    <row r="19" spans="1:12">
      <c r="A19" s="122" t="s">
        <v>48</v>
      </c>
      <c r="B19" s="18">
        <v>3.4802972584774867</v>
      </c>
      <c r="C19" s="123" t="s">
        <v>49</v>
      </c>
      <c r="D19" s="15">
        <v>15.327077999125709</v>
      </c>
      <c r="E19" s="123" t="s">
        <v>50</v>
      </c>
      <c r="F19" s="16">
        <v>6.6820708174608126E-2</v>
      </c>
      <c r="H19" s="15"/>
      <c r="I19" s="17"/>
      <c r="J19" s="15"/>
      <c r="L19" s="15"/>
    </row>
    <row r="20" spans="1:12">
      <c r="A20" s="122" t="s">
        <v>51</v>
      </c>
      <c r="B20" s="18" t="s">
        <v>187</v>
      </c>
      <c r="C20" s="123" t="s">
        <v>52</v>
      </c>
      <c r="D20" s="15">
        <v>15.17829263723225</v>
      </c>
      <c r="E20" s="123" t="s">
        <v>53</v>
      </c>
      <c r="F20" s="16">
        <v>1.5089302441766064</v>
      </c>
      <c r="H20" s="15"/>
      <c r="I20" s="17"/>
      <c r="J20" s="15"/>
      <c r="L20" s="15"/>
    </row>
    <row r="21" spans="1:12">
      <c r="A21" s="122" t="s">
        <v>54</v>
      </c>
      <c r="B21" s="18">
        <v>0.25307562605383127</v>
      </c>
      <c r="C21" s="29" t="s">
        <v>55</v>
      </c>
      <c r="D21" s="15">
        <v>6.7913570224192837E-2</v>
      </c>
      <c r="E21" s="123" t="s">
        <v>56</v>
      </c>
      <c r="F21" s="16">
        <v>1.5089302441766064</v>
      </c>
      <c r="H21" s="15"/>
      <c r="I21" s="17"/>
      <c r="J21" s="15"/>
      <c r="L21" s="15"/>
    </row>
    <row r="22" spans="1:12">
      <c r="A22" s="122" t="s">
        <v>57</v>
      </c>
      <c r="B22" s="18">
        <v>4.4338974583151183E-2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13.099356772622244</v>
      </c>
      <c r="C23" s="123" t="s">
        <v>61</v>
      </c>
      <c r="D23" s="15">
        <v>2.3079685255729721</v>
      </c>
      <c r="E23" s="123" t="s">
        <v>62</v>
      </c>
      <c r="F23" s="16">
        <v>0.29725847748704176</v>
      </c>
      <c r="H23" s="15"/>
      <c r="I23" s="17"/>
      <c r="J23" s="15"/>
      <c r="L23" s="15"/>
    </row>
    <row r="24" spans="1:12">
      <c r="A24" s="122" t="s">
        <v>63</v>
      </c>
      <c r="B24" s="18">
        <v>13.007087991007307</v>
      </c>
      <c r="C24" s="29" t="s">
        <v>64</v>
      </c>
      <c r="D24" s="15">
        <v>2.3079685255729721</v>
      </c>
      <c r="E24" s="123" t="s">
        <v>65</v>
      </c>
      <c r="F24" s="16">
        <v>0.29725847748704176</v>
      </c>
      <c r="H24" s="15"/>
      <c r="I24" s="17"/>
      <c r="J24" s="15"/>
      <c r="L24" s="15"/>
    </row>
    <row r="25" spans="1:12">
      <c r="A25" s="122" t="s">
        <v>66</v>
      </c>
      <c r="B25" s="18">
        <v>1.0727221632423656</v>
      </c>
      <c r="C25" s="29" t="s">
        <v>67</v>
      </c>
      <c r="D25" s="18" t="s">
        <v>187</v>
      </c>
      <c r="E25" s="123" t="s">
        <v>68</v>
      </c>
      <c r="F25" s="16">
        <v>0.34831074751764196</v>
      </c>
      <c r="H25" s="15"/>
      <c r="I25" s="17"/>
      <c r="J25" s="15"/>
      <c r="L25" s="15"/>
    </row>
    <row r="26" spans="1:12">
      <c r="A26" s="122" t="s">
        <v>69</v>
      </c>
      <c r="B26" s="18">
        <v>0.50380940485855241</v>
      </c>
      <c r="C26" s="123" t="s">
        <v>70</v>
      </c>
      <c r="D26" s="15">
        <v>12.951195903328545</v>
      </c>
      <c r="E26" s="123" t="s">
        <v>71</v>
      </c>
      <c r="F26" s="16">
        <v>9.8825953912446127E-2</v>
      </c>
      <c r="H26" s="15"/>
      <c r="I26" s="17"/>
      <c r="J26" s="15"/>
      <c r="L26" s="15"/>
    </row>
    <row r="27" spans="1:12">
      <c r="A27" s="122" t="s">
        <v>72</v>
      </c>
      <c r="B27" s="18">
        <v>2.8672016486604641</v>
      </c>
      <c r="C27" s="123" t="s">
        <v>73</v>
      </c>
      <c r="D27" s="15">
        <v>12.802410541435084</v>
      </c>
      <c r="E27" s="123" t="s">
        <v>74</v>
      </c>
      <c r="F27" s="21">
        <v>1.5754387060513333</v>
      </c>
      <c r="H27" s="15"/>
      <c r="I27" s="17"/>
      <c r="J27" s="15"/>
      <c r="L27" s="15"/>
    </row>
    <row r="28" spans="1:12">
      <c r="A28" s="122" t="s">
        <v>75</v>
      </c>
      <c r="B28" s="18">
        <v>2.5582339349278711</v>
      </c>
      <c r="C28" s="123" t="s">
        <v>76</v>
      </c>
      <c r="D28" s="15">
        <v>0.14878536189346156</v>
      </c>
      <c r="E28" s="123" t="s">
        <v>77</v>
      </c>
      <c r="F28" s="21">
        <v>0.36267407731218387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6.7303128707924804</v>
      </c>
      <c r="H29" s="15"/>
      <c r="I29" s="20"/>
      <c r="J29" s="15"/>
      <c r="L29" s="15"/>
    </row>
    <row r="30" spans="1:12">
      <c r="A30" s="122" t="s">
        <v>81</v>
      </c>
      <c r="B30" s="18">
        <v>0.21139074501967151</v>
      </c>
      <c r="C30" s="123" t="s">
        <v>82</v>
      </c>
      <c r="D30" s="15">
        <v>14.435146443514641</v>
      </c>
      <c r="E30" s="123" t="s">
        <v>83</v>
      </c>
      <c r="F30" s="16">
        <v>6.7303128707924804</v>
      </c>
      <c r="H30" s="15"/>
      <c r="I30" s="17"/>
      <c r="J30" s="15"/>
      <c r="L30" s="15"/>
    </row>
    <row r="31" spans="1:12">
      <c r="A31" s="122" t="s">
        <v>84</v>
      </c>
      <c r="B31" s="18">
        <v>0.21139074501967151</v>
      </c>
      <c r="C31" s="123" t="s">
        <v>85</v>
      </c>
      <c r="D31" s="15">
        <v>14.435146443514641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4.5431836632735902E-2</v>
      </c>
      <c r="C32" s="123" t="s">
        <v>88</v>
      </c>
      <c r="D32" s="15">
        <v>3.9216574033597706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4.5431836632735902E-2</v>
      </c>
      <c r="C33" s="123" t="s">
        <v>91</v>
      </c>
      <c r="D33" s="15">
        <v>10.513489040154873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4.6993068132142629E-2</v>
      </c>
      <c r="C34" s="123" t="s">
        <v>94</v>
      </c>
      <c r="D34" s="15">
        <v>11.239930056828824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4.6993068132142629E-2</v>
      </c>
      <c r="C35" s="29" t="s">
        <v>97</v>
      </c>
      <c r="D35" s="15">
        <v>11.239930056828824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10.273683881845999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10.273683881845999</v>
      </c>
      <c r="E37" s="123" t="s">
        <v>103</v>
      </c>
      <c r="F37" s="16">
        <v>4.9178792231312059E-2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0.9662461749828265</v>
      </c>
      <c r="E38" s="123" t="s">
        <v>105</v>
      </c>
      <c r="F38" s="16">
        <v>4.9178792231312059E-2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0.96484106663336033</v>
      </c>
      <c r="E39" s="123" t="s">
        <v>107</v>
      </c>
      <c r="F39" s="16">
        <v>2.0636357959158187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0.96484106663336033</v>
      </c>
      <c r="E40" s="123" t="s">
        <v>109</v>
      </c>
      <c r="F40" s="16">
        <v>1.9061075376256793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0.14878536189346156</v>
      </c>
      <c r="E41" s="123" t="s">
        <v>111</v>
      </c>
      <c r="F41" s="16">
        <v>12.356835071504404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12.356835071504404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21.196059451695497</v>
      </c>
    </row>
    <row r="52" spans="1:6">
      <c r="A52" s="3"/>
      <c r="B52" s="15"/>
      <c r="C52" s="40"/>
      <c r="D52" s="5"/>
      <c r="E52" s="127" t="s">
        <v>121</v>
      </c>
      <c r="F52" s="21">
        <v>45.635108973958658</v>
      </c>
    </row>
    <row r="53" spans="1:6">
      <c r="A53" s="41"/>
      <c r="B53" s="42"/>
      <c r="C53" s="40"/>
      <c r="D53" s="5"/>
      <c r="E53" s="127" t="s">
        <v>122</v>
      </c>
      <c r="F53" s="21">
        <v>27.374320864297761</v>
      </c>
    </row>
    <row r="54" spans="1:6">
      <c r="A54" s="41"/>
      <c r="B54" s="42"/>
      <c r="C54" s="40"/>
      <c r="D54" s="5"/>
      <c r="E54" s="127" t="s">
        <v>123</v>
      </c>
      <c r="F54" s="21">
        <v>0.17532629738337602</v>
      </c>
    </row>
    <row r="55" spans="1:6">
      <c r="A55" s="41"/>
      <c r="B55" s="42"/>
      <c r="C55" s="40"/>
      <c r="D55" s="5"/>
      <c r="E55" s="127" t="s">
        <v>124</v>
      </c>
      <c r="F55" s="21">
        <v>4.7617560731905328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99.142571660525817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F9" sqref="F9:F47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181</v>
      </c>
      <c r="D1" s="4"/>
      <c r="E1" s="19"/>
      <c r="F1" s="29"/>
    </row>
    <row r="2" spans="1:8" ht="13.5" thickBot="1">
      <c r="A2" s="47" t="s">
        <v>1</v>
      </c>
      <c r="B2" s="48"/>
      <c r="C2" s="49">
        <v>51</v>
      </c>
      <c r="D2" s="50"/>
      <c r="E2" s="51"/>
      <c r="F2" s="52"/>
    </row>
    <row r="3" spans="1:8" ht="13.5" thickBot="1">
      <c r="A3" s="1" t="s">
        <v>126</v>
      </c>
      <c r="B3" s="2"/>
      <c r="C3" s="53">
        <v>6.7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6.03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2.5503138075313809E-2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2.5503138075313809E-2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9.3784518828451888E-2</v>
      </c>
    </row>
    <row r="17" spans="1:6">
      <c r="A17" s="100" t="s">
        <v>33</v>
      </c>
      <c r="B17" s="116">
        <v>2.1652719665271967E-3</v>
      </c>
      <c r="C17" s="94" t="s">
        <v>34</v>
      </c>
      <c r="D17" s="104">
        <v>0.20466527196652723</v>
      </c>
      <c r="E17" s="94" t="s">
        <v>35</v>
      </c>
      <c r="F17" s="110">
        <v>8.6648535564853579E-2</v>
      </c>
    </row>
    <row r="18" spans="1:6">
      <c r="A18" s="100" t="s">
        <v>36</v>
      </c>
      <c r="B18" s="116">
        <v>2.1652719665271967E-3</v>
      </c>
      <c r="C18" s="94" t="s">
        <v>37</v>
      </c>
      <c r="D18" s="104">
        <v>0.20466527196652723</v>
      </c>
      <c r="E18" s="94" t="s">
        <v>38</v>
      </c>
      <c r="F18" s="113" t="s">
        <v>187</v>
      </c>
    </row>
    <row r="19" spans="1:6">
      <c r="A19" s="100" t="s">
        <v>39</v>
      </c>
      <c r="B19" s="116" t="s">
        <v>187</v>
      </c>
      <c r="C19" s="94" t="s">
        <v>40</v>
      </c>
      <c r="D19" s="104">
        <v>0.17839016736401678</v>
      </c>
      <c r="E19" s="94" t="s">
        <v>41</v>
      </c>
      <c r="F19" s="110">
        <v>7.1359832635983266E-3</v>
      </c>
    </row>
    <row r="20" spans="1:6">
      <c r="A20" s="100" t="s">
        <v>42</v>
      </c>
      <c r="B20" s="116" t="s">
        <v>187</v>
      </c>
      <c r="C20" s="94" t="s">
        <v>43</v>
      </c>
      <c r="D20" s="116" t="s">
        <v>187</v>
      </c>
      <c r="E20" s="94" t="s">
        <v>44</v>
      </c>
      <c r="F20" s="110">
        <v>6.0750000000000005E-2</v>
      </c>
    </row>
    <row r="21" spans="1:6">
      <c r="A21" s="100" t="s">
        <v>45</v>
      </c>
      <c r="B21" s="116">
        <v>0.20986192468619247</v>
      </c>
      <c r="C21" s="94" t="s">
        <v>46</v>
      </c>
      <c r="D21" s="116" t="s">
        <v>187</v>
      </c>
      <c r="E21" s="94" t="s">
        <v>47</v>
      </c>
      <c r="F21" s="110">
        <v>5.6720711297071132E-2</v>
      </c>
    </row>
    <row r="22" spans="1:6">
      <c r="A22" s="100" t="s">
        <v>48</v>
      </c>
      <c r="B22" s="116">
        <v>0.20986192468619247</v>
      </c>
      <c r="C22" s="94" t="s">
        <v>49</v>
      </c>
      <c r="D22" s="104">
        <v>0.92422280334728035</v>
      </c>
      <c r="E22" s="94" t="s">
        <v>50</v>
      </c>
      <c r="F22" s="110">
        <v>4.0292887029288703E-3</v>
      </c>
    </row>
    <row r="23" spans="1:6">
      <c r="A23" s="100" t="s">
        <v>51</v>
      </c>
      <c r="B23" s="116" t="s">
        <v>187</v>
      </c>
      <c r="C23" s="94" t="s">
        <v>52</v>
      </c>
      <c r="D23" s="104">
        <v>0.91525104602510476</v>
      </c>
      <c r="E23" s="94" t="s">
        <v>53</v>
      </c>
      <c r="F23" s="110">
        <v>9.0988493723849373E-2</v>
      </c>
    </row>
    <row r="24" spans="1:6">
      <c r="A24" s="100" t="s">
        <v>54</v>
      </c>
      <c r="B24" s="116">
        <v>1.5260460251046028E-2</v>
      </c>
      <c r="C24" s="95" t="s">
        <v>55</v>
      </c>
      <c r="D24" s="104">
        <v>4.0951882845188282E-3</v>
      </c>
      <c r="E24" s="94" t="s">
        <v>56</v>
      </c>
      <c r="F24" s="110">
        <v>9.0988493723849373E-2</v>
      </c>
    </row>
    <row r="25" spans="1:6">
      <c r="A25" s="100" t="s">
        <v>57</v>
      </c>
      <c r="B25" s="116">
        <v>2.6736401673640164E-3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0.78989121338912138</v>
      </c>
      <c r="C26" s="94" t="s">
        <v>61</v>
      </c>
      <c r="D26" s="104">
        <v>0.13917050209205023</v>
      </c>
      <c r="E26" s="94" t="s">
        <v>62</v>
      </c>
      <c r="F26" s="110">
        <v>1.792468619246862E-2</v>
      </c>
    </row>
    <row r="27" spans="1:6">
      <c r="A27" s="100" t="s">
        <v>63</v>
      </c>
      <c r="B27" s="116">
        <v>0.78432740585774063</v>
      </c>
      <c r="C27" s="95" t="s">
        <v>64</v>
      </c>
      <c r="D27" s="104">
        <v>0.13917050209205023</v>
      </c>
      <c r="E27" s="94" t="s">
        <v>65</v>
      </c>
      <c r="F27" s="110">
        <v>1.792468619246862E-2</v>
      </c>
    </row>
    <row r="28" spans="1:6">
      <c r="A28" s="100" t="s">
        <v>66</v>
      </c>
      <c r="B28" s="116">
        <v>6.4685146443514654E-2</v>
      </c>
      <c r="C28" s="95" t="s">
        <v>67</v>
      </c>
      <c r="D28" s="116" t="s">
        <v>187</v>
      </c>
      <c r="E28" s="94" t="s">
        <v>68</v>
      </c>
      <c r="F28" s="110">
        <v>2.1003138075313812E-2</v>
      </c>
    </row>
    <row r="29" spans="1:6">
      <c r="A29" s="100" t="s">
        <v>69</v>
      </c>
      <c r="B29" s="116">
        <v>3.0379707112970715E-2</v>
      </c>
      <c r="C29" s="94" t="s">
        <v>70</v>
      </c>
      <c r="D29" s="104">
        <v>0.78095711297071135</v>
      </c>
      <c r="E29" s="94" t="s">
        <v>71</v>
      </c>
      <c r="F29" s="110">
        <v>5.9592050209205018E-3</v>
      </c>
    </row>
    <row r="30" spans="1:6">
      <c r="A30" s="100" t="s">
        <v>72</v>
      </c>
      <c r="B30" s="116">
        <v>0.17289225941422598</v>
      </c>
      <c r="C30" s="94" t="s">
        <v>73</v>
      </c>
      <c r="D30" s="104">
        <v>0.77198535564853554</v>
      </c>
      <c r="E30" s="94" t="s">
        <v>74</v>
      </c>
      <c r="F30" s="110">
        <v>9.4998953974895411E-2</v>
      </c>
    </row>
    <row r="31" spans="1:6">
      <c r="A31" s="100" t="s">
        <v>75</v>
      </c>
      <c r="B31" s="116">
        <v>0.15426150627615065</v>
      </c>
      <c r="C31" s="94" t="s">
        <v>76</v>
      </c>
      <c r="D31" s="104">
        <v>8.9717573221757309E-3</v>
      </c>
      <c r="E31" s="94" t="s">
        <v>77</v>
      </c>
      <c r="F31" s="110">
        <v>2.186924686192469E-2</v>
      </c>
    </row>
    <row r="32" spans="1:6">
      <c r="A32" s="100" t="s">
        <v>78</v>
      </c>
      <c r="B32" s="116" t="s">
        <v>11</v>
      </c>
      <c r="C32" s="95" t="s">
        <v>79</v>
      </c>
      <c r="D32" s="116" t="s">
        <v>187</v>
      </c>
      <c r="E32" s="94" t="s">
        <v>80</v>
      </c>
      <c r="F32" s="110">
        <v>0.40583786610878664</v>
      </c>
    </row>
    <row r="33" spans="1:6">
      <c r="A33" s="100" t="s">
        <v>81</v>
      </c>
      <c r="B33" s="116">
        <v>1.2746861924686194E-2</v>
      </c>
      <c r="C33" s="94" t="s">
        <v>82</v>
      </c>
      <c r="D33" s="104">
        <v>0.87043933054393297</v>
      </c>
      <c r="E33" s="94" t="s">
        <v>83</v>
      </c>
      <c r="F33" s="110">
        <v>0.40583786610878664</v>
      </c>
    </row>
    <row r="34" spans="1:6">
      <c r="A34" s="100" t="s">
        <v>84</v>
      </c>
      <c r="B34" s="116">
        <v>1.2746861924686194E-2</v>
      </c>
      <c r="C34" s="94" t="s">
        <v>85</v>
      </c>
      <c r="D34" s="104">
        <v>0.87043933054393297</v>
      </c>
      <c r="E34" s="94" t="s">
        <v>86</v>
      </c>
      <c r="F34" s="110" t="s">
        <v>11</v>
      </c>
    </row>
    <row r="35" spans="1:6">
      <c r="A35" s="100" t="s">
        <v>87</v>
      </c>
      <c r="B35" s="116">
        <v>2.7395397489539753E-3</v>
      </c>
      <c r="C35" s="94" t="s">
        <v>88</v>
      </c>
      <c r="D35" s="104">
        <v>0.23647594142259418</v>
      </c>
      <c r="E35" s="94" t="s">
        <v>89</v>
      </c>
      <c r="F35" s="110" t="s">
        <v>11</v>
      </c>
    </row>
    <row r="36" spans="1:6">
      <c r="A36" s="100" t="s">
        <v>90</v>
      </c>
      <c r="B36" s="116">
        <v>2.7395397489539753E-3</v>
      </c>
      <c r="C36" s="94" t="s">
        <v>91</v>
      </c>
      <c r="D36" s="104">
        <v>0.63396338912133887</v>
      </c>
      <c r="E36" s="94" t="s">
        <v>92</v>
      </c>
      <c r="F36" s="110" t="s">
        <v>11</v>
      </c>
    </row>
    <row r="37" spans="1:6">
      <c r="A37" s="100" t="s">
        <v>93</v>
      </c>
      <c r="B37" s="116">
        <v>2.8336820083682008E-3</v>
      </c>
      <c r="C37" s="94" t="s">
        <v>94</v>
      </c>
      <c r="D37" s="104">
        <v>0.67776778242677826</v>
      </c>
      <c r="E37" s="94" t="s">
        <v>95</v>
      </c>
      <c r="F37" s="113" t="s">
        <v>187</v>
      </c>
    </row>
    <row r="38" spans="1:6">
      <c r="A38" s="100" t="s">
        <v>96</v>
      </c>
      <c r="B38" s="116">
        <v>2.8336820083682008E-3</v>
      </c>
      <c r="C38" s="95" t="s">
        <v>97</v>
      </c>
      <c r="D38" s="104">
        <v>0.67776778242677826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0.61950313807531376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0.61950313807531376</v>
      </c>
      <c r="E40" s="94" t="s">
        <v>103</v>
      </c>
      <c r="F40" s="110">
        <v>2.9654811715481176E-3</v>
      </c>
    </row>
    <row r="41" spans="1:6">
      <c r="A41" s="100"/>
      <c r="B41" s="58"/>
      <c r="C41" s="95" t="s">
        <v>104</v>
      </c>
      <c r="D41" s="104">
        <v>5.8264644351464438E-2</v>
      </c>
      <c r="E41" s="94" t="s">
        <v>105</v>
      </c>
      <c r="F41" s="110">
        <v>2.9654811715481176E-3</v>
      </c>
    </row>
    <row r="42" spans="1:6">
      <c r="A42" s="100"/>
      <c r="B42" s="58"/>
      <c r="C42" s="95" t="s">
        <v>106</v>
      </c>
      <c r="D42" s="104">
        <v>5.8179916317991631E-2</v>
      </c>
      <c r="E42" s="94" t="s">
        <v>107</v>
      </c>
      <c r="F42" s="110">
        <v>0.12443723849372387</v>
      </c>
    </row>
    <row r="43" spans="1:6">
      <c r="A43" s="100"/>
      <c r="B43" s="58"/>
      <c r="C43" s="95" t="s">
        <v>108</v>
      </c>
      <c r="D43" s="104">
        <v>5.8179916317991631E-2</v>
      </c>
      <c r="E43" s="94" t="s">
        <v>109</v>
      </c>
      <c r="F43" s="110">
        <v>0.11493828451882847</v>
      </c>
    </row>
    <row r="44" spans="1:6">
      <c r="A44" s="101"/>
      <c r="B44" s="95"/>
      <c r="C44" s="95" t="s">
        <v>110</v>
      </c>
      <c r="D44" s="104">
        <v>8.9717573221757309E-3</v>
      </c>
      <c r="E44" s="94" t="s">
        <v>111</v>
      </c>
      <c r="F44" s="110">
        <v>0.74511715481171559</v>
      </c>
    </row>
    <row r="45" spans="1:6">
      <c r="A45" s="101"/>
      <c r="B45" s="95"/>
      <c r="C45" s="96"/>
      <c r="D45" s="95"/>
      <c r="E45" s="94" t="s">
        <v>112</v>
      </c>
      <c r="F45" s="110">
        <v>0.74511715481171559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1.2781223849372385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2.7517970711297073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1.650671548117155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1.0572175732217574E-2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0.28713389121338911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5.9782970711297079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182</v>
      </c>
      <c r="D1" s="4"/>
      <c r="E1" s="5"/>
    </row>
    <row r="2" spans="1:12">
      <c r="A2" s="1" t="s">
        <v>1</v>
      </c>
      <c r="B2" s="2"/>
      <c r="C2" s="49">
        <v>52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>
        <v>2.2010111576011158E-2</v>
      </c>
      <c r="C10" s="123" t="s">
        <v>22</v>
      </c>
      <c r="D10" s="15">
        <v>0.59449093444909351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0.59449093444909351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1.6725505578800557</v>
      </c>
      <c r="H13" s="15"/>
      <c r="I13" s="20"/>
      <c r="J13" s="15"/>
      <c r="L13" s="15"/>
    </row>
    <row r="14" spans="1:12">
      <c r="A14" s="122" t="s">
        <v>33</v>
      </c>
      <c r="B14" s="18">
        <v>4.8160739191073922E-2</v>
      </c>
      <c r="C14" s="123" t="s">
        <v>34</v>
      </c>
      <c r="D14" s="15">
        <v>3.6212081589958158</v>
      </c>
      <c r="E14" s="123" t="s">
        <v>35</v>
      </c>
      <c r="F14" s="16">
        <v>1.56446129707113</v>
      </c>
      <c r="H14" s="15"/>
      <c r="I14" s="17"/>
      <c r="J14" s="15"/>
      <c r="L14" s="15"/>
    </row>
    <row r="15" spans="1:12">
      <c r="A15" s="122" t="s">
        <v>36</v>
      </c>
      <c r="B15" s="18">
        <v>4.8160739191073922E-2</v>
      </c>
      <c r="C15" s="123" t="s">
        <v>37</v>
      </c>
      <c r="D15" s="15">
        <v>3.6212081589958158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3.5739191073919103E-2</v>
      </c>
      <c r="C16" s="123" t="s">
        <v>40</v>
      </c>
      <c r="D16" s="15">
        <v>3.048945258019526</v>
      </c>
      <c r="E16" s="123" t="s">
        <v>41</v>
      </c>
      <c r="F16" s="16">
        <v>0.10808926080892609</v>
      </c>
      <c r="H16" s="15"/>
      <c r="I16" s="17"/>
      <c r="J16" s="15"/>
      <c r="L16" s="15"/>
    </row>
    <row r="17" spans="1:12">
      <c r="A17" s="122" t="s">
        <v>42</v>
      </c>
      <c r="B17" s="18">
        <v>3.5739191073919103E-2</v>
      </c>
      <c r="C17" s="123" t="s">
        <v>43</v>
      </c>
      <c r="D17" s="18" t="s">
        <v>187</v>
      </c>
      <c r="E17" s="123" t="s">
        <v>44</v>
      </c>
      <c r="F17" s="16">
        <v>1.3559100418410042</v>
      </c>
      <c r="H17" s="15"/>
      <c r="I17" s="20"/>
      <c r="J17" s="15"/>
      <c r="L17" s="15"/>
    </row>
    <row r="18" spans="1:12">
      <c r="A18" s="122" t="s">
        <v>45</v>
      </c>
      <c r="B18" s="18">
        <v>3.8877266387726643</v>
      </c>
      <c r="C18" s="123" t="s">
        <v>46</v>
      </c>
      <c r="D18" s="18" t="s">
        <v>187</v>
      </c>
      <c r="E18" s="123" t="s">
        <v>47</v>
      </c>
      <c r="F18" s="16">
        <v>1.2434623430962344</v>
      </c>
      <c r="H18" s="15"/>
      <c r="I18" s="17"/>
      <c r="J18" s="15"/>
      <c r="L18" s="15"/>
    </row>
    <row r="19" spans="1:12">
      <c r="A19" s="122" t="s">
        <v>48</v>
      </c>
      <c r="B19" s="18">
        <v>3.8537308228730822</v>
      </c>
      <c r="C19" s="123" t="s">
        <v>49</v>
      </c>
      <c r="D19" s="15">
        <v>11.694124825662485</v>
      </c>
      <c r="E19" s="123" t="s">
        <v>50</v>
      </c>
      <c r="F19" s="16">
        <v>0.1124476987447699</v>
      </c>
      <c r="H19" s="15"/>
      <c r="I19" s="17"/>
      <c r="J19" s="15"/>
      <c r="L19" s="15"/>
    </row>
    <row r="20" spans="1:12">
      <c r="A20" s="122" t="s">
        <v>51</v>
      </c>
      <c r="B20" s="18">
        <v>3.3995815899581595E-2</v>
      </c>
      <c r="C20" s="123" t="s">
        <v>52</v>
      </c>
      <c r="D20" s="15">
        <v>11.546373779637378</v>
      </c>
      <c r="E20" s="123" t="s">
        <v>53</v>
      </c>
      <c r="F20" s="16">
        <v>3.443601813110182</v>
      </c>
      <c r="H20" s="15"/>
      <c r="I20" s="17"/>
      <c r="J20" s="15"/>
      <c r="L20" s="15"/>
    </row>
    <row r="21" spans="1:12">
      <c r="A21" s="122" t="s">
        <v>54</v>
      </c>
      <c r="B21" s="18">
        <v>0.34061192468619245</v>
      </c>
      <c r="C21" s="29" t="s">
        <v>55</v>
      </c>
      <c r="D21" s="15">
        <v>7.8887726638772665E-2</v>
      </c>
      <c r="E21" s="123" t="s">
        <v>56</v>
      </c>
      <c r="F21" s="16">
        <v>3.443601813110182</v>
      </c>
      <c r="H21" s="15"/>
      <c r="I21" s="17"/>
      <c r="J21" s="15"/>
      <c r="L21" s="15"/>
    </row>
    <row r="22" spans="1:12">
      <c r="A22" s="122" t="s">
        <v>57</v>
      </c>
      <c r="B22" s="18">
        <v>4.7724895397489538E-2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12.720536959553694</v>
      </c>
      <c r="C23" s="123" t="s">
        <v>61</v>
      </c>
      <c r="D23" s="15">
        <v>2.2557095536959557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12.610268479776847</v>
      </c>
      <c r="C24" s="29" t="s">
        <v>64</v>
      </c>
      <c r="D24" s="15">
        <v>2.2557095536959557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1.2467311715481173</v>
      </c>
      <c r="C25" s="29" t="s">
        <v>67</v>
      </c>
      <c r="D25" s="15">
        <v>0</v>
      </c>
      <c r="E25" s="123" t="s">
        <v>68</v>
      </c>
      <c r="F25" s="16">
        <v>0.29680962343096234</v>
      </c>
      <c r="H25" s="15"/>
      <c r="I25" s="17"/>
      <c r="J25" s="15"/>
      <c r="L25" s="15"/>
    </row>
    <row r="26" spans="1:12">
      <c r="A26" s="122" t="s">
        <v>69</v>
      </c>
      <c r="B26" s="18">
        <v>0.58468444909344497</v>
      </c>
      <c r="C26" s="123" t="s">
        <v>70</v>
      </c>
      <c r="D26" s="15">
        <v>9.3250958856345889</v>
      </c>
      <c r="E26" s="123" t="s">
        <v>71</v>
      </c>
      <c r="F26" s="16">
        <v>0.10634588563458855</v>
      </c>
      <c r="H26" s="15"/>
      <c r="I26" s="17"/>
      <c r="J26" s="15"/>
      <c r="L26" s="15"/>
    </row>
    <row r="27" spans="1:12">
      <c r="A27" s="122" t="s">
        <v>72</v>
      </c>
      <c r="B27" s="18">
        <v>2.6316248256624823</v>
      </c>
      <c r="C27" s="123" t="s">
        <v>73</v>
      </c>
      <c r="D27" s="15">
        <v>9.2117764993026512</v>
      </c>
      <c r="E27" s="123" t="s">
        <v>74</v>
      </c>
      <c r="F27" s="21">
        <v>1.9778591352859134</v>
      </c>
      <c r="H27" s="15"/>
      <c r="I27" s="17"/>
      <c r="J27" s="15"/>
      <c r="L27" s="15"/>
    </row>
    <row r="28" spans="1:12">
      <c r="A28" s="122" t="s">
        <v>75</v>
      </c>
      <c r="B28" s="18">
        <v>2.2903591352859136</v>
      </c>
      <c r="C28" s="123" t="s">
        <v>76</v>
      </c>
      <c r="D28" s="15">
        <v>0.11331938633193862</v>
      </c>
      <c r="E28" s="123" t="s">
        <v>77</v>
      </c>
      <c r="F28" s="21">
        <v>0.46700662482566252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5">
        <v>3.4431659693165965E-2</v>
      </c>
      <c r="E29" s="123" t="s">
        <v>80</v>
      </c>
      <c r="F29" s="16">
        <v>7.9975156903765692</v>
      </c>
      <c r="H29" s="15"/>
      <c r="I29" s="20"/>
      <c r="J29" s="15"/>
      <c r="L29" s="15"/>
    </row>
    <row r="30" spans="1:12">
      <c r="A30" s="122" t="s">
        <v>81</v>
      </c>
      <c r="B30" s="18">
        <v>0.20637203626220363</v>
      </c>
      <c r="C30" s="123" t="s">
        <v>82</v>
      </c>
      <c r="D30" s="15">
        <v>9.7295589260808946</v>
      </c>
      <c r="E30" s="123" t="s">
        <v>83</v>
      </c>
      <c r="F30" s="16">
        <v>7.9975156903765692</v>
      </c>
      <c r="H30" s="15"/>
      <c r="I30" s="17"/>
      <c r="J30" s="15"/>
      <c r="L30" s="15"/>
    </row>
    <row r="31" spans="1:12">
      <c r="A31" s="122" t="s">
        <v>84</v>
      </c>
      <c r="B31" s="18">
        <v>0.20637203626220363</v>
      </c>
      <c r="C31" s="123" t="s">
        <v>85</v>
      </c>
      <c r="D31" s="15">
        <v>9.7295589260808946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6.6902022315202231E-2</v>
      </c>
      <c r="C32" s="123" t="s">
        <v>88</v>
      </c>
      <c r="D32" s="15">
        <v>3.4185407949790796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6.6902022315202231E-2</v>
      </c>
      <c r="C33" s="123" t="s">
        <v>91</v>
      </c>
      <c r="D33" s="15">
        <v>6.3110181311018145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6.0364365411436534E-2</v>
      </c>
      <c r="C34" s="123" t="s">
        <v>94</v>
      </c>
      <c r="D34" s="15">
        <v>13.050906555090656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6.0364365411436534E-2</v>
      </c>
      <c r="C35" s="29" t="s">
        <v>97</v>
      </c>
      <c r="D35" s="15">
        <v>13.050906555090656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>
        <v>11.844490934449093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>
        <v>11.844490934449093</v>
      </c>
      <c r="E37" s="123" t="s">
        <v>103</v>
      </c>
      <c r="F37" s="16">
        <v>5.4698396094839605E-2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1.2064156206415622</v>
      </c>
      <c r="E38" s="123" t="s">
        <v>105</v>
      </c>
      <c r="F38" s="16">
        <v>5.4698396094839605E-2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1.1092224546722453</v>
      </c>
      <c r="E39" s="123" t="s">
        <v>107</v>
      </c>
      <c r="F39" s="16">
        <v>2.2029724546722456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1.1092224546722453</v>
      </c>
      <c r="E40" s="123" t="s">
        <v>109</v>
      </c>
      <c r="F40" s="16">
        <v>2.0251481868898189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0.14775104602510461</v>
      </c>
      <c r="E41" s="123" t="s">
        <v>111</v>
      </c>
      <c r="F41" s="16">
        <v>14.648709902370991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14.648709902370991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21.280509065550905</v>
      </c>
    </row>
    <row r="52" spans="1:6">
      <c r="A52" s="3"/>
      <c r="B52" s="15"/>
      <c r="C52" s="40"/>
      <c r="D52" s="5"/>
      <c r="E52" s="127" t="s">
        <v>121</v>
      </c>
      <c r="F52" s="21">
        <v>39.663746513249649</v>
      </c>
    </row>
    <row r="53" spans="1:6">
      <c r="A53" s="41"/>
      <c r="B53" s="42"/>
      <c r="C53" s="40"/>
      <c r="D53" s="5"/>
      <c r="E53" s="127" t="s">
        <v>122</v>
      </c>
      <c r="F53" s="21">
        <v>33.542320432357052</v>
      </c>
    </row>
    <row r="54" spans="1:6">
      <c r="A54" s="41"/>
      <c r="B54" s="42"/>
      <c r="C54" s="40"/>
      <c r="D54" s="5"/>
      <c r="E54" s="127" t="s">
        <v>123</v>
      </c>
      <c r="F54" s="21">
        <v>0.14796896792189679</v>
      </c>
    </row>
    <row r="55" spans="1:6">
      <c r="A55" s="41"/>
      <c r="B55" s="42"/>
      <c r="C55" s="40"/>
      <c r="D55" s="5"/>
      <c r="E55" s="127" t="s">
        <v>124</v>
      </c>
      <c r="F55" s="21">
        <v>5.0557880055788003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99.690332984658312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>
  <dimension ref="A1:H60"/>
  <sheetViews>
    <sheetView zoomScaleNormal="100" workbookViewId="0">
      <selection activeCell="H9" sqref="H9"/>
    </sheetView>
  </sheetViews>
  <sheetFormatPr defaultRowHeight="12.75"/>
  <cols>
    <col min="1" max="1" width="17" customWidth="1"/>
    <col min="2" max="2" width="8.28515625" customWidth="1"/>
    <col min="3" max="3" width="19.5703125" customWidth="1"/>
    <col min="4" max="4" width="10.7109375" customWidth="1"/>
    <col min="5" max="5" width="16.85546875" bestFit="1" customWidth="1"/>
    <col min="6" max="6" width="12.85546875" customWidth="1"/>
  </cols>
  <sheetData>
    <row r="1" spans="1:8">
      <c r="A1" s="1" t="s">
        <v>0</v>
      </c>
      <c r="B1" s="2"/>
      <c r="C1" s="69" t="s">
        <v>182</v>
      </c>
      <c r="D1" s="4"/>
      <c r="E1" s="19"/>
      <c r="F1" s="29"/>
    </row>
    <row r="2" spans="1:8" ht="13.5" thickBot="1">
      <c r="A2" s="47" t="s">
        <v>1</v>
      </c>
      <c r="B2" s="48"/>
      <c r="C2" s="49">
        <v>52</v>
      </c>
      <c r="D2" s="50"/>
      <c r="E2" s="51"/>
      <c r="F2" s="52"/>
    </row>
    <row r="3" spans="1:8" ht="13.5" thickBot="1">
      <c r="A3" s="1" t="s">
        <v>126</v>
      </c>
      <c r="B3" s="2"/>
      <c r="C3" s="53">
        <v>4.8</v>
      </c>
      <c r="D3" s="54" t="s">
        <v>127</v>
      </c>
      <c r="E3" s="19"/>
      <c r="F3" s="29"/>
    </row>
    <row r="4" spans="1:8" ht="13.5" thickBot="1">
      <c r="A4" s="1" t="s">
        <v>128</v>
      </c>
      <c r="C4" s="71">
        <v>0.9</v>
      </c>
      <c r="D4" s="4"/>
      <c r="E4" s="19"/>
      <c r="F4" s="29"/>
    </row>
    <row r="5" spans="1:8" ht="13.5" thickBot="1">
      <c r="A5" s="1" t="s">
        <v>129</v>
      </c>
      <c r="C5" s="55">
        <f>C4*C3</f>
        <v>4.32</v>
      </c>
      <c r="D5" s="54" t="s">
        <v>127</v>
      </c>
      <c r="E5" s="5"/>
    </row>
    <row r="6" spans="1:8" ht="13.5" thickBot="1">
      <c r="A6" s="1"/>
      <c r="C6" s="5"/>
      <c r="E6" s="5"/>
    </row>
    <row r="7" spans="1:8">
      <c r="A7" s="6" t="s">
        <v>2</v>
      </c>
      <c r="B7" s="7"/>
      <c r="C7" s="8" t="s">
        <v>3</v>
      </c>
      <c r="D7" s="7"/>
      <c r="E7" s="8" t="s">
        <v>4</v>
      </c>
      <c r="F7" s="9"/>
    </row>
    <row r="8" spans="1:8" ht="13.5" thickBot="1">
      <c r="A8" s="10" t="s">
        <v>5</v>
      </c>
      <c r="B8" s="11" t="s">
        <v>130</v>
      </c>
      <c r="C8" s="12" t="s">
        <v>5</v>
      </c>
      <c r="D8" s="13" t="s">
        <v>131</v>
      </c>
      <c r="E8" s="12" t="s">
        <v>5</v>
      </c>
      <c r="F8" s="14" t="s">
        <v>131</v>
      </c>
    </row>
    <row r="9" spans="1:8">
      <c r="A9" s="99" t="s">
        <v>8</v>
      </c>
      <c r="B9" s="114" t="s">
        <v>187</v>
      </c>
      <c r="C9" s="93" t="s">
        <v>9</v>
      </c>
      <c r="D9" s="114" t="s">
        <v>187</v>
      </c>
      <c r="E9" s="93" t="s">
        <v>10</v>
      </c>
      <c r="F9" s="115" t="s">
        <v>11</v>
      </c>
    </row>
    <row r="10" spans="1:8">
      <c r="A10" s="100" t="s">
        <v>12</v>
      </c>
      <c r="B10" s="116" t="s">
        <v>187</v>
      </c>
      <c r="C10" s="94" t="s">
        <v>13</v>
      </c>
      <c r="D10" s="116" t="s">
        <v>187</v>
      </c>
      <c r="E10" s="94" t="s">
        <v>14</v>
      </c>
      <c r="F10" s="110" t="s">
        <v>11</v>
      </c>
    </row>
    <row r="11" spans="1:8">
      <c r="A11" s="100" t="s">
        <v>15</v>
      </c>
      <c r="B11" s="116" t="s">
        <v>187</v>
      </c>
      <c r="C11" s="94" t="s">
        <v>16</v>
      </c>
      <c r="D11" s="116" t="s">
        <v>187</v>
      </c>
      <c r="E11" s="94" t="s">
        <v>17</v>
      </c>
      <c r="F11" s="110" t="s">
        <v>11</v>
      </c>
    </row>
    <row r="12" spans="1:8">
      <c r="A12" s="100" t="s">
        <v>18</v>
      </c>
      <c r="B12" s="116" t="s">
        <v>187</v>
      </c>
      <c r="C12" s="94" t="s">
        <v>19</v>
      </c>
      <c r="D12" s="116" t="s">
        <v>187</v>
      </c>
      <c r="E12" s="94" t="s">
        <v>20</v>
      </c>
      <c r="F12" s="110" t="s">
        <v>11</v>
      </c>
    </row>
    <row r="13" spans="1:8">
      <c r="A13" s="100" t="s">
        <v>21</v>
      </c>
      <c r="B13" s="116" t="s">
        <v>187</v>
      </c>
      <c r="C13" s="94" t="s">
        <v>22</v>
      </c>
      <c r="D13" s="104">
        <v>2.5682008368200841E-2</v>
      </c>
      <c r="E13" s="94" t="s">
        <v>23</v>
      </c>
      <c r="F13" s="110" t="s">
        <v>11</v>
      </c>
    </row>
    <row r="14" spans="1:8">
      <c r="A14" s="100" t="s">
        <v>24</v>
      </c>
      <c r="B14" s="116" t="s">
        <v>187</v>
      </c>
      <c r="C14" s="94" t="s">
        <v>25</v>
      </c>
      <c r="D14" s="104">
        <v>2.5682008368200841E-2</v>
      </c>
      <c r="E14" s="94" t="s">
        <v>26</v>
      </c>
      <c r="F14" s="110" t="s">
        <v>11</v>
      </c>
    </row>
    <row r="15" spans="1:8">
      <c r="A15" s="100" t="s">
        <v>27</v>
      </c>
      <c r="B15" s="116" t="s">
        <v>187</v>
      </c>
      <c r="C15" s="94" t="s">
        <v>28</v>
      </c>
      <c r="D15" s="116" t="s">
        <v>187</v>
      </c>
      <c r="E15" s="94" t="s">
        <v>29</v>
      </c>
      <c r="F15" s="110" t="s">
        <v>11</v>
      </c>
      <c r="H15" s="56"/>
    </row>
    <row r="16" spans="1:8">
      <c r="A16" s="100" t="s">
        <v>30</v>
      </c>
      <c r="B16" s="116" t="s">
        <v>11</v>
      </c>
      <c r="C16" s="94" t="s">
        <v>31</v>
      </c>
      <c r="D16" s="116" t="s">
        <v>187</v>
      </c>
      <c r="E16" s="94" t="s">
        <v>32</v>
      </c>
      <c r="F16" s="110">
        <v>7.2254184100418409E-2</v>
      </c>
    </row>
    <row r="17" spans="1:6">
      <c r="A17" s="100" t="s">
        <v>33</v>
      </c>
      <c r="B17" s="116">
        <v>2.0805439330543935E-3</v>
      </c>
      <c r="C17" s="94" t="s">
        <v>34</v>
      </c>
      <c r="D17" s="104">
        <v>0.15643619246861926</v>
      </c>
      <c r="E17" s="94" t="s">
        <v>35</v>
      </c>
      <c r="F17" s="110">
        <v>6.7584728033472818E-2</v>
      </c>
    </row>
    <row r="18" spans="1:6">
      <c r="A18" s="100" t="s">
        <v>36</v>
      </c>
      <c r="B18" s="116">
        <v>2.0805439330543935E-3</v>
      </c>
      <c r="C18" s="94" t="s">
        <v>37</v>
      </c>
      <c r="D18" s="104">
        <v>0.15643619246861926</v>
      </c>
      <c r="E18" s="94" t="s">
        <v>38</v>
      </c>
      <c r="F18" s="113" t="s">
        <v>187</v>
      </c>
    </row>
    <row r="19" spans="1:6">
      <c r="A19" s="100" t="s">
        <v>39</v>
      </c>
      <c r="B19" s="116">
        <v>1.5439330543933056E-3</v>
      </c>
      <c r="C19" s="94" t="s">
        <v>40</v>
      </c>
      <c r="D19" s="104">
        <v>0.13171443514644354</v>
      </c>
      <c r="E19" s="94" t="s">
        <v>41</v>
      </c>
      <c r="F19" s="110">
        <v>4.6694560669456068E-3</v>
      </c>
    </row>
    <row r="20" spans="1:6">
      <c r="A20" s="100" t="s">
        <v>42</v>
      </c>
      <c r="B20" s="116">
        <v>1.5439330543933056E-3</v>
      </c>
      <c r="C20" s="94" t="s">
        <v>43</v>
      </c>
      <c r="D20" s="116" t="s">
        <v>187</v>
      </c>
      <c r="E20" s="94" t="s">
        <v>44</v>
      </c>
      <c r="F20" s="110">
        <v>5.8575313807531386E-2</v>
      </c>
    </row>
    <row r="21" spans="1:6">
      <c r="A21" s="100" t="s">
        <v>45</v>
      </c>
      <c r="B21" s="116">
        <v>0.1679497907949791</v>
      </c>
      <c r="C21" s="94" t="s">
        <v>46</v>
      </c>
      <c r="D21" s="116" t="s">
        <v>187</v>
      </c>
      <c r="E21" s="94" t="s">
        <v>47</v>
      </c>
      <c r="F21" s="110">
        <v>5.3717573221757325E-2</v>
      </c>
    </row>
    <row r="22" spans="1:6">
      <c r="A22" s="100" t="s">
        <v>48</v>
      </c>
      <c r="B22" s="116">
        <v>0.16648117154811717</v>
      </c>
      <c r="C22" s="94" t="s">
        <v>49</v>
      </c>
      <c r="D22" s="104">
        <v>0.5051861924686194</v>
      </c>
      <c r="E22" s="94" t="s">
        <v>50</v>
      </c>
      <c r="F22" s="110">
        <v>4.8577405857740596E-3</v>
      </c>
    </row>
    <row r="23" spans="1:6">
      <c r="A23" s="100" t="s">
        <v>51</v>
      </c>
      <c r="B23" s="116">
        <v>1.4686192468619248E-3</v>
      </c>
      <c r="C23" s="94" t="s">
        <v>52</v>
      </c>
      <c r="D23" s="104">
        <v>0.49880334728033476</v>
      </c>
      <c r="E23" s="94" t="s">
        <v>53</v>
      </c>
      <c r="F23" s="110">
        <v>0.14876359832635985</v>
      </c>
    </row>
    <row r="24" spans="1:6">
      <c r="A24" s="100" t="s">
        <v>54</v>
      </c>
      <c r="B24" s="116">
        <v>1.4714435146443513E-2</v>
      </c>
      <c r="C24" s="95" t="s">
        <v>55</v>
      </c>
      <c r="D24" s="104">
        <v>3.4079497907949794E-3</v>
      </c>
      <c r="E24" s="94" t="s">
        <v>56</v>
      </c>
      <c r="F24" s="110">
        <v>0.14876359832635985</v>
      </c>
    </row>
    <row r="25" spans="1:6">
      <c r="A25" s="100" t="s">
        <v>57</v>
      </c>
      <c r="B25" s="116">
        <v>2.0617154811715483E-3</v>
      </c>
      <c r="C25" s="95" t="s">
        <v>58</v>
      </c>
      <c r="D25" s="116" t="s">
        <v>187</v>
      </c>
      <c r="E25" s="94" t="s">
        <v>59</v>
      </c>
      <c r="F25" s="110" t="s">
        <v>11</v>
      </c>
    </row>
    <row r="26" spans="1:6">
      <c r="A26" s="100" t="s">
        <v>60</v>
      </c>
      <c r="B26" s="116">
        <v>0.54952719665271965</v>
      </c>
      <c r="C26" s="94" t="s">
        <v>61</v>
      </c>
      <c r="D26" s="104">
        <v>9.744665271966528E-2</v>
      </c>
      <c r="E26" s="94" t="s">
        <v>62</v>
      </c>
      <c r="F26" s="113" t="s">
        <v>187</v>
      </c>
    </row>
    <row r="27" spans="1:6">
      <c r="A27" s="100" t="s">
        <v>63</v>
      </c>
      <c r="B27" s="116">
        <v>0.54476359832635979</v>
      </c>
      <c r="C27" s="95" t="s">
        <v>64</v>
      </c>
      <c r="D27" s="104">
        <v>9.744665271966528E-2</v>
      </c>
      <c r="E27" s="94" t="s">
        <v>65</v>
      </c>
      <c r="F27" s="113" t="s">
        <v>187</v>
      </c>
    </row>
    <row r="28" spans="1:6">
      <c r="A28" s="100" t="s">
        <v>66</v>
      </c>
      <c r="B28" s="116">
        <v>5.3858786610878659E-2</v>
      </c>
      <c r="C28" s="95" t="s">
        <v>67</v>
      </c>
      <c r="D28" s="116" t="s">
        <v>187</v>
      </c>
      <c r="E28" s="94" t="s">
        <v>68</v>
      </c>
      <c r="F28" s="110">
        <v>1.2822175732217575E-2</v>
      </c>
    </row>
    <row r="29" spans="1:6">
      <c r="A29" s="100" t="s">
        <v>69</v>
      </c>
      <c r="B29" s="116">
        <v>2.5258368200836823E-2</v>
      </c>
      <c r="C29" s="94" t="s">
        <v>70</v>
      </c>
      <c r="D29" s="104">
        <v>0.40284414225941423</v>
      </c>
      <c r="E29" s="94" t="s">
        <v>71</v>
      </c>
      <c r="F29" s="110">
        <v>4.5941422594142261E-3</v>
      </c>
    </row>
    <row r="30" spans="1:6">
      <c r="A30" s="100" t="s">
        <v>72</v>
      </c>
      <c r="B30" s="116">
        <v>0.11368619246861925</v>
      </c>
      <c r="C30" s="94" t="s">
        <v>73</v>
      </c>
      <c r="D30" s="104">
        <v>0.39794874476987446</v>
      </c>
      <c r="E30" s="94" t="s">
        <v>74</v>
      </c>
      <c r="F30" s="110">
        <v>8.5443514644351459E-2</v>
      </c>
    </row>
    <row r="31" spans="1:6">
      <c r="A31" s="100" t="s">
        <v>75</v>
      </c>
      <c r="B31" s="116">
        <v>9.8943514644351471E-2</v>
      </c>
      <c r="C31" s="94" t="s">
        <v>76</v>
      </c>
      <c r="D31" s="104">
        <v>4.8953974895397491E-3</v>
      </c>
      <c r="E31" s="94" t="s">
        <v>77</v>
      </c>
      <c r="F31" s="110">
        <v>2.0174686192468622E-2</v>
      </c>
    </row>
    <row r="32" spans="1:6">
      <c r="A32" s="100" t="s">
        <v>78</v>
      </c>
      <c r="B32" s="116" t="s">
        <v>11</v>
      </c>
      <c r="C32" s="95" t="s">
        <v>79</v>
      </c>
      <c r="D32" s="104">
        <v>1.48744769874477E-3</v>
      </c>
      <c r="E32" s="94" t="s">
        <v>80</v>
      </c>
      <c r="F32" s="110">
        <v>0.34549267782426779</v>
      </c>
    </row>
    <row r="33" spans="1:6">
      <c r="A33" s="100" t="s">
        <v>81</v>
      </c>
      <c r="B33" s="116">
        <v>8.9152719665271975E-3</v>
      </c>
      <c r="C33" s="94" t="s">
        <v>82</v>
      </c>
      <c r="D33" s="104">
        <v>0.42031694560669464</v>
      </c>
      <c r="E33" s="94" t="s">
        <v>83</v>
      </c>
      <c r="F33" s="110">
        <v>0.34549267782426779</v>
      </c>
    </row>
    <row r="34" spans="1:6">
      <c r="A34" s="100" t="s">
        <v>84</v>
      </c>
      <c r="B34" s="116">
        <v>8.9152719665271975E-3</v>
      </c>
      <c r="C34" s="94" t="s">
        <v>85</v>
      </c>
      <c r="D34" s="104">
        <v>0.42031694560669464</v>
      </c>
      <c r="E34" s="94" t="s">
        <v>86</v>
      </c>
      <c r="F34" s="110" t="s">
        <v>11</v>
      </c>
    </row>
    <row r="35" spans="1:6">
      <c r="A35" s="100" t="s">
        <v>87</v>
      </c>
      <c r="B35" s="116">
        <v>2.8901673640167364E-3</v>
      </c>
      <c r="C35" s="94" t="s">
        <v>88</v>
      </c>
      <c r="D35" s="104">
        <v>0.14768096234309624</v>
      </c>
      <c r="E35" s="94" t="s">
        <v>89</v>
      </c>
      <c r="F35" s="110" t="s">
        <v>11</v>
      </c>
    </row>
    <row r="36" spans="1:6">
      <c r="A36" s="100" t="s">
        <v>90</v>
      </c>
      <c r="B36" s="116">
        <v>2.8901673640167364E-3</v>
      </c>
      <c r="C36" s="94" t="s">
        <v>91</v>
      </c>
      <c r="D36" s="104">
        <v>0.27263598326359839</v>
      </c>
      <c r="E36" s="94" t="s">
        <v>92</v>
      </c>
      <c r="F36" s="110" t="s">
        <v>11</v>
      </c>
    </row>
    <row r="37" spans="1:6">
      <c r="A37" s="100" t="s">
        <v>93</v>
      </c>
      <c r="B37" s="116">
        <v>2.6077405857740585E-3</v>
      </c>
      <c r="C37" s="94" t="s">
        <v>94</v>
      </c>
      <c r="D37" s="104">
        <v>0.5637991631799163</v>
      </c>
      <c r="E37" s="94" t="s">
        <v>95</v>
      </c>
      <c r="F37" s="113" t="s">
        <v>187</v>
      </c>
    </row>
    <row r="38" spans="1:6">
      <c r="A38" s="100" t="s">
        <v>96</v>
      </c>
      <c r="B38" s="116">
        <v>2.6077405857740585E-3</v>
      </c>
      <c r="C38" s="95" t="s">
        <v>97</v>
      </c>
      <c r="D38" s="104">
        <v>0.5637991631799163</v>
      </c>
      <c r="E38" s="94" t="s">
        <v>98</v>
      </c>
      <c r="F38" s="113" t="s">
        <v>187</v>
      </c>
    </row>
    <row r="39" spans="1:6">
      <c r="A39" s="100" t="s">
        <v>99</v>
      </c>
      <c r="B39" s="116" t="s">
        <v>187</v>
      </c>
      <c r="C39" s="95" t="s">
        <v>100</v>
      </c>
      <c r="D39" s="104">
        <v>0.51168200836820088</v>
      </c>
      <c r="E39" s="94" t="s">
        <v>101</v>
      </c>
      <c r="F39" s="110" t="s">
        <v>11</v>
      </c>
    </row>
    <row r="40" spans="1:6">
      <c r="A40" s="100"/>
      <c r="B40" s="58"/>
      <c r="C40" s="95" t="s">
        <v>102</v>
      </c>
      <c r="D40" s="105">
        <v>0.51168200836820088</v>
      </c>
      <c r="E40" s="94" t="s">
        <v>103</v>
      </c>
      <c r="F40" s="110">
        <v>2.362970711297071E-3</v>
      </c>
    </row>
    <row r="41" spans="1:6">
      <c r="A41" s="100"/>
      <c r="B41" s="58"/>
      <c r="C41" s="95" t="s">
        <v>104</v>
      </c>
      <c r="D41" s="104">
        <v>5.2117154811715485E-2</v>
      </c>
      <c r="E41" s="94" t="s">
        <v>105</v>
      </c>
      <c r="F41" s="110">
        <v>2.362970711297071E-3</v>
      </c>
    </row>
    <row r="42" spans="1:6">
      <c r="A42" s="100"/>
      <c r="B42" s="58"/>
      <c r="C42" s="95" t="s">
        <v>106</v>
      </c>
      <c r="D42" s="104">
        <v>4.7918410041841011E-2</v>
      </c>
      <c r="E42" s="94" t="s">
        <v>107</v>
      </c>
      <c r="F42" s="110">
        <v>9.5168410041841012E-2</v>
      </c>
    </row>
    <row r="43" spans="1:6">
      <c r="A43" s="100"/>
      <c r="B43" s="58"/>
      <c r="C43" s="95" t="s">
        <v>108</v>
      </c>
      <c r="D43" s="104">
        <v>4.7918410041841011E-2</v>
      </c>
      <c r="E43" s="94" t="s">
        <v>109</v>
      </c>
      <c r="F43" s="110">
        <v>8.7486401673640191E-2</v>
      </c>
    </row>
    <row r="44" spans="1:6">
      <c r="A44" s="101"/>
      <c r="B44" s="95"/>
      <c r="C44" s="95" t="s">
        <v>110</v>
      </c>
      <c r="D44" s="104">
        <v>6.3828451882845198E-3</v>
      </c>
      <c r="E44" s="94" t="s">
        <v>111</v>
      </c>
      <c r="F44" s="110">
        <v>0.63282426778242684</v>
      </c>
    </row>
    <row r="45" spans="1:6">
      <c r="A45" s="101"/>
      <c r="B45" s="95"/>
      <c r="C45" s="96"/>
      <c r="D45" s="95"/>
      <c r="E45" s="94" t="s">
        <v>112</v>
      </c>
      <c r="F45" s="110">
        <v>0.63282426778242684</v>
      </c>
    </row>
    <row r="46" spans="1:6">
      <c r="A46" s="101"/>
      <c r="B46" s="95"/>
      <c r="C46" s="96"/>
      <c r="D46" s="95"/>
      <c r="E46" s="94" t="s">
        <v>113</v>
      </c>
      <c r="F46" s="110" t="s">
        <v>11</v>
      </c>
    </row>
    <row r="47" spans="1:6">
      <c r="A47" s="101"/>
      <c r="B47" s="95"/>
      <c r="C47" s="96"/>
      <c r="D47" s="95"/>
      <c r="E47" s="94" t="s">
        <v>114</v>
      </c>
      <c r="F47" s="113" t="s">
        <v>187</v>
      </c>
    </row>
    <row r="48" spans="1:6" ht="13.5" thickBot="1">
      <c r="A48" s="102"/>
      <c r="B48" s="60"/>
      <c r="C48" s="61"/>
      <c r="D48" s="61"/>
      <c r="E48" s="61"/>
      <c r="F48" s="62"/>
    </row>
    <row r="49" spans="1:8">
      <c r="C49" s="5"/>
    </row>
    <row r="50" spans="1:8">
      <c r="A50" s="30" t="s">
        <v>115</v>
      </c>
      <c r="B50" s="31"/>
      <c r="C50" s="31"/>
      <c r="D50" s="5"/>
      <c r="E50" s="32" t="s">
        <v>116</v>
      </c>
      <c r="F50" s="31"/>
    </row>
    <row r="51" spans="1:8">
      <c r="B51" s="33"/>
      <c r="C51" s="33"/>
      <c r="D51" s="5"/>
    </row>
    <row r="52" spans="1:8" ht="13.5" thickBot="1">
      <c r="B52" s="35"/>
      <c r="C52" s="35"/>
      <c r="D52" s="5"/>
    </row>
    <row r="53" spans="1:8" ht="22.5">
      <c r="A53" s="36" t="s">
        <v>117</v>
      </c>
      <c r="B53" s="37" t="s">
        <v>132</v>
      </c>
      <c r="C53" s="38" t="s">
        <v>133</v>
      </c>
      <c r="D53" s="5"/>
      <c r="E53" s="153" t="s">
        <v>120</v>
      </c>
      <c r="F53" s="112">
        <v>0.91931799163179917</v>
      </c>
      <c r="H53" s="64"/>
    </row>
    <row r="54" spans="1:8">
      <c r="A54" s="65"/>
      <c r="B54" s="66"/>
      <c r="C54" s="67"/>
      <c r="D54" s="5"/>
      <c r="E54" s="154" t="s">
        <v>121</v>
      </c>
      <c r="F54" s="113">
        <v>1.7134738493723851</v>
      </c>
      <c r="H54" s="64"/>
    </row>
    <row r="55" spans="1:8">
      <c r="A55" s="41"/>
      <c r="B55" s="42"/>
      <c r="C55" s="40"/>
      <c r="D55" s="5"/>
      <c r="E55" s="154" t="s">
        <v>122</v>
      </c>
      <c r="F55" s="113">
        <v>1.4490282426778245</v>
      </c>
      <c r="H55" s="64"/>
    </row>
    <row r="56" spans="1:8">
      <c r="A56" s="41"/>
      <c r="B56" s="42"/>
      <c r="C56" s="40"/>
      <c r="D56" s="5"/>
      <c r="E56" s="154" t="s">
        <v>123</v>
      </c>
      <c r="F56" s="113">
        <v>6.3922594142259417E-3</v>
      </c>
      <c r="H56" s="64"/>
    </row>
    <row r="57" spans="1:8">
      <c r="A57" s="41"/>
      <c r="B57" s="42"/>
      <c r="C57" s="40"/>
      <c r="D57" s="5"/>
      <c r="E57" s="154" t="s">
        <v>124</v>
      </c>
      <c r="F57" s="113">
        <v>0.21841004184100421</v>
      </c>
      <c r="H57" s="64"/>
    </row>
    <row r="58" spans="1:8" ht="13.5" thickBot="1">
      <c r="A58" s="41"/>
      <c r="B58" s="42"/>
      <c r="C58" s="40"/>
      <c r="D58" s="5"/>
      <c r="E58" s="155" t="s">
        <v>125</v>
      </c>
      <c r="F58" s="125">
        <f>F53+F54+F55+F56+F57</f>
        <v>4.3066223849372385</v>
      </c>
      <c r="H58" s="64"/>
    </row>
    <row r="59" spans="1:8">
      <c r="A59" s="41"/>
      <c r="B59" s="42"/>
      <c r="C59" s="40"/>
      <c r="E59" s="5"/>
    </row>
    <row r="60" spans="1:8" ht="13.5" thickBot="1">
      <c r="A60" s="44"/>
      <c r="B60" s="45"/>
      <c r="C60" s="46"/>
      <c r="E60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F6" sqref="F6:F44"/>
    </sheetView>
  </sheetViews>
  <sheetFormatPr defaultRowHeight="12.75"/>
  <cols>
    <col min="1" max="1" width="11.42578125" customWidth="1"/>
    <col min="2" max="2" width="14.5703125" customWidth="1"/>
    <col min="3" max="3" width="20.85546875" customWidth="1"/>
    <col min="4" max="4" width="17.42578125" customWidth="1"/>
    <col min="5" max="5" width="16.28515625" bestFit="1" customWidth="1"/>
    <col min="6" max="6" width="11.7109375" customWidth="1"/>
  </cols>
  <sheetData>
    <row r="1" spans="1:12">
      <c r="A1" s="1" t="s">
        <v>0</v>
      </c>
      <c r="B1" s="2"/>
      <c r="C1" s="69" t="s">
        <v>183</v>
      </c>
      <c r="D1" s="4"/>
      <c r="E1" s="5"/>
    </row>
    <row r="2" spans="1:12">
      <c r="A2" s="1" t="s">
        <v>1</v>
      </c>
      <c r="B2" s="2"/>
      <c r="C2" s="49">
        <v>53</v>
      </c>
      <c r="D2" s="4"/>
      <c r="E2" s="5"/>
    </row>
    <row r="3" spans="1:12" ht="13.5" thickBot="1">
      <c r="A3" s="5"/>
      <c r="C3" s="5"/>
      <c r="E3" s="5"/>
    </row>
    <row r="4" spans="1:12">
      <c r="A4" s="6" t="s">
        <v>2</v>
      </c>
      <c r="B4" s="7"/>
      <c r="C4" s="8" t="s">
        <v>3</v>
      </c>
      <c r="D4" s="7"/>
      <c r="E4" s="8" t="s">
        <v>4</v>
      </c>
      <c r="F4" s="9"/>
    </row>
    <row r="5" spans="1:12" ht="13.5" thickBot="1">
      <c r="A5" s="10" t="s">
        <v>5</v>
      </c>
      <c r="B5" s="11" t="s">
        <v>6</v>
      </c>
      <c r="C5" s="12" t="s">
        <v>5</v>
      </c>
      <c r="D5" s="13" t="s">
        <v>7</v>
      </c>
      <c r="E5" s="12" t="s">
        <v>5</v>
      </c>
      <c r="F5" s="14" t="s">
        <v>7</v>
      </c>
    </row>
    <row r="6" spans="1:12">
      <c r="A6" s="120" t="s">
        <v>8</v>
      </c>
      <c r="B6" s="124" t="s">
        <v>187</v>
      </c>
      <c r="C6" s="121" t="s">
        <v>9</v>
      </c>
      <c r="D6" s="124" t="s">
        <v>187</v>
      </c>
      <c r="E6" s="121" t="s">
        <v>10</v>
      </c>
      <c r="F6" s="63" t="s">
        <v>11</v>
      </c>
      <c r="H6" s="15"/>
      <c r="I6" s="17"/>
      <c r="J6" s="15"/>
      <c r="L6" s="15"/>
    </row>
    <row r="7" spans="1:12">
      <c r="A7" s="122" t="s">
        <v>12</v>
      </c>
      <c r="B7" s="18" t="s">
        <v>187</v>
      </c>
      <c r="C7" s="123" t="s">
        <v>13</v>
      </c>
      <c r="D7" s="18" t="s">
        <v>187</v>
      </c>
      <c r="E7" s="123" t="s">
        <v>14</v>
      </c>
      <c r="F7" s="16" t="s">
        <v>11</v>
      </c>
      <c r="H7" s="15"/>
      <c r="I7" s="17"/>
      <c r="J7" s="15"/>
      <c r="L7" s="15"/>
    </row>
    <row r="8" spans="1:12">
      <c r="A8" s="122" t="s">
        <v>15</v>
      </c>
      <c r="B8" s="18" t="s">
        <v>187</v>
      </c>
      <c r="C8" s="123" t="s">
        <v>16</v>
      </c>
      <c r="D8" s="18" t="s">
        <v>187</v>
      </c>
      <c r="E8" s="123" t="s">
        <v>17</v>
      </c>
      <c r="F8" s="16" t="s">
        <v>11</v>
      </c>
      <c r="H8" s="15"/>
      <c r="I8" s="17"/>
      <c r="J8" s="15"/>
      <c r="L8" s="15"/>
    </row>
    <row r="9" spans="1:12">
      <c r="A9" s="122" t="s">
        <v>18</v>
      </c>
      <c r="B9" s="18" t="s">
        <v>187</v>
      </c>
      <c r="C9" s="123" t="s">
        <v>19</v>
      </c>
      <c r="D9" s="18" t="s">
        <v>187</v>
      </c>
      <c r="E9" s="123" t="s">
        <v>20</v>
      </c>
      <c r="F9" s="16" t="s">
        <v>11</v>
      </c>
      <c r="H9" s="15"/>
      <c r="I9" s="17"/>
      <c r="J9" s="15"/>
      <c r="L9" s="15"/>
    </row>
    <row r="10" spans="1:12">
      <c r="A10" s="122" t="s">
        <v>21</v>
      </c>
      <c r="B10" s="18" t="s">
        <v>187</v>
      </c>
      <c r="C10" s="123" t="s">
        <v>22</v>
      </c>
      <c r="D10" s="15">
        <v>0.47723968070269152</v>
      </c>
      <c r="E10" s="123" t="s">
        <v>23</v>
      </c>
      <c r="F10" s="16" t="s">
        <v>11</v>
      </c>
      <c r="H10" s="15"/>
      <c r="I10" s="17"/>
      <c r="J10" s="15"/>
      <c r="L10" s="15"/>
    </row>
    <row r="11" spans="1:12">
      <c r="A11" s="122" t="s">
        <v>24</v>
      </c>
      <c r="B11" s="18" t="s">
        <v>187</v>
      </c>
      <c r="C11" s="123" t="s">
        <v>25</v>
      </c>
      <c r="D11" s="15">
        <v>0.47723968070269152</v>
      </c>
      <c r="E11" s="123" t="s">
        <v>26</v>
      </c>
      <c r="F11" s="16" t="s">
        <v>11</v>
      </c>
      <c r="H11" s="15"/>
      <c r="I11" s="17"/>
      <c r="J11" s="15"/>
      <c r="L11" s="15"/>
    </row>
    <row r="12" spans="1:12">
      <c r="A12" s="122" t="s">
        <v>27</v>
      </c>
      <c r="B12" s="18" t="s">
        <v>187</v>
      </c>
      <c r="C12" s="123" t="s">
        <v>28</v>
      </c>
      <c r="D12" s="18" t="s">
        <v>187</v>
      </c>
      <c r="E12" s="123" t="s">
        <v>29</v>
      </c>
      <c r="F12" s="16" t="s">
        <v>11</v>
      </c>
      <c r="H12" s="15"/>
      <c r="I12" s="17"/>
      <c r="J12" s="15"/>
      <c r="L12" s="15"/>
    </row>
    <row r="13" spans="1:12">
      <c r="A13" s="122" t="s">
        <v>30</v>
      </c>
      <c r="B13" s="18" t="s">
        <v>11</v>
      </c>
      <c r="C13" s="123" t="s">
        <v>31</v>
      </c>
      <c r="D13" s="18" t="s">
        <v>187</v>
      </c>
      <c r="E13" s="123" t="s">
        <v>32</v>
      </c>
      <c r="F13" s="16">
        <v>1.7283895664559781</v>
      </c>
      <c r="H13" s="15"/>
      <c r="I13" s="20"/>
      <c r="J13" s="15"/>
      <c r="L13" s="15"/>
    </row>
    <row r="14" spans="1:12">
      <c r="A14" s="122" t="s">
        <v>33</v>
      </c>
      <c r="B14" s="18">
        <v>5.7197542953796858E-2</v>
      </c>
      <c r="C14" s="123" t="s">
        <v>34</v>
      </c>
      <c r="D14" s="15">
        <v>3.6516662215496014</v>
      </c>
      <c r="E14" s="123" t="s">
        <v>35</v>
      </c>
      <c r="F14" s="16">
        <v>1.6326152111338617</v>
      </c>
      <c r="H14" s="15"/>
      <c r="I14" s="17"/>
      <c r="J14" s="15"/>
      <c r="L14" s="15"/>
    </row>
    <row r="15" spans="1:12">
      <c r="A15" s="122" t="s">
        <v>36</v>
      </c>
      <c r="B15" s="18">
        <v>5.7197542953796858E-2</v>
      </c>
      <c r="C15" s="123" t="s">
        <v>37</v>
      </c>
      <c r="D15" s="15">
        <v>3.6516662215496014</v>
      </c>
      <c r="E15" s="123" t="s">
        <v>38</v>
      </c>
      <c r="F15" s="21" t="s">
        <v>187</v>
      </c>
      <c r="H15" s="15"/>
      <c r="I15" s="20"/>
      <c r="J15" s="15"/>
      <c r="L15" s="15"/>
    </row>
    <row r="16" spans="1:12">
      <c r="A16" s="122" t="s">
        <v>39</v>
      </c>
      <c r="B16" s="18">
        <v>3.64995993946408E-2</v>
      </c>
      <c r="C16" s="123" t="s">
        <v>40</v>
      </c>
      <c r="D16" s="15">
        <v>3.2891183714650292</v>
      </c>
      <c r="E16" s="123" t="s">
        <v>41</v>
      </c>
      <c r="F16" s="16">
        <v>9.5774355322116395E-2</v>
      </c>
      <c r="H16" s="15"/>
      <c r="I16" s="17"/>
      <c r="J16" s="15"/>
      <c r="L16" s="15"/>
    </row>
    <row r="17" spans="1:12">
      <c r="A17" s="122" t="s">
        <v>42</v>
      </c>
      <c r="B17" s="18">
        <v>3.64995993946408E-2</v>
      </c>
      <c r="C17" s="123" t="s">
        <v>43</v>
      </c>
      <c r="D17" s="18" t="s">
        <v>187</v>
      </c>
      <c r="E17" s="123" t="s">
        <v>44</v>
      </c>
      <c r="F17" s="16">
        <v>1.8383334817056889</v>
      </c>
      <c r="H17" s="15"/>
      <c r="I17" s="20"/>
      <c r="J17" s="15"/>
      <c r="L17" s="15"/>
    </row>
    <row r="18" spans="1:12">
      <c r="A18" s="122" t="s">
        <v>45</v>
      </c>
      <c r="B18" s="18">
        <v>7.397548888691059</v>
      </c>
      <c r="C18" s="123" t="s">
        <v>46</v>
      </c>
      <c r="D18" s="18" t="s">
        <v>187</v>
      </c>
      <c r="E18" s="123" t="s">
        <v>47</v>
      </c>
      <c r="F18" s="16">
        <v>1.6541292026469629</v>
      </c>
      <c r="H18" s="15"/>
      <c r="I18" s="17"/>
      <c r="J18" s="15"/>
      <c r="L18" s="15"/>
    </row>
    <row r="19" spans="1:12">
      <c r="A19" s="122" t="s">
        <v>48</v>
      </c>
      <c r="B19" s="18">
        <v>7.397548888691059</v>
      </c>
      <c r="C19" s="123" t="s">
        <v>49</v>
      </c>
      <c r="D19" s="15">
        <v>10.681993530965313</v>
      </c>
      <c r="E19" s="123" t="s">
        <v>50</v>
      </c>
      <c r="F19" s="16">
        <v>0.1842042790587258</v>
      </c>
      <c r="H19" s="15"/>
      <c r="I19" s="17"/>
      <c r="J19" s="15"/>
      <c r="L19" s="15"/>
    </row>
    <row r="20" spans="1:12">
      <c r="A20" s="122" t="s">
        <v>51</v>
      </c>
      <c r="B20" s="18">
        <v>0</v>
      </c>
      <c r="C20" s="123" t="s">
        <v>52</v>
      </c>
      <c r="D20" s="15">
        <v>10.628505296893085</v>
      </c>
      <c r="E20" s="123" t="s">
        <v>53</v>
      </c>
      <c r="F20" s="16">
        <v>5.1228523101575716</v>
      </c>
      <c r="H20" s="15"/>
      <c r="I20" s="17"/>
      <c r="J20" s="15"/>
      <c r="L20" s="15"/>
    </row>
    <row r="21" spans="1:12">
      <c r="A21" s="122" t="s">
        <v>54</v>
      </c>
      <c r="B21" s="18">
        <v>0.42493842547256605</v>
      </c>
      <c r="C21" s="29" t="s">
        <v>55</v>
      </c>
      <c r="D21" s="15">
        <v>5.60847502893261E-2</v>
      </c>
      <c r="E21" s="123" t="s">
        <v>56</v>
      </c>
      <c r="F21" s="16">
        <v>5.1228523101575716</v>
      </c>
      <c r="H21" s="15"/>
      <c r="I21" s="17"/>
      <c r="J21" s="15"/>
      <c r="L21" s="15"/>
    </row>
    <row r="22" spans="1:12">
      <c r="A22" s="122" t="s">
        <v>57</v>
      </c>
      <c r="B22" s="18">
        <v>5.4675212914329807E-2</v>
      </c>
      <c r="C22" s="29" t="s">
        <v>58</v>
      </c>
      <c r="D22" s="18" t="s">
        <v>187</v>
      </c>
      <c r="E22" s="123" t="s">
        <v>59</v>
      </c>
      <c r="F22" s="16" t="s">
        <v>11</v>
      </c>
      <c r="H22" s="15"/>
      <c r="I22" s="17"/>
      <c r="J22" s="15"/>
      <c r="L22" s="15"/>
    </row>
    <row r="23" spans="1:12">
      <c r="A23" s="122" t="s">
        <v>60</v>
      </c>
      <c r="B23" s="18">
        <v>13.078355440814271</v>
      </c>
      <c r="C23" s="123" t="s">
        <v>61</v>
      </c>
      <c r="D23" s="15">
        <v>1.6705985340811302</v>
      </c>
      <c r="E23" s="123" t="s">
        <v>62</v>
      </c>
      <c r="F23" s="21" t="s">
        <v>187</v>
      </c>
      <c r="H23" s="15"/>
      <c r="I23" s="17"/>
      <c r="J23" s="15"/>
      <c r="L23" s="15"/>
    </row>
    <row r="24" spans="1:12">
      <c r="A24" s="122" t="s">
        <v>63</v>
      </c>
      <c r="B24" s="18">
        <v>12.967669663788245</v>
      </c>
      <c r="C24" s="29" t="s">
        <v>64</v>
      </c>
      <c r="D24" s="15">
        <v>1.6705985340811302</v>
      </c>
      <c r="E24" s="123" t="s">
        <v>65</v>
      </c>
      <c r="F24" s="21" t="s">
        <v>187</v>
      </c>
      <c r="H24" s="15"/>
      <c r="I24" s="17"/>
      <c r="J24" s="15"/>
      <c r="L24" s="15"/>
    </row>
    <row r="25" spans="1:12">
      <c r="A25" s="122" t="s">
        <v>66</v>
      </c>
      <c r="B25" s="18">
        <v>1.1640553132140423</v>
      </c>
      <c r="C25" s="29" t="s">
        <v>67</v>
      </c>
      <c r="D25" s="18" t="s">
        <v>187</v>
      </c>
      <c r="E25" s="123" t="s">
        <v>68</v>
      </c>
      <c r="F25" s="16">
        <v>0.31239799400575691</v>
      </c>
      <c r="H25" s="15"/>
      <c r="I25" s="17"/>
      <c r="J25" s="15"/>
      <c r="L25" s="15"/>
    </row>
    <row r="26" spans="1:12">
      <c r="A26" s="122" t="s">
        <v>69</v>
      </c>
      <c r="B26" s="18">
        <v>0.56114424760378656</v>
      </c>
      <c r="C26" s="123" t="s">
        <v>70</v>
      </c>
      <c r="D26" s="15">
        <v>8.9553102465948573</v>
      </c>
      <c r="E26" s="123" t="s">
        <v>71</v>
      </c>
      <c r="F26" s="16">
        <v>0.1089794949405027</v>
      </c>
      <c r="H26" s="15"/>
      <c r="I26" s="17"/>
      <c r="J26" s="15"/>
      <c r="L26" s="15"/>
    </row>
    <row r="27" spans="1:12">
      <c r="A27" s="122" t="s">
        <v>72</v>
      </c>
      <c r="B27" s="18">
        <v>2.3805602540134725</v>
      </c>
      <c r="C27" s="123" t="s">
        <v>73</v>
      </c>
      <c r="D27" s="15">
        <v>8.9018220125226293</v>
      </c>
      <c r="E27" s="123" t="s">
        <v>74</v>
      </c>
      <c r="F27" s="21">
        <v>1.4823140152526784</v>
      </c>
      <c r="H27" s="15"/>
      <c r="I27" s="17"/>
      <c r="J27" s="15"/>
      <c r="L27" s="15"/>
    </row>
    <row r="28" spans="1:12">
      <c r="A28" s="122" t="s">
        <v>75</v>
      </c>
      <c r="B28" s="18">
        <v>2.1344105166325411</v>
      </c>
      <c r="C28" s="123" t="s">
        <v>76</v>
      </c>
      <c r="D28" s="15">
        <v>5.3488234072227671E-2</v>
      </c>
      <c r="E28" s="123" t="s">
        <v>77</v>
      </c>
      <c r="F28" s="21">
        <v>0.3464494495385621</v>
      </c>
      <c r="H28" s="15"/>
      <c r="I28" s="17"/>
      <c r="J28" s="15"/>
      <c r="L28" s="15"/>
    </row>
    <row r="29" spans="1:12">
      <c r="A29" s="122" t="s">
        <v>78</v>
      </c>
      <c r="B29" s="18" t="s">
        <v>11</v>
      </c>
      <c r="C29" s="29" t="s">
        <v>79</v>
      </c>
      <c r="D29" s="18" t="s">
        <v>187</v>
      </c>
      <c r="E29" s="123" t="s">
        <v>80</v>
      </c>
      <c r="F29" s="16">
        <v>6.9223864209620469</v>
      </c>
      <c r="H29" s="15"/>
      <c r="I29" s="20"/>
      <c r="J29" s="15"/>
      <c r="L29" s="15"/>
    </row>
    <row r="30" spans="1:12">
      <c r="A30" s="122" t="s">
        <v>81</v>
      </c>
      <c r="B30" s="18">
        <v>0.2566841746045877</v>
      </c>
      <c r="C30" s="123" t="s">
        <v>82</v>
      </c>
      <c r="D30" s="15">
        <v>8.3370426422149038</v>
      </c>
      <c r="E30" s="123" t="s">
        <v>83</v>
      </c>
      <c r="F30" s="16">
        <v>6.9223864209620469</v>
      </c>
      <c r="H30" s="15"/>
      <c r="I30" s="17"/>
      <c r="J30" s="15"/>
      <c r="L30" s="15"/>
    </row>
    <row r="31" spans="1:12">
      <c r="A31" s="122" t="s">
        <v>84</v>
      </c>
      <c r="B31" s="18">
        <v>0.2566841746045877</v>
      </c>
      <c r="C31" s="123" t="s">
        <v>85</v>
      </c>
      <c r="D31" s="15">
        <v>8.3370426422149038</v>
      </c>
      <c r="E31" s="123" t="s">
        <v>86</v>
      </c>
      <c r="F31" s="16" t="s">
        <v>11</v>
      </c>
      <c r="H31" s="15"/>
      <c r="I31" s="17"/>
      <c r="J31" s="15"/>
      <c r="L31" s="15"/>
    </row>
    <row r="32" spans="1:12">
      <c r="A32" s="122" t="s">
        <v>87</v>
      </c>
      <c r="B32" s="18">
        <v>7.5150597940591715E-2</v>
      </c>
      <c r="C32" s="123" t="s">
        <v>88</v>
      </c>
      <c r="D32" s="15">
        <v>7.5275230719012445</v>
      </c>
      <c r="E32" s="123" t="s">
        <v>89</v>
      </c>
      <c r="F32" s="16" t="s">
        <v>11</v>
      </c>
      <c r="H32" s="15"/>
      <c r="I32" s="17"/>
      <c r="J32" s="15"/>
      <c r="L32" s="15"/>
    </row>
    <row r="33" spans="1:12">
      <c r="A33" s="122" t="s">
        <v>90</v>
      </c>
      <c r="B33" s="18">
        <v>7.5150597940591715E-2</v>
      </c>
      <c r="C33" s="123" t="s">
        <v>91</v>
      </c>
      <c r="D33" s="15">
        <v>0.8095195703136594</v>
      </c>
      <c r="E33" s="123" t="s">
        <v>92</v>
      </c>
      <c r="F33" s="16" t="s">
        <v>11</v>
      </c>
      <c r="H33" s="15"/>
      <c r="I33" s="17"/>
      <c r="J33" s="15"/>
      <c r="L33" s="15"/>
    </row>
    <row r="34" spans="1:12">
      <c r="A34" s="122" t="s">
        <v>93</v>
      </c>
      <c r="B34" s="18">
        <v>5.1188462565654777E-2</v>
      </c>
      <c r="C34" s="123" t="s">
        <v>94</v>
      </c>
      <c r="D34" s="15">
        <v>13.823555595121519</v>
      </c>
      <c r="E34" s="123" t="s">
        <v>95</v>
      </c>
      <c r="F34" s="21" t="s">
        <v>187</v>
      </c>
      <c r="H34" s="15"/>
      <c r="I34" s="17"/>
      <c r="J34" s="15"/>
      <c r="L34" s="15"/>
    </row>
    <row r="35" spans="1:12">
      <c r="A35" s="122" t="s">
        <v>96</v>
      </c>
      <c r="B35" s="18">
        <v>5.1188462565654777E-2</v>
      </c>
      <c r="C35" s="29" t="s">
        <v>97</v>
      </c>
      <c r="D35" s="15">
        <v>13.823555595121519</v>
      </c>
      <c r="E35" s="123" t="s">
        <v>98</v>
      </c>
      <c r="F35" s="21" t="s">
        <v>187</v>
      </c>
      <c r="H35" s="15"/>
      <c r="I35" s="17"/>
      <c r="J35" s="15"/>
      <c r="L35" s="15"/>
    </row>
    <row r="36" spans="1:12">
      <c r="A36" s="122" t="s">
        <v>99</v>
      </c>
      <c r="B36" s="18" t="s">
        <v>187</v>
      </c>
      <c r="C36" s="29" t="s">
        <v>100</v>
      </c>
      <c r="D36" s="18" t="s">
        <v>187</v>
      </c>
      <c r="E36" s="123" t="s">
        <v>101</v>
      </c>
      <c r="F36" s="16" t="s">
        <v>11</v>
      </c>
      <c r="H36" s="15"/>
      <c r="I36" s="17"/>
      <c r="J36" s="15"/>
      <c r="L36" s="15"/>
    </row>
    <row r="37" spans="1:12">
      <c r="A37" s="122"/>
      <c r="B37" s="15"/>
      <c r="C37" s="29" t="s">
        <v>102</v>
      </c>
      <c r="D37" s="18" t="s">
        <v>187</v>
      </c>
      <c r="E37" s="123" t="s">
        <v>103</v>
      </c>
      <c r="F37" s="16">
        <v>3.6796344105166329E-2</v>
      </c>
      <c r="H37" s="5"/>
      <c r="J37" s="15"/>
      <c r="L37" s="15"/>
    </row>
    <row r="38" spans="1:12">
      <c r="A38" s="122"/>
      <c r="B38" s="15"/>
      <c r="C38" s="29" t="s">
        <v>104</v>
      </c>
      <c r="D38" s="15">
        <v>13.823555595121519</v>
      </c>
      <c r="E38" s="123" t="s">
        <v>105</v>
      </c>
      <c r="F38" s="16">
        <v>3.6796344105166329E-2</v>
      </c>
      <c r="H38" s="15"/>
      <c r="J38" s="15"/>
      <c r="L38" s="15"/>
    </row>
    <row r="39" spans="1:12">
      <c r="A39" s="122"/>
      <c r="B39" s="15"/>
      <c r="C39" s="29" t="s">
        <v>106</v>
      </c>
      <c r="D39" s="15">
        <v>0.97109706519481309</v>
      </c>
      <c r="E39" s="123" t="s">
        <v>107</v>
      </c>
      <c r="F39" s="16">
        <v>1.4016736401673642</v>
      </c>
      <c r="H39" s="15"/>
      <c r="J39" s="15"/>
      <c r="L39" s="15"/>
    </row>
    <row r="40" spans="1:12">
      <c r="A40" s="122"/>
      <c r="B40" s="15"/>
      <c r="C40" s="29" t="s">
        <v>108</v>
      </c>
      <c r="D40" s="15">
        <v>0.97109706519481309</v>
      </c>
      <c r="E40" s="123" t="s">
        <v>109</v>
      </c>
      <c r="F40" s="16">
        <v>1.1249591976023028</v>
      </c>
      <c r="H40" s="15"/>
      <c r="J40" s="15"/>
      <c r="L40" s="15"/>
    </row>
    <row r="41" spans="1:12">
      <c r="A41" s="122"/>
      <c r="B41" s="15"/>
      <c r="C41" s="29" t="s">
        <v>110</v>
      </c>
      <c r="D41" s="15">
        <v>5.3488234072227671E-2</v>
      </c>
      <c r="E41" s="123" t="s">
        <v>111</v>
      </c>
      <c r="F41" s="16">
        <v>11.634840796462804</v>
      </c>
      <c r="H41" s="15"/>
      <c r="J41" s="15"/>
      <c r="L41" s="15"/>
    </row>
    <row r="42" spans="1:12">
      <c r="A42" s="122"/>
      <c r="B42" s="15"/>
      <c r="C42" s="123"/>
      <c r="D42" s="22"/>
      <c r="E42" s="123" t="s">
        <v>112</v>
      </c>
      <c r="F42" s="16">
        <v>11.634840796462804</v>
      </c>
      <c r="L42" s="15"/>
    </row>
    <row r="43" spans="1:12">
      <c r="A43" s="23"/>
      <c r="B43" s="24"/>
      <c r="C43" s="123"/>
      <c r="D43" s="22"/>
      <c r="E43" s="123" t="s">
        <v>113</v>
      </c>
      <c r="F43" s="16" t="s">
        <v>11</v>
      </c>
      <c r="L43" s="15"/>
    </row>
    <row r="44" spans="1:12">
      <c r="A44" s="23"/>
      <c r="B44" s="24"/>
      <c r="C44" s="123"/>
      <c r="D44" s="22"/>
      <c r="E44" s="123" t="s">
        <v>114</v>
      </c>
      <c r="F44" s="21" t="s">
        <v>187</v>
      </c>
      <c r="L44" s="15"/>
    </row>
    <row r="45" spans="1:12">
      <c r="A45" s="23"/>
      <c r="B45" s="24"/>
      <c r="C45" s="123"/>
      <c r="D45" s="22"/>
      <c r="E45" s="123"/>
      <c r="F45" s="25"/>
    </row>
    <row r="46" spans="1:12" ht="13.5" thickBot="1">
      <c r="A46" s="26"/>
      <c r="B46" s="27"/>
      <c r="C46" s="27"/>
      <c r="D46" s="27"/>
      <c r="E46" s="27"/>
      <c r="F46" s="28"/>
    </row>
    <row r="47" spans="1:12">
      <c r="A47" s="5"/>
      <c r="C47" s="5"/>
      <c r="E47" s="5"/>
      <c r="H47" s="29"/>
    </row>
    <row r="48" spans="1:12">
      <c r="A48" s="30" t="s">
        <v>115</v>
      </c>
      <c r="B48" s="31"/>
      <c r="C48" s="31"/>
      <c r="D48" s="5"/>
      <c r="E48" s="32" t="s">
        <v>116</v>
      </c>
      <c r="F48" s="31"/>
    </row>
    <row r="49" spans="1:6">
      <c r="A49" s="33"/>
      <c r="B49" s="33"/>
      <c r="C49" s="33"/>
      <c r="D49" s="5"/>
    </row>
    <row r="50" spans="1:6" ht="13.5" thickBot="1">
      <c r="A50" s="34"/>
      <c r="B50" s="35"/>
      <c r="C50" s="35"/>
      <c r="D50" s="5"/>
    </row>
    <row r="51" spans="1:6" ht="22.5">
      <c r="A51" s="36" t="s">
        <v>117</v>
      </c>
      <c r="B51" s="37" t="s">
        <v>118</v>
      </c>
      <c r="C51" s="38" t="s">
        <v>119</v>
      </c>
      <c r="D51" s="5"/>
      <c r="E51" s="126" t="s">
        <v>120</v>
      </c>
      <c r="F51" s="109">
        <v>24.962387607940894</v>
      </c>
    </row>
    <row r="52" spans="1:6">
      <c r="A52" s="3"/>
      <c r="B52" s="15"/>
      <c r="C52" s="40"/>
      <c r="D52" s="5"/>
      <c r="E52" s="127" t="s">
        <v>121</v>
      </c>
      <c r="F52" s="21">
        <v>37.916703759755492</v>
      </c>
    </row>
    <row r="53" spans="1:6">
      <c r="A53" s="41"/>
      <c r="B53" s="42"/>
      <c r="C53" s="40"/>
      <c r="D53" s="5"/>
      <c r="E53" s="127" t="s">
        <v>122</v>
      </c>
      <c r="F53" s="21">
        <v>30.384210213952944</v>
      </c>
    </row>
    <row r="54" spans="1:6">
      <c r="A54" s="41"/>
      <c r="B54" s="42"/>
      <c r="C54" s="40"/>
      <c r="D54" s="5"/>
      <c r="E54" s="127" t="s">
        <v>123</v>
      </c>
      <c r="F54" s="21">
        <v>8.8504109914240792E-2</v>
      </c>
    </row>
    <row r="55" spans="1:6">
      <c r="A55" s="41"/>
      <c r="B55" s="42"/>
      <c r="C55" s="40"/>
      <c r="D55" s="5"/>
      <c r="E55" s="127" t="s">
        <v>124</v>
      </c>
      <c r="F55" s="21">
        <v>6.1945458322205411</v>
      </c>
    </row>
    <row r="56" spans="1:6" ht="13.5" thickBot="1">
      <c r="A56" s="41"/>
      <c r="B56" s="42"/>
      <c r="C56" s="40"/>
      <c r="D56" s="5"/>
      <c r="E56" s="128" t="s">
        <v>125</v>
      </c>
      <c r="F56" s="68">
        <f>F51+F52+F53+F54+F55</f>
        <v>99.546351523784111</v>
      </c>
    </row>
    <row r="57" spans="1:6">
      <c r="A57" s="41"/>
      <c r="B57" s="42"/>
      <c r="C57" s="40"/>
      <c r="E57" s="5"/>
    </row>
    <row r="58" spans="1:6" ht="13.5" thickBot="1">
      <c r="A58" s="44"/>
      <c r="B58" s="45"/>
      <c r="C58" s="46"/>
      <c r="E58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106</vt:i4>
      </vt:variant>
    </vt:vector>
  </HeadingPairs>
  <TitlesOfParts>
    <vt:vector size="106" baseType="lpstr">
      <vt:lpstr>1 FAMES</vt:lpstr>
      <vt:lpstr>1 food </vt:lpstr>
      <vt:lpstr>2 FAMES</vt:lpstr>
      <vt:lpstr>2 food</vt:lpstr>
      <vt:lpstr>3 FAMES</vt:lpstr>
      <vt:lpstr>3 food</vt:lpstr>
      <vt:lpstr>4 FAMES</vt:lpstr>
      <vt:lpstr>4 food</vt:lpstr>
      <vt:lpstr>5 FAMES</vt:lpstr>
      <vt:lpstr>5 food</vt:lpstr>
      <vt:lpstr>6 FAMES</vt:lpstr>
      <vt:lpstr>6 food</vt:lpstr>
      <vt:lpstr>7 FAMES</vt:lpstr>
      <vt:lpstr>7 food</vt:lpstr>
      <vt:lpstr>8 FAMES</vt:lpstr>
      <vt:lpstr>8 food</vt:lpstr>
      <vt:lpstr>9 FAMES</vt:lpstr>
      <vt:lpstr>9 food</vt:lpstr>
      <vt:lpstr>10 FAMES</vt:lpstr>
      <vt:lpstr>10 food</vt:lpstr>
      <vt:lpstr>11 FAMES</vt:lpstr>
      <vt:lpstr>11 food</vt:lpstr>
      <vt:lpstr>12 FAMES</vt:lpstr>
      <vt:lpstr>12 food</vt:lpstr>
      <vt:lpstr>13 FAMES</vt:lpstr>
      <vt:lpstr>13 food</vt:lpstr>
      <vt:lpstr>14 FAMES</vt:lpstr>
      <vt:lpstr>14 food</vt:lpstr>
      <vt:lpstr>15 FAMES</vt:lpstr>
      <vt:lpstr>15 food</vt:lpstr>
      <vt:lpstr>16 FAMES</vt:lpstr>
      <vt:lpstr>16 food</vt:lpstr>
      <vt:lpstr>17 FAMES</vt:lpstr>
      <vt:lpstr>17 food</vt:lpstr>
      <vt:lpstr>18 FAMES</vt:lpstr>
      <vt:lpstr>18 food</vt:lpstr>
      <vt:lpstr>19 FAMES</vt:lpstr>
      <vt:lpstr>19 food</vt:lpstr>
      <vt:lpstr>20 FAMES</vt:lpstr>
      <vt:lpstr>20 food</vt:lpstr>
      <vt:lpstr>21 FAMES</vt:lpstr>
      <vt:lpstr>21 food</vt:lpstr>
      <vt:lpstr>22 FAMES</vt:lpstr>
      <vt:lpstr>22 food</vt:lpstr>
      <vt:lpstr>23 FAMES</vt:lpstr>
      <vt:lpstr>23 food</vt:lpstr>
      <vt:lpstr>24 FAMES</vt:lpstr>
      <vt:lpstr>24 food</vt:lpstr>
      <vt:lpstr>25 FAMES</vt:lpstr>
      <vt:lpstr>25 food</vt:lpstr>
      <vt:lpstr>26 FAMES</vt:lpstr>
      <vt:lpstr>26 food</vt:lpstr>
      <vt:lpstr>27 FAMES</vt:lpstr>
      <vt:lpstr>27 food</vt:lpstr>
      <vt:lpstr>28 FAMES</vt:lpstr>
      <vt:lpstr>28 food</vt:lpstr>
      <vt:lpstr>29 FAMES</vt:lpstr>
      <vt:lpstr>29 food</vt:lpstr>
      <vt:lpstr>30 FAMES</vt:lpstr>
      <vt:lpstr>30 food</vt:lpstr>
      <vt:lpstr>31 FAMES</vt:lpstr>
      <vt:lpstr>31 food</vt:lpstr>
      <vt:lpstr>32 FAMES</vt:lpstr>
      <vt:lpstr>32 food</vt:lpstr>
      <vt:lpstr>33 FAMES</vt:lpstr>
      <vt:lpstr>33 food</vt:lpstr>
      <vt:lpstr>34 FAMES</vt:lpstr>
      <vt:lpstr>34 food</vt:lpstr>
      <vt:lpstr>36 FAMES</vt:lpstr>
      <vt:lpstr>36 food</vt:lpstr>
      <vt:lpstr>38 FAMES</vt:lpstr>
      <vt:lpstr>38 food</vt:lpstr>
      <vt:lpstr>39 FAMES</vt:lpstr>
      <vt:lpstr>39 food</vt:lpstr>
      <vt:lpstr>40 FAMES</vt:lpstr>
      <vt:lpstr>40 food</vt:lpstr>
      <vt:lpstr>42 FAMES</vt:lpstr>
      <vt:lpstr>42 food</vt:lpstr>
      <vt:lpstr>43 FAMES</vt:lpstr>
      <vt:lpstr>43 food</vt:lpstr>
      <vt:lpstr>44 FAMES</vt:lpstr>
      <vt:lpstr>44 food</vt:lpstr>
      <vt:lpstr>45 FAMES</vt:lpstr>
      <vt:lpstr>45 food</vt:lpstr>
      <vt:lpstr>46 FAMES</vt:lpstr>
      <vt:lpstr>46 food</vt:lpstr>
      <vt:lpstr>47 FAMES</vt:lpstr>
      <vt:lpstr>47 food</vt:lpstr>
      <vt:lpstr>48 FAMES</vt:lpstr>
      <vt:lpstr>48 food</vt:lpstr>
      <vt:lpstr>49 FAMES</vt:lpstr>
      <vt:lpstr>49 food</vt:lpstr>
      <vt:lpstr>50 FAMES</vt:lpstr>
      <vt:lpstr>50 food</vt:lpstr>
      <vt:lpstr>51 FAMES</vt:lpstr>
      <vt:lpstr>51 food</vt:lpstr>
      <vt:lpstr>52 FAMES</vt:lpstr>
      <vt:lpstr>52 food</vt:lpstr>
      <vt:lpstr>53 FAMES</vt:lpstr>
      <vt:lpstr>53 food</vt:lpstr>
      <vt:lpstr>54 FAMES</vt:lpstr>
      <vt:lpstr>54 food</vt:lpstr>
      <vt:lpstr>55 FAMES</vt:lpstr>
      <vt:lpstr>55 food</vt:lpstr>
      <vt:lpstr>56 FAMES</vt:lpstr>
      <vt:lpstr>56 food</vt:lpstr>
    </vt:vector>
  </TitlesOfParts>
  <Company>The Operations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</dc:creator>
  <cp:lastModifiedBy>mfarronx</cp:lastModifiedBy>
  <cp:lastPrinted>2011-06-10T15:20:43Z</cp:lastPrinted>
  <dcterms:created xsi:type="dcterms:W3CDTF">2011-01-18T14:07:50Z</dcterms:created>
  <dcterms:modified xsi:type="dcterms:W3CDTF">2012-11-20T12:09:10Z</dcterms:modified>
</cp:coreProperties>
</file>