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05" windowWidth="9420" windowHeight="6660" tabRatio="848" activeTab="1"/>
  </bookViews>
  <sheets>
    <sheet name="Index of table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 name="Table 18" sheetId="19" r:id="rId19"/>
    <sheet name="Table 19" sheetId="20" r:id="rId20"/>
    <sheet name="Table 20" sheetId="21" r:id="rId21"/>
  </sheets>
  <definedNames>
    <definedName name="_xlnm.Print_Area" localSheetId="0">'Index of tables'!$A$1:$C$22</definedName>
    <definedName name="_xlnm.Print_Area" localSheetId="1">'Table 1'!$A$1:$H$146</definedName>
    <definedName name="_xlnm.Print_Area" localSheetId="10">'Table 10'!$A$1:$H$98</definedName>
    <definedName name="_xlnm.Print_Area" localSheetId="11">'Table 11'!$A$1:$H$121</definedName>
    <definedName name="_xlnm.Print_Area" localSheetId="12">'Table 12'!$A$1:$H$123</definedName>
    <definedName name="_xlnm.Print_Area" localSheetId="13">'Table 13'!$A$1:$H$61</definedName>
    <definedName name="_xlnm.Print_Area" localSheetId="14">'Table 14'!$A$1:$H$62</definedName>
    <definedName name="_xlnm.Print_Area" localSheetId="15">'Table 15'!$A$1:$J$58</definedName>
    <definedName name="_xlnm.Print_Area" localSheetId="16">'Table 16'!$A$1:$K$56</definedName>
    <definedName name="_xlnm.Print_Area" localSheetId="17">'Table 17'!$A$1:$I$26</definedName>
    <definedName name="_xlnm.Print_Area" localSheetId="18">'Table 18'!$A$1:$I$58</definedName>
    <definedName name="_xlnm.Print_Area" localSheetId="19">'Table 19'!$A$1:$I$56</definedName>
    <definedName name="_xlnm.Print_Area" localSheetId="2">'Table 2'!$A$1:$H$10</definedName>
    <definedName name="_xlnm.Print_Area" localSheetId="20">'Table 20'!$A$1:$I$22</definedName>
    <definedName name="_xlnm.Print_Area" localSheetId="3">'Table 3'!$A$1:$I$434</definedName>
    <definedName name="_xlnm.Print_Area" localSheetId="4">'Table 4'!$A$1:$I$430</definedName>
    <definedName name="_xlnm.Print_Area" localSheetId="5">'Table 5'!$A$1:$I$529</definedName>
    <definedName name="_xlnm.Print_Area" localSheetId="6">'Table 6'!$A$1:$I$531</definedName>
    <definedName name="_xlnm.Print_Area" localSheetId="7">'Table 7'!$A$1:$I$153</definedName>
    <definedName name="_xlnm.Print_Area" localSheetId="8">'Table 8'!$A$1:$I$160</definedName>
    <definedName name="_xlnm.Print_Area" localSheetId="9">'Table 9'!$A$1:$H$105</definedName>
  </definedNames>
  <calcPr fullCalcOnLoad="1"/>
</workbook>
</file>

<file path=xl/sharedStrings.xml><?xml version="1.0" encoding="utf-8"?>
<sst xmlns="http://schemas.openxmlformats.org/spreadsheetml/2006/main" count="1513" uniqueCount="169">
  <si>
    <t>(2) The number of complaints divided by the number of completed requests.</t>
  </si>
  <si>
    <t>Fulfilled</t>
  </si>
  <si>
    <t>Did not attend</t>
  </si>
  <si>
    <t>Total</t>
  </si>
  <si>
    <t>Supplier</t>
  </si>
  <si>
    <t>Customer</t>
  </si>
  <si>
    <t>London</t>
  </si>
  <si>
    <t>Midlands</t>
  </si>
  <si>
    <t>North East</t>
  </si>
  <si>
    <t>North West</t>
  </si>
  <si>
    <t>South East</t>
  </si>
  <si>
    <t>South West</t>
  </si>
  <si>
    <t>Wales</t>
  </si>
  <si>
    <t>Criminal</t>
  </si>
  <si>
    <t>Civil &amp; Family</t>
  </si>
  <si>
    <t>Employment Tribunal</t>
  </si>
  <si>
    <t>Social Security and Child Support Tribunal</t>
  </si>
  <si>
    <t>Special Tribunal</t>
  </si>
  <si>
    <t>Total Tribunals</t>
  </si>
  <si>
    <t>Central Criminal Court</t>
  </si>
  <si>
    <t>Immigration and Asylum Tribunal</t>
  </si>
  <si>
    <t>Special Tribunals</t>
  </si>
  <si>
    <t>Tribunals</t>
  </si>
  <si>
    <t>England &amp; Wales</t>
  </si>
  <si>
    <t>Arabic</t>
  </si>
  <si>
    <t>Bengali</t>
  </si>
  <si>
    <t>Farsi</t>
  </si>
  <si>
    <t>Lithuanian</t>
  </si>
  <si>
    <t>Polish</t>
  </si>
  <si>
    <t>Portuguese</t>
  </si>
  <si>
    <t>Punjabi, Eastern (India)</t>
  </si>
  <si>
    <t>Russian</t>
  </si>
  <si>
    <t>Somali</t>
  </si>
  <si>
    <t>Turkish</t>
  </si>
  <si>
    <t>Urdu</t>
  </si>
  <si>
    <t>Vietnamese</t>
  </si>
  <si>
    <t>Czech</t>
  </si>
  <si>
    <t>Mandarin</t>
  </si>
  <si>
    <t>Romanian</t>
  </si>
  <si>
    <t>Slovak</t>
  </si>
  <si>
    <t>Kurdish (Sorani)</t>
  </si>
  <si>
    <t>Language</t>
  </si>
  <si>
    <t>Tamil</t>
  </si>
  <si>
    <t>(2) Includes:</t>
  </si>
  <si>
    <t>Total Criminal</t>
  </si>
  <si>
    <t>Total Civil &amp; Family</t>
  </si>
  <si>
    <r>
      <t>UK</t>
    </r>
    <r>
      <rPr>
        <vertAlign val="superscript"/>
        <sz val="10"/>
        <rFont val="Arial"/>
        <family val="2"/>
      </rPr>
      <t>(1)</t>
    </r>
  </si>
  <si>
    <t>Month</t>
  </si>
  <si>
    <t>(1) Includes:</t>
  </si>
  <si>
    <r>
      <t>Crown Court</t>
    </r>
    <r>
      <rPr>
        <vertAlign val="superscript"/>
        <sz val="10"/>
        <rFont val="Arial"/>
        <family val="2"/>
      </rPr>
      <t>(2)</t>
    </r>
  </si>
  <si>
    <t>Table 1</t>
  </si>
  <si>
    <t>Table 2</t>
  </si>
  <si>
    <t>Table 3</t>
  </si>
  <si>
    <t>Table 4</t>
  </si>
  <si>
    <t>Table 5</t>
  </si>
  <si>
    <t>Table 6</t>
  </si>
  <si>
    <t>Table 7</t>
  </si>
  <si>
    <t>Table 8</t>
  </si>
  <si>
    <t>Table 9</t>
  </si>
  <si>
    <t>Table 10</t>
  </si>
  <si>
    <t>Table 11</t>
  </si>
  <si>
    <t>Table 12</t>
  </si>
  <si>
    <t>Table 13</t>
  </si>
  <si>
    <t>Table 14</t>
  </si>
  <si>
    <t>Table 15</t>
  </si>
  <si>
    <t>Table 16</t>
  </si>
  <si>
    <t>Table 17</t>
  </si>
  <si>
    <t>Table 18</t>
  </si>
  <si>
    <t>Table 19</t>
  </si>
  <si>
    <t>Table 20</t>
  </si>
  <si>
    <t>Index of tables</t>
  </si>
  <si>
    <t>HMCTS London Collection &amp; Compliance Centre</t>
  </si>
  <si>
    <t>Region</t>
  </si>
  <si>
    <t>Scotland</t>
  </si>
  <si>
    <t>Punjabi, Western (Pakistan)</t>
  </si>
  <si>
    <t>Success rate</t>
  </si>
  <si>
    <t>Interpreter did not attend</t>
  </si>
  <si>
    <t>No interpreter available</t>
  </si>
  <si>
    <t>Interpreter quality</t>
  </si>
  <si>
    <t>Interpreter was late</t>
  </si>
  <si>
    <t>Time sheet error</t>
  </si>
  <si>
    <t>Not fulfilled by supplier</t>
  </si>
  <si>
    <t>Cancelled by customer</t>
  </si>
  <si>
    <t>All requests</t>
  </si>
  <si>
    <t>Total requests</t>
  </si>
  <si>
    <t>(1) Courts in England and Wales, all UK tribunals not transferred to devolved governments.</t>
  </si>
  <si>
    <t>(1) Courts in England and Wales, and all UK tribunals not transferred to devolved governments.</t>
  </si>
  <si>
    <t>(2) Completion rates for outcomes (such as the fulfilled rate) in the table are the proportion of a particular category of completion (such as fulfilled) as a proportion of the total completed. The “success rate” is different. It is calculated as: (Fulfilled + Did not attend Customer) / (Fulfilled + Not fulfilled by supplier + Did not attend Supplier + Did not attend Customer).</t>
  </si>
  <si>
    <t>'-' = Nil</t>
  </si>
  <si>
    <t>Number of requests</t>
  </si>
  <si>
    <t>Type</t>
  </si>
  <si>
    <t xml:space="preserve">(1) Includes: </t>
  </si>
  <si>
    <t xml:space="preserve">(2) Includes: </t>
  </si>
  <si>
    <t xml:space="preserve">(3) Includes: </t>
  </si>
  <si>
    <t>(1) Completion rates for outcomes (such as the fulfilled rate) in the table are the proportion of a particular category of completion (such as fulfilled) as a proportion of the total completed. The “success rate” is different. It is calculated as: (Fulfilled + Did not attend Customer) / (Fulfilled + Not fulfilled by supplier + Did not attend Supplier + Did not attend Customer).</t>
  </si>
  <si>
    <r>
      <t>Percentage</t>
    </r>
    <r>
      <rPr>
        <b/>
        <vertAlign val="superscript"/>
        <sz val="10"/>
        <rFont val="Arial"/>
        <family val="2"/>
      </rPr>
      <t>(2)</t>
    </r>
  </si>
  <si>
    <r>
      <t>Percentage</t>
    </r>
    <r>
      <rPr>
        <b/>
        <vertAlign val="superscript"/>
        <sz val="10"/>
        <rFont val="Arial"/>
        <family val="2"/>
      </rPr>
      <t>(1)</t>
    </r>
  </si>
  <si>
    <r>
      <t>Crown Court</t>
    </r>
    <r>
      <rPr>
        <vertAlign val="superscript"/>
        <sz val="10"/>
        <rFont val="Arial"/>
        <family val="2"/>
      </rPr>
      <t>(3)</t>
    </r>
  </si>
  <si>
    <t>(2) A complete list of languages is given in Annex B.</t>
  </si>
  <si>
    <t>(3) A complete list of languages is given in Annex B.</t>
  </si>
  <si>
    <t>Complaint category</t>
  </si>
  <si>
    <t>Table 1 - Number and rates of completed language service requests by outcome, split by requester type and month, 30 January 2012  to 31 January 2013</t>
  </si>
  <si>
    <t>Table 2 - Complaint rate by month, split by requester type, 30 January 2012 to 31 January 2013</t>
  </si>
  <si>
    <t>Table 3 - Number of completed language service requests for criminal courts and prisons by outcome, split by type of court/prisons, region and month, 30 January 2012 to 31 January 2013</t>
  </si>
  <si>
    <t>Table 4 - Rates of completed language service requests for criminal courts and prisons by outcome, split by type of court/prisons, region and month, 30 January 2012 to 31 January 2013</t>
  </si>
  <si>
    <t>Table 5 - Number of completed language service requests for tribunals by outcome, split by type of tribunal, region and month, 30 January 2012 to 31 January 2013</t>
  </si>
  <si>
    <t>Table 6 - Rates of completed language service requests for tribunals by outcome, split by type of tribunal, region and month, 30 January 2012 to 31 January 2013</t>
  </si>
  <si>
    <t>British Sign Language</t>
  </si>
  <si>
    <t>Prisons</t>
  </si>
  <si>
    <t>Royal Courts of Justice - Criminal Appeals</t>
  </si>
  <si>
    <t>North Liverpool Community Justice Centre</t>
  </si>
  <si>
    <t>Warwickshire Justice Centre</t>
  </si>
  <si>
    <r>
      <t>Magistrates’ courts</t>
    </r>
    <r>
      <rPr>
        <vertAlign val="superscript"/>
        <sz val="10"/>
        <rFont val="Arial"/>
        <family val="2"/>
      </rPr>
      <t>(1)</t>
    </r>
  </si>
  <si>
    <r>
      <t>Magistrates’ courts</t>
    </r>
    <r>
      <rPr>
        <vertAlign val="superscript"/>
        <sz val="10"/>
        <rFont val="Arial"/>
        <family val="2"/>
      </rPr>
      <t>(2)</t>
    </r>
  </si>
  <si>
    <t xml:space="preserve">Huntingdon Law Courts </t>
  </si>
  <si>
    <t>Civil &amp; Family Justice Centres</t>
  </si>
  <si>
    <t>Civil &amp; Family Hearing Centres</t>
  </si>
  <si>
    <t>Royal Courts of Justice - Administrative court</t>
  </si>
  <si>
    <t>Royal Courts of Justice - Civil Appeals</t>
  </si>
  <si>
    <t>All civil, family and county courts</t>
  </si>
  <si>
    <t>(2) Includes requests made by MoJ Shared Services and policy teams within MoJ and NOMS HQ.</t>
  </si>
  <si>
    <t>(3) Includes requests made by MoJ Shared Services and policy teams within MoJ and NOMS HQ.</t>
  </si>
  <si>
    <r>
      <t>Civil &amp; family courts</t>
    </r>
    <r>
      <rPr>
        <vertAlign val="superscript"/>
        <sz val="10"/>
        <rFont val="Arial"/>
        <family val="2"/>
      </rPr>
      <t>(2)</t>
    </r>
  </si>
  <si>
    <r>
      <t>MOJ &amp; NOMS HQ</t>
    </r>
    <r>
      <rPr>
        <vertAlign val="superscript"/>
        <sz val="10"/>
        <rFont val="Arial"/>
        <family val="2"/>
      </rPr>
      <t>(3)</t>
    </r>
  </si>
  <si>
    <r>
      <t>Civil &amp; family courts</t>
    </r>
    <r>
      <rPr>
        <vertAlign val="superscript"/>
        <sz val="10"/>
        <rFont val="Arial"/>
        <family val="2"/>
      </rPr>
      <t>(1)</t>
    </r>
  </si>
  <si>
    <t>Table 7 - Number of completed language service requests for civil and family courts and for MoJ and NOMS HQ, by outcome, split by region and month, 30 January 2012 to 31 January 2013</t>
  </si>
  <si>
    <t>Table 8 - Rates of completed language service requests for civil and family courts and for MoJ and NOMS HQ, by outcome, split by region and month, 30 January 2012 to 31 January 2013</t>
  </si>
  <si>
    <r>
      <t>Other</t>
    </r>
    <r>
      <rPr>
        <vertAlign val="superscript"/>
        <sz val="10"/>
        <rFont val="Arial"/>
        <family val="2"/>
      </rPr>
      <t>(3)</t>
    </r>
  </si>
  <si>
    <r>
      <t>Other</t>
    </r>
    <r>
      <rPr>
        <vertAlign val="superscript"/>
        <sz val="10"/>
        <rFont val="Arial"/>
        <family val="2"/>
      </rPr>
      <t>(4)</t>
    </r>
  </si>
  <si>
    <t>(4) A complete list of languages is given in Annex B.</t>
  </si>
  <si>
    <r>
      <t>Other</t>
    </r>
    <r>
      <rPr>
        <vertAlign val="superscript"/>
        <sz val="10"/>
        <rFont val="Arial"/>
        <family val="2"/>
      </rPr>
      <t>(2)</t>
    </r>
  </si>
  <si>
    <r>
      <t>MOJ &amp; NOMS HQ</t>
    </r>
    <r>
      <rPr>
        <vertAlign val="superscript"/>
        <sz val="10"/>
        <rFont val="Arial"/>
        <family val="2"/>
      </rPr>
      <t>(2)</t>
    </r>
  </si>
  <si>
    <t>Table 12 - Rates of completed language service requests for tribunals, by outcome, split by type of tribunal and top 20 languages, 30 January 2012 to 31 January 2013</t>
  </si>
  <si>
    <t>Table 11 - Number of completed language service requests for tribunals, by outcome, split by type of tribunal and top 20 languages, 30 January 2012 to 31 January 2013</t>
  </si>
  <si>
    <t>Table 9 - Number of completed language service requests for criminal courts and prisons, by outcome, split by type of court/prisons and top 20 languages, 30 January 2012 to 31 January 2013</t>
  </si>
  <si>
    <t>Table 10 - Rates of completed language service requests for criminal courts and prisons, by outcome, split by type of court/prisons and top 20 languages, 30 January 2012 to 31 January 2013</t>
  </si>
  <si>
    <t>Table 13 - Number of completed language service requests for civil and family courts and for MoJ and NOMS HQ, by outcome, split by top 20 languages, 30 January 2012 to 31 January 2013</t>
  </si>
  <si>
    <t>Table 13 - Rates of completed language service requests for civil and family courts and for MoJ and NOMS HQ, by outcome, split by top 20 languages, 30 January 2012 to 31 January 2013</t>
  </si>
  <si>
    <r>
      <t>Complaint rate (%)</t>
    </r>
    <r>
      <rPr>
        <vertAlign val="superscript"/>
        <sz val="10"/>
        <rFont val="Arial"/>
        <family val="2"/>
      </rPr>
      <t>(2)</t>
    </r>
  </si>
  <si>
    <t>Table 17 - Number of complaints and rate at civil and family courts and for MoJ and NOMS HQ, by region, split by complaint category, 30 January 2012 to 31 January 2013</t>
  </si>
  <si>
    <t>Table 20 - Number of complaints and rate at civil and family courts and for MoJ and NOMS HQ, by month, split by complaint category, 30 January 2012 to 31 January 2013</t>
  </si>
  <si>
    <t>Table 18 - Number of complaints and rate for criminal courts and prisons, by month, split by type of court/prisons and complaint category, 30 January 2012 to 31 January 2013</t>
  </si>
  <si>
    <t>Table 19 - Number of complaints and rate at tribunals, by month, split by type of tribunal and complaint category, 30 January 2012 to 31 January 2013</t>
  </si>
  <si>
    <t>Table 15 - Number of complaints and rate for criminal courts and prisons, by region, split by type of court/prisons and complaint category, 30 January 2012 to 31 January 2013</t>
  </si>
  <si>
    <t>Table 16 - Number of complaints and rate at tribunals, by region, split by type of tribunal and complaint category, 30 January 2012 to 31 January 2013</t>
  </si>
  <si>
    <t>Operational Issue</t>
  </si>
  <si>
    <t>Other Interpreter Issue</t>
  </si>
  <si>
    <t>North-East</t>
  </si>
  <si>
    <t>North-West</t>
  </si>
  <si>
    <t>South-East</t>
  </si>
  <si>
    <t>South-West</t>
  </si>
  <si>
    <t>The venue requested by the customer being incorect and requesting to change it</t>
  </si>
  <si>
    <t>Cancellation of a booking</t>
  </si>
  <si>
    <t>The wrong language has been requested by the customer and requesting the correct language</t>
  </si>
  <si>
    <t>The Customer requiring an update</t>
  </si>
  <si>
    <t xml:space="preserve">(4) Includes: </t>
  </si>
  <si>
    <r>
      <t>Request For Service</t>
    </r>
    <r>
      <rPr>
        <vertAlign val="superscript"/>
        <sz val="10"/>
        <rFont val="Arial"/>
        <family val="2"/>
      </rPr>
      <t>(3)</t>
    </r>
  </si>
  <si>
    <r>
      <t>Numbers and percentage</t>
    </r>
    <r>
      <rPr>
        <b/>
        <vertAlign val="superscript"/>
        <sz val="10"/>
        <rFont val="Arial"/>
        <family val="2"/>
      </rPr>
      <t>(2)</t>
    </r>
  </si>
  <si>
    <r>
      <t>Numbers and percentage</t>
    </r>
    <r>
      <rPr>
        <b/>
        <vertAlign val="superscript"/>
        <sz val="10"/>
        <rFont val="Arial"/>
        <family val="2"/>
      </rPr>
      <t>(1)</t>
    </r>
  </si>
  <si>
    <r>
      <t>Complaint rate (%)</t>
    </r>
    <r>
      <rPr>
        <vertAlign val="superscript"/>
        <sz val="10"/>
        <rFont val="Arial"/>
        <family val="2"/>
      </rPr>
      <t>(1)</t>
    </r>
  </si>
  <si>
    <t>(1) The number of complaints divided by the number of completed requests.</t>
  </si>
  <si>
    <r>
      <t>Crown Court</t>
    </r>
    <r>
      <rPr>
        <vertAlign val="superscript"/>
        <sz val="10"/>
        <rFont val="Arial"/>
        <family val="2"/>
      </rPr>
      <t>(4)</t>
    </r>
  </si>
  <si>
    <t>Total MOJ HQ &amp; NOMS HQ</t>
  </si>
  <si>
    <r>
      <t>Criminal</t>
    </r>
    <r>
      <rPr>
        <vertAlign val="superscript"/>
        <sz val="10"/>
        <rFont val="Arial"/>
        <family val="2"/>
      </rPr>
      <t>(2)</t>
    </r>
  </si>
  <si>
    <r>
      <t>MOJ HQ &amp;NOMS HQ</t>
    </r>
    <r>
      <rPr>
        <vertAlign val="superscript"/>
        <sz val="10"/>
        <rFont val="Arial"/>
        <family val="2"/>
      </rPr>
      <t>(3)</t>
    </r>
  </si>
  <si>
    <r>
      <t>Percentage</t>
    </r>
    <r>
      <rPr>
        <b/>
        <vertAlign val="superscript"/>
        <sz val="10"/>
        <rFont val="Arial"/>
        <family val="2"/>
      </rPr>
      <t>(4)</t>
    </r>
  </si>
  <si>
    <t>(4) Completion rates for outcomes (such as the fulfilled rate) in the table are the proportion of a particular category of completion (such as fulfilled) as a proportion of the total completed. The “success rate” is different. It is calculated as: (Fulfilled + Did not attend Customer) / (Fulfilled + Not fulfilled by supplier + Did not attend Supplier + Did not attend Customer).</t>
  </si>
  <si>
    <t>(1) Courts and prisons in England and Wales, and all UK tribunals not transferred to devolved governments.</t>
  </si>
  <si>
    <t>(2) Criminal includes: Magistrates' court, Crown court and Prisons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</si>
</sst>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
    <numFmt numFmtId="167" formatCode="0.0%"/>
    <numFmt numFmtId="168" formatCode="mmm\ yyyy"/>
    <numFmt numFmtId="169" formatCode="mmm\-yyyy"/>
    <numFmt numFmtId="170" formatCode="&quot;Yes&quot;;&quot;Yes&quot;;&quot;No&quot;"/>
    <numFmt numFmtId="171" formatCode="&quot;True&quot;;&quot;True&quot;;&quot;False&quot;"/>
    <numFmt numFmtId="172" formatCode="&quot;On&quot;;&quot;On&quot;;&quot;Off&quot;"/>
    <numFmt numFmtId="173" formatCode="[$€-2]\ #,##0.00_);[Red]\([$€-2]\ #,##0.00\)"/>
    <numFmt numFmtId="174" formatCode="#,##0;;\-"/>
    <numFmt numFmtId="175" formatCode="#,##0.0_ ;\-#,##0.0\ "/>
    <numFmt numFmtId="176" formatCode="#,##0.#;;\-"/>
    <numFmt numFmtId="177" formatCode="#,###.#;;\-"/>
    <numFmt numFmtId="178" formatCode="0.0;\-"/>
    <numFmt numFmtId="179" formatCode="#,###;;\-"/>
    <numFmt numFmtId="180" formatCode="#,##0.0;;\-"/>
    <numFmt numFmtId="181" formatCode="0.000000"/>
    <numFmt numFmtId="182" formatCode="0.00000"/>
    <numFmt numFmtId="183" formatCode="0.0000"/>
  </numFmts>
  <fonts count="52">
    <font>
      <sz val="10"/>
      <name val="Arial"/>
      <family val="0"/>
    </font>
    <font>
      <sz val="10"/>
      <color indexed="8"/>
      <name val="Arial"/>
      <family val="0"/>
    </font>
    <font>
      <sz val="8"/>
      <name val="Arial"/>
      <family val="0"/>
    </font>
    <font>
      <sz val="10"/>
      <color indexed="22"/>
      <name val="Arial"/>
      <family val="2"/>
    </font>
    <font>
      <b/>
      <sz val="10"/>
      <name val="Arial"/>
      <family val="2"/>
    </font>
    <font>
      <u val="single"/>
      <sz val="10"/>
      <color indexed="12"/>
      <name val="Arial"/>
      <family val="0"/>
    </font>
    <font>
      <u val="single"/>
      <sz val="10"/>
      <color indexed="36"/>
      <name val="Arial"/>
      <family val="0"/>
    </font>
    <font>
      <vertAlign val="superscript"/>
      <sz val="10"/>
      <name val="Arial"/>
      <family val="2"/>
    </font>
    <font>
      <sz val="9"/>
      <name val="Arial"/>
      <family val="2"/>
    </font>
    <font>
      <sz val="9"/>
      <color indexed="10"/>
      <name val="Arial"/>
      <family val="2"/>
    </font>
    <font>
      <sz val="9"/>
      <color indexed="22"/>
      <name val="Arial"/>
      <family val="2"/>
    </font>
    <font>
      <sz val="9"/>
      <color indexed="8"/>
      <name val="Arial"/>
      <family val="2"/>
    </font>
    <font>
      <b/>
      <vertAlign val="superscript"/>
      <sz val="10"/>
      <name val="Arial"/>
      <family val="2"/>
    </font>
    <font>
      <sz val="10"/>
      <color indexed="10"/>
      <name val="Arial"/>
      <family val="2"/>
    </font>
    <font>
      <sz val="10"/>
      <color indexed="14"/>
      <name val="Arial"/>
      <family val="2"/>
    </font>
    <font>
      <sz val="9"/>
      <color indexed="14"/>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
      <color indexed="8"/>
      <name val="Arial"/>
      <family val="0"/>
    </font>
    <font>
      <sz val="9.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color indexed="8"/>
      </top>
      <bottom>
        <color indexed="63"/>
      </bottom>
    </border>
    <border>
      <left>
        <color indexed="63"/>
      </left>
      <right>
        <color indexed="63"/>
      </right>
      <top style="thin"/>
      <bottom>
        <color indexed="63"/>
      </bottom>
    </border>
    <border>
      <left>
        <color indexed="63"/>
      </left>
      <right>
        <color indexed="63"/>
      </right>
      <top style="thin"/>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1" fillId="0" borderId="0">
      <alignment/>
      <protection/>
    </xf>
    <xf numFmtId="0" fontId="1"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73">
    <xf numFmtId="0" fontId="0" fillId="0" borderId="0" xfId="0" applyAlignment="1">
      <alignment/>
    </xf>
    <xf numFmtId="0" fontId="0" fillId="0" borderId="0" xfId="0" applyBorder="1" applyAlignment="1">
      <alignment/>
    </xf>
    <xf numFmtId="0" fontId="0" fillId="0" borderId="0" xfId="0" applyFont="1" applyAlignment="1">
      <alignment/>
    </xf>
    <xf numFmtId="0" fontId="0" fillId="0" borderId="10" xfId="0" applyFont="1" applyBorder="1" applyAlignment="1">
      <alignment/>
    </xf>
    <xf numFmtId="0" fontId="0" fillId="0" borderId="10" xfId="0" applyFont="1" applyBorder="1" applyAlignment="1">
      <alignment vertical="top" wrapText="1"/>
    </xf>
    <xf numFmtId="0" fontId="0" fillId="0" borderId="0" xfId="0" applyFont="1" applyBorder="1" applyAlignment="1">
      <alignment vertical="top" wrapText="1"/>
    </xf>
    <xf numFmtId="3" fontId="0" fillId="0" borderId="0" xfId="0" applyNumberFormat="1" applyFont="1" applyBorder="1" applyAlignment="1">
      <alignment vertical="top" wrapText="1"/>
    </xf>
    <xf numFmtId="0" fontId="0" fillId="0" borderId="0" xfId="0" applyFont="1" applyBorder="1" applyAlignment="1">
      <alignment wrapText="1"/>
    </xf>
    <xf numFmtId="0" fontId="1" fillId="0" borderId="0" xfId="58" applyFont="1" applyFill="1" applyBorder="1" applyAlignment="1">
      <alignment wrapText="1"/>
      <protection/>
    </xf>
    <xf numFmtId="0" fontId="0" fillId="0" borderId="11" xfId="0" applyFont="1" applyBorder="1" applyAlignment="1">
      <alignment/>
    </xf>
    <xf numFmtId="0" fontId="2" fillId="0" borderId="0" xfId="0" applyFont="1" applyAlignment="1">
      <alignment/>
    </xf>
    <xf numFmtId="0" fontId="1" fillId="0" borderId="0" xfId="57" applyFont="1" applyFill="1" applyBorder="1" applyAlignment="1">
      <alignment/>
      <protection/>
    </xf>
    <xf numFmtId="0" fontId="0" fillId="0" borderId="0" xfId="0" applyFont="1" applyBorder="1" applyAlignment="1">
      <alignment/>
    </xf>
    <xf numFmtId="0" fontId="0" fillId="0" borderId="10" xfId="0" applyFont="1" applyBorder="1" applyAlignment="1">
      <alignment vertical="top"/>
    </xf>
    <xf numFmtId="0" fontId="3" fillId="0" borderId="0" xfId="0" applyFont="1" applyBorder="1" applyAlignment="1">
      <alignment/>
    </xf>
    <xf numFmtId="0" fontId="0" fillId="0" borderId="0" xfId="0" applyFont="1" applyAlignment="1">
      <alignment/>
    </xf>
    <xf numFmtId="49" fontId="0" fillId="0" borderId="0" xfId="0" applyNumberFormat="1" applyFont="1" applyAlignment="1">
      <alignment/>
    </xf>
    <xf numFmtId="3" fontId="0" fillId="0" borderId="0" xfId="0" applyNumberFormat="1" applyFont="1" applyBorder="1" applyAlignment="1">
      <alignment/>
    </xf>
    <xf numFmtId="0" fontId="0" fillId="0" borderId="10" xfId="0" applyBorder="1" applyAlignment="1">
      <alignment/>
    </xf>
    <xf numFmtId="3" fontId="0" fillId="0" borderId="0" xfId="0" applyNumberFormat="1" applyFont="1" applyFill="1" applyBorder="1" applyAlignment="1">
      <alignment vertical="top" wrapText="1"/>
    </xf>
    <xf numFmtId="0" fontId="0" fillId="0" borderId="0" xfId="0" applyNumberFormat="1" applyAlignment="1">
      <alignment/>
    </xf>
    <xf numFmtId="0" fontId="4" fillId="0" borderId="11" xfId="0" applyFont="1" applyBorder="1" applyAlignment="1">
      <alignment/>
    </xf>
    <xf numFmtId="0" fontId="4" fillId="0" borderId="0" xfId="0" applyFont="1" applyBorder="1" applyAlignment="1">
      <alignment/>
    </xf>
    <xf numFmtId="168" fontId="0" fillId="0" borderId="0" xfId="0" applyNumberFormat="1" applyFont="1" applyBorder="1" applyAlignment="1">
      <alignment vertical="top" wrapText="1"/>
    </xf>
    <xf numFmtId="168" fontId="0" fillId="0" borderId="11" xfId="0" applyNumberFormat="1" applyFont="1" applyBorder="1" applyAlignment="1">
      <alignment vertical="top" wrapText="1"/>
    </xf>
    <xf numFmtId="168" fontId="0" fillId="0" borderId="11" xfId="0" applyNumberFormat="1" applyBorder="1" applyAlignment="1">
      <alignment/>
    </xf>
    <xf numFmtId="168" fontId="1" fillId="0" borderId="0" xfId="57" applyNumberFormat="1" applyFont="1" applyFill="1" applyBorder="1" applyAlignment="1">
      <alignment horizontal="left"/>
      <protection/>
    </xf>
    <xf numFmtId="0" fontId="1" fillId="0" borderId="10" xfId="57" applyFont="1" applyFill="1" applyBorder="1" applyAlignment="1">
      <alignment/>
      <protection/>
    </xf>
    <xf numFmtId="168" fontId="1" fillId="0" borderId="10" xfId="57" applyNumberFormat="1" applyFont="1" applyFill="1" applyBorder="1" applyAlignment="1">
      <alignment horizontal="left"/>
      <protection/>
    </xf>
    <xf numFmtId="0" fontId="5" fillId="0" borderId="0" xfId="53" applyAlignment="1" applyProtection="1">
      <alignment/>
      <protection/>
    </xf>
    <xf numFmtId="0" fontId="4" fillId="0" borderId="0" xfId="0" applyFont="1" applyAlignment="1">
      <alignment/>
    </xf>
    <xf numFmtId="168" fontId="1" fillId="0" borderId="11" xfId="57" applyNumberFormat="1" applyFont="1" applyFill="1" applyBorder="1" applyAlignment="1">
      <alignment horizontal="left"/>
      <protection/>
    </xf>
    <xf numFmtId="0" fontId="0" fillId="0" borderId="10" xfId="0" applyFont="1" applyBorder="1" applyAlignment="1">
      <alignment wrapText="1"/>
    </xf>
    <xf numFmtId="0" fontId="0" fillId="0" borderId="11" xfId="0" applyFont="1" applyBorder="1" applyAlignment="1">
      <alignment wrapText="1"/>
    </xf>
    <xf numFmtId="174" fontId="0" fillId="0" borderId="0" xfId="0" applyNumberFormat="1" applyFont="1" applyBorder="1" applyAlignment="1">
      <alignment vertical="top" wrapText="1"/>
    </xf>
    <xf numFmtId="0" fontId="0" fillId="0" borderId="0" xfId="0" applyAlignment="1">
      <alignment/>
    </xf>
    <xf numFmtId="3" fontId="0" fillId="0" borderId="10" xfId="0" applyNumberFormat="1" applyFont="1" applyBorder="1" applyAlignment="1">
      <alignment horizontal="center" vertical="top" wrapText="1"/>
    </xf>
    <xf numFmtId="0" fontId="8" fillId="0" borderId="0" xfId="0" applyFont="1" applyAlignment="1">
      <alignment/>
    </xf>
    <xf numFmtId="0" fontId="8" fillId="0" borderId="0" xfId="0" applyFont="1" applyBorder="1" applyAlignment="1">
      <alignment/>
    </xf>
    <xf numFmtId="9" fontId="9" fillId="0" borderId="0" xfId="0" applyNumberFormat="1" applyFont="1" applyBorder="1" applyAlignment="1">
      <alignment horizontal="right" vertical="top" wrapText="1"/>
    </xf>
    <xf numFmtId="9" fontId="8" fillId="0" borderId="0" xfId="0" applyNumberFormat="1" applyFont="1" applyBorder="1" applyAlignment="1">
      <alignment vertical="top" wrapText="1"/>
    </xf>
    <xf numFmtId="0" fontId="8" fillId="0" borderId="0" xfId="0" applyFont="1" applyBorder="1" applyAlignment="1" quotePrefix="1">
      <alignment/>
    </xf>
    <xf numFmtId="0" fontId="10" fillId="0" borderId="0" xfId="0" applyFont="1" applyBorder="1" applyAlignment="1">
      <alignment/>
    </xf>
    <xf numFmtId="0" fontId="8" fillId="0" borderId="0" xfId="0" applyFont="1" applyAlignment="1">
      <alignment/>
    </xf>
    <xf numFmtId="0" fontId="8" fillId="0" borderId="0" xfId="0" applyFont="1" applyBorder="1" applyAlignment="1">
      <alignment vertical="top" wrapText="1"/>
    </xf>
    <xf numFmtId="0" fontId="11" fillId="0" borderId="0" xfId="57" applyFont="1" applyFill="1" applyBorder="1" applyAlignment="1">
      <alignment/>
      <protection/>
    </xf>
    <xf numFmtId="3" fontId="8" fillId="0" borderId="0" xfId="0" applyNumberFormat="1" applyFont="1" applyBorder="1" applyAlignment="1">
      <alignment vertical="top" wrapText="1"/>
    </xf>
    <xf numFmtId="0" fontId="8" fillId="0" borderId="0" xfId="0" applyFont="1" applyAlignment="1" quotePrefix="1">
      <alignment/>
    </xf>
    <xf numFmtId="0" fontId="5" fillId="0" borderId="0" xfId="53" applyFont="1" applyAlignment="1" applyProtection="1">
      <alignment/>
      <protection/>
    </xf>
    <xf numFmtId="0" fontId="4" fillId="0" borderId="0" xfId="0" applyFont="1" applyAlignment="1">
      <alignment/>
    </xf>
    <xf numFmtId="0" fontId="8" fillId="0" borderId="0" xfId="0" applyFont="1" applyBorder="1" applyAlignment="1">
      <alignment/>
    </xf>
    <xf numFmtId="0" fontId="4" fillId="0" borderId="0" xfId="0" applyFont="1" applyAlignment="1">
      <alignment horizontal="right"/>
    </xf>
    <xf numFmtId="3" fontId="4" fillId="0" borderId="0" xfId="0" applyNumberFormat="1" applyFont="1" applyBorder="1" applyAlignment="1">
      <alignment horizontal="right" vertical="top"/>
    </xf>
    <xf numFmtId="49" fontId="0" fillId="0" borderId="10" xfId="0" applyNumberFormat="1" applyBorder="1" applyAlignment="1">
      <alignment/>
    </xf>
    <xf numFmtId="0" fontId="4" fillId="0" borderId="10" xfId="0" applyFont="1" applyBorder="1" applyAlignment="1">
      <alignment horizontal="right"/>
    </xf>
    <xf numFmtId="0" fontId="0" fillId="0" borderId="11" xfId="0" applyFont="1" applyBorder="1" applyAlignment="1">
      <alignment horizontal="left" vertical="center" wrapText="1"/>
    </xf>
    <xf numFmtId="166" fontId="0" fillId="0" borderId="0" xfId="0" applyNumberFormat="1" applyFont="1" applyBorder="1" applyAlignment="1">
      <alignment vertical="top" wrapText="1"/>
    </xf>
    <xf numFmtId="174" fontId="0" fillId="0" borderId="0" xfId="0" applyNumberFormat="1" applyFont="1" applyFill="1" applyBorder="1" applyAlignment="1">
      <alignment vertical="top" wrapText="1"/>
    </xf>
    <xf numFmtId="0" fontId="0" fillId="0" borderId="0" xfId="0" applyFont="1" applyFill="1" applyAlignment="1">
      <alignment/>
    </xf>
    <xf numFmtId="0" fontId="0" fillId="0" borderId="10" xfId="0" applyFont="1" applyFill="1" applyBorder="1" applyAlignment="1">
      <alignment vertical="top" wrapText="1"/>
    </xf>
    <xf numFmtId="0" fontId="0" fillId="0" borderId="10" xfId="0" applyFont="1" applyFill="1" applyBorder="1" applyAlignment="1">
      <alignment/>
    </xf>
    <xf numFmtId="0" fontId="4" fillId="0" borderId="10" xfId="0" applyFont="1" applyFill="1" applyBorder="1" applyAlignment="1">
      <alignment horizontal="right"/>
    </xf>
    <xf numFmtId="0" fontId="0" fillId="0" borderId="11" xfId="0" applyFont="1" applyFill="1" applyBorder="1" applyAlignment="1">
      <alignment horizontal="left" vertical="center"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11" xfId="0" applyFont="1" applyFill="1" applyBorder="1" applyAlignment="1">
      <alignment wrapText="1"/>
    </xf>
    <xf numFmtId="0" fontId="0" fillId="0" borderId="11" xfId="0" applyFont="1" applyFill="1" applyBorder="1" applyAlignment="1">
      <alignment/>
    </xf>
    <xf numFmtId="0" fontId="8" fillId="0" borderId="0" xfId="0" applyFont="1" applyFill="1" applyAlignment="1" quotePrefix="1">
      <alignment/>
    </xf>
    <xf numFmtId="0" fontId="8" fillId="0" borderId="0" xfId="0" applyFont="1" applyFill="1" applyAlignment="1">
      <alignment/>
    </xf>
    <xf numFmtId="3" fontId="0" fillId="0" borderId="0" xfId="0" applyNumberFormat="1" applyFont="1" applyFill="1" applyBorder="1" applyAlignment="1">
      <alignment/>
    </xf>
    <xf numFmtId="174" fontId="13" fillId="0" borderId="0" xfId="0" applyNumberFormat="1" applyFont="1" applyBorder="1" applyAlignment="1">
      <alignment vertical="top" wrapText="1"/>
    </xf>
    <xf numFmtId="174" fontId="13" fillId="0" borderId="0" xfId="0" applyNumberFormat="1" applyFont="1" applyFill="1" applyBorder="1" applyAlignment="1">
      <alignment vertical="top" wrapText="1"/>
    </xf>
    <xf numFmtId="0" fontId="13" fillId="0" borderId="0" xfId="0" applyFont="1" applyAlignment="1">
      <alignment/>
    </xf>
    <xf numFmtId="174" fontId="0" fillId="0" borderId="11" xfId="0" applyNumberFormat="1" applyFont="1" applyBorder="1" applyAlignment="1">
      <alignment horizontal="right" vertical="top" wrapText="1"/>
    </xf>
    <xf numFmtId="174" fontId="0" fillId="0" borderId="0" xfId="0" applyNumberFormat="1" applyAlignment="1">
      <alignment/>
    </xf>
    <xf numFmtId="174" fontId="0" fillId="0" borderId="0" xfId="0" applyNumberFormat="1" applyFont="1" applyBorder="1" applyAlignment="1">
      <alignment horizontal="right" vertical="top" wrapText="1"/>
    </xf>
    <xf numFmtId="174" fontId="0" fillId="0" borderId="11" xfId="0" applyNumberFormat="1" applyFont="1" applyFill="1" applyBorder="1" applyAlignment="1">
      <alignment vertical="top" wrapText="1"/>
    </xf>
    <xf numFmtId="174" fontId="0" fillId="0" borderId="10" xfId="0" applyNumberFormat="1" applyFont="1" applyFill="1" applyBorder="1" applyAlignment="1">
      <alignment vertical="top" wrapText="1"/>
    </xf>
    <xf numFmtId="174" fontId="0" fillId="0" borderId="11" xfId="0" applyNumberFormat="1" applyFont="1" applyBorder="1" applyAlignment="1">
      <alignment vertical="top" wrapText="1"/>
    </xf>
    <xf numFmtId="174" fontId="0" fillId="0" borderId="10" xfId="0" applyNumberFormat="1" applyFont="1" applyBorder="1" applyAlignment="1">
      <alignment vertical="top" wrapText="1"/>
    </xf>
    <xf numFmtId="174" fontId="0" fillId="0" borderId="0" xfId="0" applyNumberFormat="1" applyFont="1" applyAlignment="1">
      <alignment/>
    </xf>
    <xf numFmtId="174" fontId="0" fillId="0" borderId="11" xfId="0" applyNumberFormat="1" applyFont="1" applyBorder="1" applyAlignment="1">
      <alignment/>
    </xf>
    <xf numFmtId="174" fontId="0" fillId="0" borderId="11" xfId="0" applyNumberFormat="1" applyFont="1" applyFill="1" applyBorder="1" applyAlignment="1">
      <alignment/>
    </xf>
    <xf numFmtId="0" fontId="13" fillId="0" borderId="0" xfId="0" applyNumberFormat="1" applyFont="1" applyAlignment="1">
      <alignment/>
    </xf>
    <xf numFmtId="165" fontId="13" fillId="0" borderId="0" xfId="0" applyNumberFormat="1" applyFont="1" applyBorder="1" applyAlignment="1">
      <alignment vertical="top" wrapText="1"/>
    </xf>
    <xf numFmtId="0" fontId="9" fillId="0" borderId="0" xfId="0" applyFont="1" applyAlignment="1">
      <alignment/>
    </xf>
    <xf numFmtId="0" fontId="15" fillId="0" borderId="0" xfId="0" applyFont="1" applyBorder="1" applyAlignment="1">
      <alignment/>
    </xf>
    <xf numFmtId="3" fontId="14" fillId="0" borderId="0" xfId="0" applyNumberFormat="1" applyFont="1" applyBorder="1" applyAlignment="1">
      <alignment/>
    </xf>
    <xf numFmtId="0" fontId="14" fillId="0" borderId="0" xfId="0" applyFont="1" applyAlignment="1">
      <alignment/>
    </xf>
    <xf numFmtId="0" fontId="14" fillId="0" borderId="0" xfId="0" applyFont="1" applyAlignment="1">
      <alignment/>
    </xf>
    <xf numFmtId="0" fontId="15" fillId="0" borderId="0" xfId="0" applyFont="1" applyBorder="1" applyAlignment="1">
      <alignment vertical="top" wrapText="1"/>
    </xf>
    <xf numFmtId="3" fontId="15" fillId="0" borderId="0" xfId="0" applyNumberFormat="1" applyFont="1" applyBorder="1" applyAlignment="1">
      <alignment vertical="top" wrapText="1"/>
    </xf>
    <xf numFmtId="0" fontId="15" fillId="0" borderId="0" xfId="57" applyFont="1" applyFill="1" applyBorder="1" applyAlignment="1">
      <alignment/>
      <protection/>
    </xf>
    <xf numFmtId="9" fontId="15" fillId="0" borderId="0" xfId="0" applyNumberFormat="1" applyFont="1" applyBorder="1" applyAlignment="1">
      <alignment vertical="top" wrapText="1"/>
    </xf>
    <xf numFmtId="0" fontId="15" fillId="0" borderId="0" xfId="0" applyFont="1" applyAlignment="1">
      <alignment/>
    </xf>
    <xf numFmtId="0" fontId="15" fillId="0" borderId="0" xfId="0" applyFont="1" applyAlignment="1">
      <alignment/>
    </xf>
    <xf numFmtId="3" fontId="14" fillId="0" borderId="0" xfId="0" applyNumberFormat="1" applyFont="1" applyBorder="1" applyAlignment="1">
      <alignment/>
    </xf>
    <xf numFmtId="180" fontId="0" fillId="0" borderId="0" xfId="0" applyNumberFormat="1" applyFont="1" applyBorder="1" applyAlignment="1">
      <alignment vertical="top" wrapText="1"/>
    </xf>
    <xf numFmtId="180" fontId="0" fillId="0" borderId="11" xfId="0" applyNumberFormat="1" applyFont="1" applyBorder="1" applyAlignment="1">
      <alignment vertical="top" wrapText="1"/>
    </xf>
    <xf numFmtId="0" fontId="4" fillId="0" borderId="0" xfId="0" applyFont="1" applyBorder="1" applyAlignment="1">
      <alignment/>
    </xf>
    <xf numFmtId="0" fontId="0" fillId="0" borderId="0" xfId="0" applyFont="1" applyAlignment="1">
      <alignment/>
    </xf>
    <xf numFmtId="174" fontId="0" fillId="0" borderId="0" xfId="0" applyNumberFormat="1" applyFont="1" applyFill="1" applyAlignment="1">
      <alignment/>
    </xf>
    <xf numFmtId="0" fontId="15" fillId="0" borderId="0" xfId="0" applyFont="1" applyFill="1" applyAlignment="1">
      <alignment/>
    </xf>
    <xf numFmtId="0" fontId="15" fillId="0" borderId="0" xfId="0" applyFont="1" applyBorder="1" applyAlignment="1">
      <alignment/>
    </xf>
    <xf numFmtId="3" fontId="15" fillId="0" borderId="0" xfId="0" applyNumberFormat="1" applyFont="1" applyBorder="1" applyAlignment="1">
      <alignment vertical="top" wrapText="1"/>
    </xf>
    <xf numFmtId="0" fontId="15" fillId="0" borderId="0" xfId="57" applyFont="1" applyFill="1" applyBorder="1" applyAlignment="1">
      <alignment/>
      <protection/>
    </xf>
    <xf numFmtId="9" fontId="15" fillId="0" borderId="0" xfId="0" applyNumberFormat="1" applyFont="1" applyBorder="1" applyAlignment="1">
      <alignment vertical="top" wrapText="1"/>
    </xf>
    <xf numFmtId="0" fontId="9" fillId="0" borderId="0" xfId="0" applyFont="1" applyBorder="1" applyAlignment="1">
      <alignment vertical="top" wrapText="1"/>
    </xf>
    <xf numFmtId="0" fontId="9" fillId="0" borderId="0" xfId="57" applyFont="1" applyFill="1" applyBorder="1" applyAlignment="1">
      <alignment/>
      <protection/>
    </xf>
    <xf numFmtId="3" fontId="14" fillId="0" borderId="0" xfId="0" applyNumberFormat="1" applyFont="1" applyFill="1" applyBorder="1" applyAlignment="1">
      <alignment/>
    </xf>
    <xf numFmtId="0" fontId="14" fillId="0" borderId="0" xfId="0" applyFont="1" applyFill="1" applyAlignment="1">
      <alignment/>
    </xf>
    <xf numFmtId="167" fontId="0" fillId="0" borderId="0" xfId="0" applyNumberFormat="1" applyAlignment="1">
      <alignment/>
    </xf>
    <xf numFmtId="0" fontId="0" fillId="0" borderId="0" xfId="0" applyFont="1" applyAlignment="1">
      <alignment wrapText="1"/>
    </xf>
    <xf numFmtId="0" fontId="0" fillId="0" borderId="0" xfId="0" applyNumberFormat="1" applyFont="1" applyAlignment="1">
      <alignment/>
    </xf>
    <xf numFmtId="174" fontId="0" fillId="0" borderId="0" xfId="0" applyNumberFormat="1" applyFont="1" applyBorder="1" applyAlignment="1">
      <alignment/>
    </xf>
    <xf numFmtId="0" fontId="4" fillId="0" borderId="0" xfId="0" applyFont="1" applyFill="1" applyAlignment="1">
      <alignment/>
    </xf>
    <xf numFmtId="0" fontId="0" fillId="0" borderId="12" xfId="0" applyBorder="1" applyAlignment="1">
      <alignment/>
    </xf>
    <xf numFmtId="174" fontId="0" fillId="0" borderId="0" xfId="0" applyNumberFormat="1" applyFont="1" applyBorder="1" applyAlignment="1">
      <alignment vertical="top" wrapText="1"/>
    </xf>
    <xf numFmtId="174" fontId="0" fillId="0" borderId="11" xfId="0" applyNumberFormat="1" applyFont="1" applyBorder="1" applyAlignment="1">
      <alignment vertical="top" wrapText="1"/>
    </xf>
    <xf numFmtId="165" fontId="13" fillId="0" borderId="0" xfId="0" applyNumberFormat="1" applyFont="1" applyAlignment="1">
      <alignment/>
    </xf>
    <xf numFmtId="166" fontId="14" fillId="0" borderId="0" xfId="0" applyNumberFormat="1" applyFont="1" applyBorder="1" applyAlignment="1">
      <alignment vertical="top" wrapText="1"/>
    </xf>
    <xf numFmtId="3" fontId="13" fillId="0" borderId="0" xfId="0" applyNumberFormat="1" applyFont="1" applyBorder="1" applyAlignment="1">
      <alignment vertical="top" wrapText="1"/>
    </xf>
    <xf numFmtId="3" fontId="13" fillId="0" borderId="0" xfId="0" applyNumberFormat="1" applyFont="1" applyAlignment="1">
      <alignment/>
    </xf>
    <xf numFmtId="0" fontId="13" fillId="0" borderId="0" xfId="0" applyFont="1" applyFill="1" applyAlignment="1">
      <alignment/>
    </xf>
    <xf numFmtId="165" fontId="13" fillId="0" borderId="0" xfId="0" applyNumberFormat="1" applyFont="1" applyFill="1" applyAlignment="1">
      <alignment/>
    </xf>
    <xf numFmtId="174" fontId="4" fillId="0" borderId="11" xfId="0" applyNumberFormat="1" applyFont="1" applyBorder="1" applyAlignment="1">
      <alignment vertical="top" wrapText="1"/>
    </xf>
    <xf numFmtId="165" fontId="0" fillId="0" borderId="0" xfId="0" applyNumberFormat="1" applyFont="1" applyBorder="1" applyAlignment="1">
      <alignment vertical="top" wrapText="1"/>
    </xf>
    <xf numFmtId="165" fontId="0" fillId="0" borderId="0" xfId="0" applyNumberFormat="1" applyFont="1" applyAlignment="1">
      <alignment/>
    </xf>
    <xf numFmtId="165" fontId="0" fillId="0" borderId="10" xfId="0" applyNumberFormat="1" applyFont="1" applyBorder="1" applyAlignment="1">
      <alignment vertical="top" wrapText="1"/>
    </xf>
    <xf numFmtId="165" fontId="0" fillId="0" borderId="10" xfId="0" applyNumberFormat="1" applyFont="1" applyBorder="1" applyAlignment="1">
      <alignment/>
    </xf>
    <xf numFmtId="180" fontId="4" fillId="0" borderId="11" xfId="0" applyNumberFormat="1" applyFont="1" applyBorder="1" applyAlignment="1">
      <alignment vertical="top" wrapText="1"/>
    </xf>
    <xf numFmtId="165" fontId="4" fillId="0" borderId="11" xfId="0" applyNumberFormat="1" applyFont="1" applyBorder="1" applyAlignment="1">
      <alignment vertical="top" wrapText="1"/>
    </xf>
    <xf numFmtId="174" fontId="13" fillId="0" borderId="13" xfId="0" applyNumberFormat="1" applyFont="1" applyFill="1" applyBorder="1" applyAlignment="1">
      <alignment vertical="top" wrapText="1"/>
    </xf>
    <xf numFmtId="165" fontId="13" fillId="0" borderId="0" xfId="0" applyNumberFormat="1" applyFont="1" applyBorder="1" applyAlignment="1">
      <alignment/>
    </xf>
    <xf numFmtId="0" fontId="0" fillId="0" borderId="13" xfId="0" applyFont="1" applyBorder="1" applyAlignment="1">
      <alignment vertical="top" wrapText="1"/>
    </xf>
    <xf numFmtId="174" fontId="0" fillId="0" borderId="13" xfId="0" applyNumberFormat="1" applyFont="1" applyBorder="1" applyAlignment="1">
      <alignment/>
    </xf>
    <xf numFmtId="174" fontId="0" fillId="0" borderId="13" xfId="0" applyNumberFormat="1" applyFont="1" applyBorder="1" applyAlignment="1">
      <alignment vertical="top" wrapText="1"/>
    </xf>
    <xf numFmtId="0" fontId="1" fillId="0" borderId="13" xfId="58" applyFont="1" applyFill="1" applyBorder="1" applyAlignment="1">
      <alignment wrapText="1"/>
      <protection/>
    </xf>
    <xf numFmtId="174" fontId="4" fillId="0" borderId="11" xfId="0" applyNumberFormat="1" applyFont="1" applyBorder="1" applyAlignment="1">
      <alignment vertical="top" wrapText="1"/>
    </xf>
    <xf numFmtId="180" fontId="4" fillId="0" borderId="11" xfId="0" applyNumberFormat="1" applyFont="1" applyBorder="1" applyAlignment="1">
      <alignment vertical="top" wrapText="1"/>
    </xf>
    <xf numFmtId="166" fontId="4" fillId="0" borderId="11" xfId="0" applyNumberFormat="1" applyFont="1" applyBorder="1" applyAlignment="1">
      <alignment vertical="top" wrapText="1"/>
    </xf>
    <xf numFmtId="174" fontId="14" fillId="0" borderId="13" xfId="0" applyNumberFormat="1" applyFont="1" applyBorder="1" applyAlignment="1">
      <alignment vertical="top" wrapText="1"/>
    </xf>
    <xf numFmtId="174" fontId="4" fillId="0" borderId="11" xfId="0" applyNumberFormat="1" applyFont="1" applyFill="1" applyBorder="1" applyAlignment="1">
      <alignment vertical="top" wrapText="1"/>
    </xf>
    <xf numFmtId="0" fontId="4" fillId="0" borderId="0" xfId="0" applyFont="1" applyBorder="1" applyAlignment="1">
      <alignment horizontal="right"/>
    </xf>
    <xf numFmtId="0" fontId="0" fillId="0" borderId="14" xfId="0" applyFont="1" applyBorder="1" applyAlignment="1">
      <alignment vertical="top" wrapText="1"/>
    </xf>
    <xf numFmtId="0" fontId="0" fillId="0" borderId="11" xfId="0" applyBorder="1" applyAlignment="1">
      <alignment horizontal="right"/>
    </xf>
    <xf numFmtId="0" fontId="0" fillId="0" borderId="11" xfId="0" applyFont="1" applyBorder="1" applyAlignment="1">
      <alignment horizontal="right" wrapText="1"/>
    </xf>
    <xf numFmtId="0" fontId="0" fillId="0" borderId="11" xfId="0" applyFont="1" applyBorder="1" applyAlignment="1">
      <alignment horizontal="right" wrapText="1"/>
    </xf>
    <xf numFmtId="168" fontId="0" fillId="0" borderId="11" xfId="0" applyNumberFormat="1" applyFont="1" applyBorder="1" applyAlignment="1">
      <alignment horizontal="right" vertical="center" wrapText="1"/>
    </xf>
    <xf numFmtId="174" fontId="4" fillId="0" borderId="11" xfId="0" applyNumberFormat="1" applyFont="1" applyBorder="1" applyAlignment="1">
      <alignment/>
    </xf>
    <xf numFmtId="165" fontId="4" fillId="0" borderId="11" xfId="0" applyNumberFormat="1" applyFont="1" applyBorder="1" applyAlignment="1">
      <alignment/>
    </xf>
    <xf numFmtId="165" fontId="4" fillId="0" borderId="11" xfId="0" applyNumberFormat="1" applyFont="1" applyFill="1" applyBorder="1" applyAlignment="1">
      <alignment vertical="top" wrapText="1"/>
    </xf>
    <xf numFmtId="165" fontId="0" fillId="0" borderId="0" xfId="0" applyNumberFormat="1" applyBorder="1" applyAlignment="1">
      <alignment/>
    </xf>
    <xf numFmtId="174" fontId="13" fillId="0" borderId="13" xfId="0" applyNumberFormat="1" applyFont="1" applyBorder="1" applyAlignment="1">
      <alignment vertical="top" wrapText="1"/>
    </xf>
    <xf numFmtId="0" fontId="4" fillId="0" borderId="11" xfId="0" applyFont="1" applyFill="1" applyBorder="1" applyAlignment="1">
      <alignment/>
    </xf>
    <xf numFmtId="165" fontId="4" fillId="0" borderId="11" xfId="0" applyNumberFormat="1" applyFont="1" applyFill="1" applyBorder="1" applyAlignment="1">
      <alignment/>
    </xf>
    <xf numFmtId="168" fontId="0" fillId="0" borderId="11" xfId="0" applyNumberFormat="1" applyFont="1" applyFill="1" applyBorder="1" applyAlignment="1">
      <alignment horizontal="right" vertical="center" wrapText="1"/>
    </xf>
    <xf numFmtId="165" fontId="13" fillId="0" borderId="13" xfId="0" applyNumberFormat="1" applyFont="1" applyFill="1" applyBorder="1" applyAlignment="1">
      <alignment vertical="top" wrapText="1"/>
    </xf>
    <xf numFmtId="165" fontId="4" fillId="0" borderId="0" xfId="0" applyNumberFormat="1" applyFont="1" applyAlignment="1">
      <alignment vertical="top"/>
    </xf>
    <xf numFmtId="166" fontId="4" fillId="0" borderId="11" xfId="0" applyNumberFormat="1" applyFont="1" applyBorder="1" applyAlignment="1">
      <alignment/>
    </xf>
    <xf numFmtId="0" fontId="4" fillId="0" borderId="0" xfId="0" applyFont="1" applyAlignment="1">
      <alignment wrapText="1"/>
    </xf>
    <xf numFmtId="3" fontId="0" fillId="0" borderId="11" xfId="0" applyNumberFormat="1" applyFont="1" applyBorder="1" applyAlignment="1">
      <alignment horizontal="center" vertical="top" wrapText="1"/>
    </xf>
    <xf numFmtId="49" fontId="0" fillId="0" borderId="13" xfId="0" applyNumberFormat="1" applyFont="1" applyBorder="1" applyAlignment="1">
      <alignment horizontal="center" vertical="center" wrapText="1"/>
    </xf>
    <xf numFmtId="0" fontId="0" fillId="0" borderId="10" xfId="0" applyBorder="1" applyAlignment="1">
      <alignment horizontal="center" vertical="center" wrapText="1"/>
    </xf>
    <xf numFmtId="3" fontId="0" fillId="0" borderId="13" xfId="0" applyNumberFormat="1" applyFont="1" applyBorder="1" applyAlignment="1">
      <alignment horizontal="center" vertical="center" wrapText="1"/>
    </xf>
    <xf numFmtId="0" fontId="8" fillId="0" borderId="0" xfId="0" applyFont="1" applyAlignment="1">
      <alignment wrapText="1"/>
    </xf>
    <xf numFmtId="0" fontId="0" fillId="0" borderId="13" xfId="0" applyNumberFormat="1" applyFont="1" applyBorder="1" applyAlignment="1">
      <alignment vertical="center" wrapText="1"/>
    </xf>
    <xf numFmtId="0" fontId="0" fillId="0" borderId="10" xfId="0" applyNumberFormat="1" applyBorder="1" applyAlignment="1">
      <alignment vertical="center" wrapText="1"/>
    </xf>
    <xf numFmtId="0" fontId="0" fillId="0" borderId="10" xfId="0" applyBorder="1" applyAlignment="1">
      <alignment vertical="center" wrapText="1"/>
    </xf>
    <xf numFmtId="0" fontId="0" fillId="0" borderId="13" xfId="0" applyFont="1" applyBorder="1" applyAlignment="1">
      <alignment vertical="center" wrapText="1"/>
    </xf>
    <xf numFmtId="0" fontId="0" fillId="0" borderId="10" xfId="0" applyFont="1" applyBorder="1" applyAlignment="1">
      <alignment horizontal="center" vertical="center" wrapText="1"/>
    </xf>
    <xf numFmtId="0" fontId="0" fillId="0" borderId="0" xfId="0" applyAlignment="1">
      <alignment wrapText="1"/>
    </xf>
    <xf numFmtId="0" fontId="0" fillId="0" borderId="0" xfId="0" applyFont="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rmal_Sheet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Magistrates' courts (criminal)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'Table 9'!#REF!</c:f>
              <c:strCache>
                <c:ptCount val="1"/>
                <c:pt idx="0">
                  <c:v>1</c:v>
                </c:pt>
              </c:strCache>
            </c:strRef>
          </c:cat>
          <c:val>
            <c:numRef>
              <c:f>'Table 9'!#REF!</c:f>
              <c:numCache>
                <c:ptCount val="1"/>
                <c:pt idx="0">
                  <c:v>1</c:v>
                </c:pt>
              </c:numCache>
            </c:numRef>
          </c:val>
          <c:smooth val="0"/>
        </c:ser>
        <c:ser>
          <c:idx val="1"/>
          <c:order val="1"/>
          <c:tx>
            <c:v>Crown Court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80"/>
                </a:solidFill>
              </a:ln>
            </c:spPr>
          </c:marker>
          <c:cat>
            <c:strRef>
              <c:f>'Table 9'!#REF!</c:f>
              <c:strCache>
                <c:ptCount val="1"/>
                <c:pt idx="0">
                  <c:v>1</c:v>
                </c:pt>
              </c:strCache>
            </c:strRef>
          </c:cat>
          <c:val>
            <c:numRef>
              <c:f>'Table 9'!#REF!</c:f>
              <c:numCache>
                <c:ptCount val="1"/>
                <c:pt idx="0">
                  <c:v>1</c:v>
                </c:pt>
              </c:numCache>
            </c:numRef>
          </c:val>
          <c:smooth val="0"/>
        </c:ser>
        <c:ser>
          <c:idx val="2"/>
          <c:order val="2"/>
          <c:tx>
            <c:v>Magistrates' courts (civil &amp; family)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FFFF"/>
              </a:solidFill>
              <a:ln>
                <a:solidFill>
                  <a:srgbClr val="00FFFF"/>
                </a:solidFill>
              </a:ln>
            </c:spPr>
          </c:marker>
          <c:cat>
            <c:strRef>
              <c:f>'Table 9'!#REF!</c:f>
              <c:strCache>
                <c:ptCount val="1"/>
                <c:pt idx="0">
                  <c:v>1</c:v>
                </c:pt>
              </c:strCache>
            </c:strRef>
          </c:cat>
          <c:val>
            <c:numRef>
              <c:f>'Table 9'!#REF!</c:f>
              <c:numCache>
                <c:ptCount val="1"/>
                <c:pt idx="0">
                  <c:v>1</c:v>
                </c:pt>
              </c:numCache>
            </c:numRef>
          </c:val>
          <c:smooth val="0"/>
        </c:ser>
        <c:ser>
          <c:idx val="3"/>
          <c:order val="3"/>
          <c:tx>
            <c:v>County Courts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00FFFF"/>
                </a:solidFill>
              </a:ln>
            </c:spPr>
          </c:marker>
          <c:cat>
            <c:strRef>
              <c:f>'Table 9'!#REF!</c:f>
              <c:strCache>
                <c:ptCount val="1"/>
                <c:pt idx="0">
                  <c:v>1</c:v>
                </c:pt>
              </c:strCache>
            </c:strRef>
          </c:cat>
          <c:val>
            <c:numRef>
              <c:f>'Table 9'!#REF!</c:f>
              <c:numCache>
                <c:ptCount val="1"/>
                <c:pt idx="0">
                  <c:v>1</c:v>
                </c:pt>
              </c:numCache>
            </c:numRef>
          </c:val>
          <c:smooth val="0"/>
        </c:ser>
        <c:marker val="1"/>
        <c:axId val="5349849"/>
        <c:axId val="48148642"/>
      </c:lineChart>
      <c:catAx>
        <c:axId val="534984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0" i="0" u="none" baseline="0">
                <a:solidFill>
                  <a:srgbClr val="000000"/>
                </a:solidFill>
                <a:latin typeface="Arial"/>
                <a:ea typeface="Arial"/>
                <a:cs typeface="Arial"/>
              </a:defRPr>
            </a:pPr>
          </a:p>
        </c:txPr>
        <c:crossAx val="48148642"/>
        <c:crosses val="autoZero"/>
        <c:auto val="1"/>
        <c:lblOffset val="100"/>
        <c:tickLblSkip val="1"/>
        <c:noMultiLvlLbl val="0"/>
      </c:catAx>
      <c:valAx>
        <c:axId val="48148642"/>
        <c:scaling>
          <c:orientation val="minMax"/>
          <c:max val="1"/>
        </c:scaling>
        <c:axPos val="l"/>
        <c:title>
          <c:tx>
            <c:rich>
              <a:bodyPr vert="horz" rot="-5400000" anchor="ctr"/>
              <a:lstStyle/>
              <a:p>
                <a:pPr algn="ctr">
                  <a:defRPr/>
                </a:pPr>
                <a:r>
                  <a:rPr lang="en-US" cap="none" sz="100" b="0" i="0" u="none" baseline="0">
                    <a:solidFill>
                      <a:srgbClr val="000000"/>
                    </a:solidFill>
                    <a:latin typeface="Arial"/>
                    <a:ea typeface="Arial"/>
                    <a:cs typeface="Arial"/>
                  </a:rPr>
                  <a:t>Success rate</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349849"/>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Magistrates' courts (criminal)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'Table 10'!#REF!</c:f>
              <c:strCache>
                <c:ptCount val="1"/>
                <c:pt idx="0">
                  <c:v>1</c:v>
                </c:pt>
              </c:strCache>
            </c:strRef>
          </c:cat>
          <c:val>
            <c:numRef>
              <c:f>'Table 10'!#REF!</c:f>
              <c:numCache>
                <c:ptCount val="1"/>
                <c:pt idx="0">
                  <c:v>1</c:v>
                </c:pt>
              </c:numCache>
            </c:numRef>
          </c:val>
          <c:smooth val="0"/>
        </c:ser>
        <c:ser>
          <c:idx val="1"/>
          <c:order val="1"/>
          <c:tx>
            <c:v>Crown Court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80"/>
                </a:solidFill>
              </a:ln>
            </c:spPr>
          </c:marker>
          <c:cat>
            <c:strRef>
              <c:f>'Table 10'!#REF!</c:f>
              <c:strCache>
                <c:ptCount val="1"/>
                <c:pt idx="0">
                  <c:v>1</c:v>
                </c:pt>
              </c:strCache>
            </c:strRef>
          </c:cat>
          <c:val>
            <c:numRef>
              <c:f>'Table 10'!#REF!</c:f>
              <c:numCache>
                <c:ptCount val="1"/>
                <c:pt idx="0">
                  <c:v>1</c:v>
                </c:pt>
              </c:numCache>
            </c:numRef>
          </c:val>
          <c:smooth val="0"/>
        </c:ser>
        <c:ser>
          <c:idx val="2"/>
          <c:order val="2"/>
          <c:tx>
            <c:v>Magistrates' courts (civil &amp; family)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FFFF"/>
              </a:solidFill>
              <a:ln>
                <a:solidFill>
                  <a:srgbClr val="00FFFF"/>
                </a:solidFill>
              </a:ln>
            </c:spPr>
          </c:marker>
          <c:cat>
            <c:strRef>
              <c:f>'Table 10'!#REF!</c:f>
              <c:strCache>
                <c:ptCount val="1"/>
                <c:pt idx="0">
                  <c:v>1</c:v>
                </c:pt>
              </c:strCache>
            </c:strRef>
          </c:cat>
          <c:val>
            <c:numRef>
              <c:f>'Table 10'!#REF!</c:f>
              <c:numCache>
                <c:ptCount val="1"/>
                <c:pt idx="0">
                  <c:v>1</c:v>
                </c:pt>
              </c:numCache>
            </c:numRef>
          </c:val>
          <c:smooth val="0"/>
        </c:ser>
        <c:ser>
          <c:idx val="3"/>
          <c:order val="3"/>
          <c:tx>
            <c:v>County Courts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00FFFF"/>
                </a:solidFill>
              </a:ln>
            </c:spPr>
          </c:marker>
          <c:cat>
            <c:strRef>
              <c:f>'Table 10'!#REF!</c:f>
              <c:strCache>
                <c:ptCount val="1"/>
                <c:pt idx="0">
                  <c:v>1</c:v>
                </c:pt>
              </c:strCache>
            </c:strRef>
          </c:cat>
          <c:val>
            <c:numRef>
              <c:f>'Table 10'!#REF!</c:f>
              <c:numCache>
                <c:ptCount val="1"/>
                <c:pt idx="0">
                  <c:v>1</c:v>
                </c:pt>
              </c:numCache>
            </c:numRef>
          </c:val>
          <c:smooth val="0"/>
        </c:ser>
        <c:marker val="1"/>
        <c:axId val="36581635"/>
        <c:axId val="60799260"/>
      </c:lineChart>
      <c:catAx>
        <c:axId val="3658163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0" i="0" u="none" baseline="0">
                <a:solidFill>
                  <a:srgbClr val="000000"/>
                </a:solidFill>
                <a:latin typeface="Arial"/>
                <a:ea typeface="Arial"/>
                <a:cs typeface="Arial"/>
              </a:defRPr>
            </a:pPr>
          </a:p>
        </c:txPr>
        <c:crossAx val="60799260"/>
        <c:crosses val="autoZero"/>
        <c:auto val="1"/>
        <c:lblOffset val="100"/>
        <c:tickLblSkip val="1"/>
        <c:noMultiLvlLbl val="0"/>
      </c:catAx>
      <c:valAx>
        <c:axId val="60799260"/>
        <c:scaling>
          <c:orientation val="minMax"/>
        </c:scaling>
        <c:axPos val="l"/>
        <c:title>
          <c:tx>
            <c:rich>
              <a:bodyPr vert="horz" rot="-5400000" anchor="ctr"/>
              <a:lstStyle/>
              <a:p>
                <a:pPr algn="ctr">
                  <a:defRPr/>
                </a:pPr>
                <a:r>
                  <a:rPr lang="en-US" cap="none" sz="100" b="0" i="0" u="none" baseline="0">
                    <a:solidFill>
                      <a:srgbClr val="000000"/>
                    </a:solidFill>
                    <a:latin typeface="Arial"/>
                    <a:ea typeface="Arial"/>
                    <a:cs typeface="Arial"/>
                  </a:rPr>
                  <a:t>Supplier non-fulfilment rate</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6581635"/>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Magistrates' courts (criminal)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'Table 10'!#REF!</c:f>
              <c:strCache>
                <c:ptCount val="1"/>
                <c:pt idx="0">
                  <c:v>1</c:v>
                </c:pt>
              </c:strCache>
            </c:strRef>
          </c:cat>
          <c:val>
            <c:numRef>
              <c:f>'Table 10'!#REF!</c:f>
              <c:numCache>
                <c:ptCount val="1"/>
                <c:pt idx="0">
                  <c:v>1</c:v>
                </c:pt>
              </c:numCache>
            </c:numRef>
          </c:val>
          <c:smooth val="0"/>
        </c:ser>
        <c:ser>
          <c:idx val="1"/>
          <c:order val="1"/>
          <c:tx>
            <c:v>Crown Court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80"/>
                </a:solidFill>
              </a:ln>
            </c:spPr>
          </c:marker>
          <c:cat>
            <c:strRef>
              <c:f>'Table 10'!#REF!</c:f>
              <c:strCache>
                <c:ptCount val="1"/>
                <c:pt idx="0">
                  <c:v>1</c:v>
                </c:pt>
              </c:strCache>
            </c:strRef>
          </c:cat>
          <c:val>
            <c:numRef>
              <c:f>'Table 10'!#REF!</c:f>
              <c:numCache>
                <c:ptCount val="1"/>
                <c:pt idx="0">
                  <c:v>1</c:v>
                </c:pt>
              </c:numCache>
            </c:numRef>
          </c:val>
          <c:smooth val="0"/>
        </c:ser>
        <c:ser>
          <c:idx val="2"/>
          <c:order val="2"/>
          <c:tx>
            <c:v>Magistrates' courts (civil &amp; family)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FFFF"/>
              </a:solidFill>
              <a:ln>
                <a:solidFill>
                  <a:srgbClr val="00FFFF"/>
                </a:solidFill>
              </a:ln>
            </c:spPr>
          </c:marker>
          <c:cat>
            <c:strRef>
              <c:f>'Table 10'!#REF!</c:f>
              <c:strCache>
                <c:ptCount val="1"/>
                <c:pt idx="0">
                  <c:v>1</c:v>
                </c:pt>
              </c:strCache>
            </c:strRef>
          </c:cat>
          <c:val>
            <c:numRef>
              <c:f>'Table 10'!#REF!</c:f>
              <c:numCache>
                <c:ptCount val="1"/>
                <c:pt idx="0">
                  <c:v>1</c:v>
                </c:pt>
              </c:numCache>
            </c:numRef>
          </c:val>
          <c:smooth val="0"/>
        </c:ser>
        <c:ser>
          <c:idx val="3"/>
          <c:order val="3"/>
          <c:tx>
            <c:v>County Courts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00FFFF"/>
                </a:solidFill>
              </a:ln>
            </c:spPr>
          </c:marker>
          <c:cat>
            <c:strRef>
              <c:f>'Table 10'!#REF!</c:f>
              <c:strCache>
                <c:ptCount val="1"/>
                <c:pt idx="0">
                  <c:v>1</c:v>
                </c:pt>
              </c:strCache>
            </c:strRef>
          </c:cat>
          <c:val>
            <c:numRef>
              <c:f>'Table 10'!#REF!</c:f>
              <c:numCache>
                <c:ptCount val="1"/>
                <c:pt idx="0">
                  <c:v>1</c:v>
                </c:pt>
              </c:numCache>
            </c:numRef>
          </c:val>
          <c:smooth val="0"/>
        </c:ser>
        <c:marker val="1"/>
        <c:axId val="10322429"/>
        <c:axId val="25792998"/>
      </c:lineChart>
      <c:catAx>
        <c:axId val="1032242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0" i="0" u="none" baseline="0">
                <a:solidFill>
                  <a:srgbClr val="000000"/>
                </a:solidFill>
                <a:latin typeface="Arial"/>
                <a:ea typeface="Arial"/>
                <a:cs typeface="Arial"/>
              </a:defRPr>
            </a:pPr>
          </a:p>
        </c:txPr>
        <c:crossAx val="25792998"/>
        <c:crosses val="autoZero"/>
        <c:auto val="1"/>
        <c:lblOffset val="100"/>
        <c:tickLblSkip val="1"/>
        <c:noMultiLvlLbl val="0"/>
      </c:catAx>
      <c:valAx>
        <c:axId val="25792998"/>
        <c:scaling>
          <c:orientation val="minMax"/>
          <c:max val="1"/>
        </c:scaling>
        <c:axPos val="l"/>
        <c:title>
          <c:tx>
            <c:rich>
              <a:bodyPr vert="horz" rot="-5400000" anchor="ctr"/>
              <a:lstStyle/>
              <a:p>
                <a:pPr algn="ctr">
                  <a:defRPr/>
                </a:pPr>
                <a:r>
                  <a:rPr lang="en-US" cap="none" sz="100" b="0" i="0" u="none" baseline="0">
                    <a:solidFill>
                      <a:srgbClr val="000000"/>
                    </a:solidFill>
                    <a:latin typeface="Arial"/>
                    <a:ea typeface="Arial"/>
                    <a:cs typeface="Arial"/>
                  </a:rPr>
                  <a:t>Success rate</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0322429"/>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Magistrates' courts (criminal)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'Table 10'!#REF!</c:f>
              <c:strCache>
                <c:ptCount val="1"/>
                <c:pt idx="0">
                  <c:v>1</c:v>
                </c:pt>
              </c:strCache>
            </c:strRef>
          </c:cat>
          <c:val>
            <c:numRef>
              <c:f>'Table 10'!#REF!</c:f>
              <c:numCache>
                <c:ptCount val="1"/>
                <c:pt idx="0">
                  <c:v>1</c:v>
                </c:pt>
              </c:numCache>
            </c:numRef>
          </c:val>
          <c:smooth val="0"/>
        </c:ser>
        <c:ser>
          <c:idx val="1"/>
          <c:order val="1"/>
          <c:tx>
            <c:v>Crown Court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80"/>
                </a:solidFill>
              </a:ln>
            </c:spPr>
          </c:marker>
          <c:cat>
            <c:strRef>
              <c:f>'Table 10'!#REF!</c:f>
              <c:strCache>
                <c:ptCount val="1"/>
                <c:pt idx="0">
                  <c:v>1</c:v>
                </c:pt>
              </c:strCache>
            </c:strRef>
          </c:cat>
          <c:val>
            <c:numRef>
              <c:f>'Table 10'!#REF!</c:f>
              <c:numCache>
                <c:ptCount val="1"/>
                <c:pt idx="0">
                  <c:v>1</c:v>
                </c:pt>
              </c:numCache>
            </c:numRef>
          </c:val>
          <c:smooth val="0"/>
        </c:ser>
        <c:ser>
          <c:idx val="2"/>
          <c:order val="2"/>
          <c:tx>
            <c:v>Magistrates' courts (civil &amp; family)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FFFF"/>
              </a:solidFill>
              <a:ln>
                <a:solidFill>
                  <a:srgbClr val="00FFFF"/>
                </a:solidFill>
              </a:ln>
            </c:spPr>
          </c:marker>
          <c:cat>
            <c:strRef>
              <c:f>'Table 10'!#REF!</c:f>
              <c:strCache>
                <c:ptCount val="1"/>
                <c:pt idx="0">
                  <c:v>1</c:v>
                </c:pt>
              </c:strCache>
            </c:strRef>
          </c:cat>
          <c:val>
            <c:numRef>
              <c:f>'Table 10'!#REF!</c:f>
              <c:numCache>
                <c:ptCount val="1"/>
                <c:pt idx="0">
                  <c:v>1</c:v>
                </c:pt>
              </c:numCache>
            </c:numRef>
          </c:val>
          <c:smooth val="0"/>
        </c:ser>
        <c:ser>
          <c:idx val="3"/>
          <c:order val="3"/>
          <c:tx>
            <c:v>County Courts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00FFFF"/>
                </a:solidFill>
              </a:ln>
            </c:spPr>
          </c:marker>
          <c:cat>
            <c:strRef>
              <c:f>'Table 10'!#REF!</c:f>
              <c:strCache>
                <c:ptCount val="1"/>
                <c:pt idx="0">
                  <c:v>1</c:v>
                </c:pt>
              </c:strCache>
            </c:strRef>
          </c:cat>
          <c:val>
            <c:numRef>
              <c:f>'Table 10'!#REF!</c:f>
              <c:numCache>
                <c:ptCount val="1"/>
                <c:pt idx="0">
                  <c:v>1</c:v>
                </c:pt>
              </c:numCache>
            </c:numRef>
          </c:val>
          <c:smooth val="0"/>
        </c:ser>
        <c:marker val="1"/>
        <c:axId val="30810391"/>
        <c:axId val="8858064"/>
      </c:lineChart>
      <c:catAx>
        <c:axId val="3081039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0" i="0" u="none" baseline="0">
                <a:solidFill>
                  <a:srgbClr val="000000"/>
                </a:solidFill>
                <a:latin typeface="Arial"/>
                <a:ea typeface="Arial"/>
                <a:cs typeface="Arial"/>
              </a:defRPr>
            </a:pPr>
          </a:p>
        </c:txPr>
        <c:crossAx val="8858064"/>
        <c:crosses val="autoZero"/>
        <c:auto val="1"/>
        <c:lblOffset val="100"/>
        <c:tickLblSkip val="1"/>
        <c:noMultiLvlLbl val="0"/>
      </c:catAx>
      <c:valAx>
        <c:axId val="8858064"/>
        <c:scaling>
          <c:orientation val="minMax"/>
        </c:scaling>
        <c:axPos val="l"/>
        <c:title>
          <c:tx>
            <c:rich>
              <a:bodyPr vert="horz" rot="-5400000" anchor="ctr"/>
              <a:lstStyle/>
              <a:p>
                <a:pPr algn="ctr">
                  <a:defRPr/>
                </a:pPr>
                <a:r>
                  <a:rPr lang="en-US" cap="none" sz="100" b="0" i="0" u="none" baseline="0">
                    <a:solidFill>
                      <a:srgbClr val="000000"/>
                    </a:solidFill>
                    <a:latin typeface="Arial"/>
                    <a:ea typeface="Arial"/>
                    <a:cs typeface="Arial"/>
                  </a:rPr>
                  <a:t>Supplier non-fulfilment rate</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0810391"/>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Magistrates' courts (criminal)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'Table 11'!#REF!</c:f>
              <c:strCache>
                <c:ptCount val="1"/>
                <c:pt idx="0">
                  <c:v>1</c:v>
                </c:pt>
              </c:strCache>
            </c:strRef>
          </c:cat>
          <c:val>
            <c:numRef>
              <c:f>'Table 11'!#REF!</c:f>
              <c:numCache>
                <c:ptCount val="1"/>
                <c:pt idx="0">
                  <c:v>1</c:v>
                </c:pt>
              </c:numCache>
            </c:numRef>
          </c:val>
          <c:smooth val="0"/>
        </c:ser>
        <c:ser>
          <c:idx val="1"/>
          <c:order val="1"/>
          <c:tx>
            <c:v>Crown Court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80"/>
                </a:solidFill>
              </a:ln>
            </c:spPr>
          </c:marker>
          <c:cat>
            <c:strRef>
              <c:f>'Table 11'!#REF!</c:f>
              <c:strCache>
                <c:ptCount val="1"/>
                <c:pt idx="0">
                  <c:v>1</c:v>
                </c:pt>
              </c:strCache>
            </c:strRef>
          </c:cat>
          <c:val>
            <c:numRef>
              <c:f>'Table 11'!#REF!</c:f>
              <c:numCache>
                <c:ptCount val="1"/>
                <c:pt idx="0">
                  <c:v>1</c:v>
                </c:pt>
              </c:numCache>
            </c:numRef>
          </c:val>
          <c:smooth val="0"/>
        </c:ser>
        <c:ser>
          <c:idx val="2"/>
          <c:order val="2"/>
          <c:tx>
            <c:v>Magistrates' courts (civil &amp; family)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FFFF"/>
              </a:solidFill>
              <a:ln>
                <a:solidFill>
                  <a:srgbClr val="00FFFF"/>
                </a:solidFill>
              </a:ln>
            </c:spPr>
          </c:marker>
          <c:cat>
            <c:strRef>
              <c:f>'Table 11'!#REF!</c:f>
              <c:strCache>
                <c:ptCount val="1"/>
                <c:pt idx="0">
                  <c:v>1</c:v>
                </c:pt>
              </c:strCache>
            </c:strRef>
          </c:cat>
          <c:val>
            <c:numRef>
              <c:f>'Table 11'!#REF!</c:f>
              <c:numCache>
                <c:ptCount val="1"/>
                <c:pt idx="0">
                  <c:v>1</c:v>
                </c:pt>
              </c:numCache>
            </c:numRef>
          </c:val>
          <c:smooth val="0"/>
        </c:ser>
        <c:ser>
          <c:idx val="3"/>
          <c:order val="3"/>
          <c:tx>
            <c:v>County Courts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00FFFF"/>
                </a:solidFill>
              </a:ln>
            </c:spPr>
          </c:marker>
          <c:cat>
            <c:strRef>
              <c:f>'Table 11'!#REF!</c:f>
              <c:strCache>
                <c:ptCount val="1"/>
                <c:pt idx="0">
                  <c:v>1</c:v>
                </c:pt>
              </c:strCache>
            </c:strRef>
          </c:cat>
          <c:val>
            <c:numRef>
              <c:f>'Table 11'!#REF!</c:f>
              <c:numCache>
                <c:ptCount val="1"/>
                <c:pt idx="0">
                  <c:v>1</c:v>
                </c:pt>
              </c:numCache>
            </c:numRef>
          </c:val>
          <c:smooth val="0"/>
        </c:ser>
        <c:marker val="1"/>
        <c:axId val="12613713"/>
        <c:axId val="46414554"/>
      </c:lineChart>
      <c:catAx>
        <c:axId val="1261371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0" i="0" u="none" baseline="0">
                <a:solidFill>
                  <a:srgbClr val="000000"/>
                </a:solidFill>
                <a:latin typeface="Arial"/>
                <a:ea typeface="Arial"/>
                <a:cs typeface="Arial"/>
              </a:defRPr>
            </a:pPr>
          </a:p>
        </c:txPr>
        <c:crossAx val="46414554"/>
        <c:crosses val="autoZero"/>
        <c:auto val="1"/>
        <c:lblOffset val="100"/>
        <c:tickLblSkip val="1"/>
        <c:noMultiLvlLbl val="0"/>
      </c:catAx>
      <c:valAx>
        <c:axId val="46414554"/>
        <c:scaling>
          <c:orientation val="minMax"/>
          <c:max val="1"/>
        </c:scaling>
        <c:axPos val="l"/>
        <c:title>
          <c:tx>
            <c:rich>
              <a:bodyPr vert="horz" rot="-5400000" anchor="ctr"/>
              <a:lstStyle/>
              <a:p>
                <a:pPr algn="ctr">
                  <a:defRPr/>
                </a:pPr>
                <a:r>
                  <a:rPr lang="en-US" cap="none" sz="100" b="0" i="0" u="none" baseline="0">
                    <a:solidFill>
                      <a:srgbClr val="000000"/>
                    </a:solidFill>
                    <a:latin typeface="Arial"/>
                    <a:ea typeface="Arial"/>
                    <a:cs typeface="Arial"/>
                  </a:rPr>
                  <a:t>Success rate</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2613713"/>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Magistrates' courts (criminal)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'Table 11'!#REF!</c:f>
              <c:strCache>
                <c:ptCount val="1"/>
                <c:pt idx="0">
                  <c:v>1</c:v>
                </c:pt>
              </c:strCache>
            </c:strRef>
          </c:cat>
          <c:val>
            <c:numRef>
              <c:f>'Table 11'!#REF!</c:f>
              <c:numCache>
                <c:ptCount val="1"/>
                <c:pt idx="0">
                  <c:v>1</c:v>
                </c:pt>
              </c:numCache>
            </c:numRef>
          </c:val>
          <c:smooth val="0"/>
        </c:ser>
        <c:ser>
          <c:idx val="1"/>
          <c:order val="1"/>
          <c:tx>
            <c:v>Crown Court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80"/>
                </a:solidFill>
              </a:ln>
            </c:spPr>
          </c:marker>
          <c:cat>
            <c:strRef>
              <c:f>'Table 11'!#REF!</c:f>
              <c:strCache>
                <c:ptCount val="1"/>
                <c:pt idx="0">
                  <c:v>1</c:v>
                </c:pt>
              </c:strCache>
            </c:strRef>
          </c:cat>
          <c:val>
            <c:numRef>
              <c:f>'Table 11'!#REF!</c:f>
              <c:numCache>
                <c:ptCount val="1"/>
                <c:pt idx="0">
                  <c:v>1</c:v>
                </c:pt>
              </c:numCache>
            </c:numRef>
          </c:val>
          <c:smooth val="0"/>
        </c:ser>
        <c:ser>
          <c:idx val="2"/>
          <c:order val="2"/>
          <c:tx>
            <c:v>Magistrates' courts (civil &amp; family)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FFFF"/>
              </a:solidFill>
              <a:ln>
                <a:solidFill>
                  <a:srgbClr val="00FFFF"/>
                </a:solidFill>
              </a:ln>
            </c:spPr>
          </c:marker>
          <c:cat>
            <c:strRef>
              <c:f>'Table 11'!#REF!</c:f>
              <c:strCache>
                <c:ptCount val="1"/>
                <c:pt idx="0">
                  <c:v>1</c:v>
                </c:pt>
              </c:strCache>
            </c:strRef>
          </c:cat>
          <c:val>
            <c:numRef>
              <c:f>'Table 11'!#REF!</c:f>
              <c:numCache>
                <c:ptCount val="1"/>
                <c:pt idx="0">
                  <c:v>1</c:v>
                </c:pt>
              </c:numCache>
            </c:numRef>
          </c:val>
          <c:smooth val="0"/>
        </c:ser>
        <c:ser>
          <c:idx val="3"/>
          <c:order val="3"/>
          <c:tx>
            <c:v>County Courts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00FFFF"/>
                </a:solidFill>
              </a:ln>
            </c:spPr>
          </c:marker>
          <c:cat>
            <c:strRef>
              <c:f>'Table 11'!#REF!</c:f>
              <c:strCache>
                <c:ptCount val="1"/>
                <c:pt idx="0">
                  <c:v>1</c:v>
                </c:pt>
              </c:strCache>
            </c:strRef>
          </c:cat>
          <c:val>
            <c:numRef>
              <c:f>'Table 11'!#REF!</c:f>
              <c:numCache>
                <c:ptCount val="1"/>
                <c:pt idx="0">
                  <c:v>1</c:v>
                </c:pt>
              </c:numCache>
            </c:numRef>
          </c:val>
          <c:smooth val="0"/>
        </c:ser>
        <c:marker val="1"/>
        <c:axId val="15077803"/>
        <c:axId val="1482500"/>
      </c:lineChart>
      <c:catAx>
        <c:axId val="1507780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0" i="0" u="none" baseline="0">
                <a:solidFill>
                  <a:srgbClr val="000000"/>
                </a:solidFill>
                <a:latin typeface="Arial"/>
                <a:ea typeface="Arial"/>
                <a:cs typeface="Arial"/>
              </a:defRPr>
            </a:pPr>
          </a:p>
        </c:txPr>
        <c:crossAx val="1482500"/>
        <c:crosses val="autoZero"/>
        <c:auto val="1"/>
        <c:lblOffset val="100"/>
        <c:tickLblSkip val="1"/>
        <c:noMultiLvlLbl val="0"/>
      </c:catAx>
      <c:valAx>
        <c:axId val="1482500"/>
        <c:scaling>
          <c:orientation val="minMax"/>
        </c:scaling>
        <c:axPos val="l"/>
        <c:title>
          <c:tx>
            <c:rich>
              <a:bodyPr vert="horz" rot="-5400000" anchor="ctr"/>
              <a:lstStyle/>
              <a:p>
                <a:pPr algn="ctr">
                  <a:defRPr/>
                </a:pPr>
                <a:r>
                  <a:rPr lang="en-US" cap="none" sz="100" b="0" i="0" u="none" baseline="0">
                    <a:solidFill>
                      <a:srgbClr val="000000"/>
                    </a:solidFill>
                    <a:latin typeface="Arial"/>
                    <a:ea typeface="Arial"/>
                    <a:cs typeface="Arial"/>
                  </a:rPr>
                  <a:t>Supplier non-fulfilment rate</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5077803"/>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Magistrates' courts (criminal)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'Table 11'!#REF!</c:f>
              <c:strCache>
                <c:ptCount val="1"/>
                <c:pt idx="0">
                  <c:v>1</c:v>
                </c:pt>
              </c:strCache>
            </c:strRef>
          </c:cat>
          <c:val>
            <c:numRef>
              <c:f>'Table 11'!#REF!</c:f>
              <c:numCache>
                <c:ptCount val="1"/>
                <c:pt idx="0">
                  <c:v>1</c:v>
                </c:pt>
              </c:numCache>
            </c:numRef>
          </c:val>
          <c:smooth val="0"/>
        </c:ser>
        <c:ser>
          <c:idx val="1"/>
          <c:order val="1"/>
          <c:tx>
            <c:v>Crown Court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80"/>
                </a:solidFill>
              </a:ln>
            </c:spPr>
          </c:marker>
          <c:cat>
            <c:strRef>
              <c:f>'Table 11'!#REF!</c:f>
              <c:strCache>
                <c:ptCount val="1"/>
                <c:pt idx="0">
                  <c:v>1</c:v>
                </c:pt>
              </c:strCache>
            </c:strRef>
          </c:cat>
          <c:val>
            <c:numRef>
              <c:f>'Table 11'!#REF!</c:f>
              <c:numCache>
                <c:ptCount val="1"/>
                <c:pt idx="0">
                  <c:v>1</c:v>
                </c:pt>
              </c:numCache>
            </c:numRef>
          </c:val>
          <c:smooth val="0"/>
        </c:ser>
        <c:ser>
          <c:idx val="2"/>
          <c:order val="2"/>
          <c:tx>
            <c:v>Magistrates' courts (civil &amp; family)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FFFF"/>
              </a:solidFill>
              <a:ln>
                <a:solidFill>
                  <a:srgbClr val="00FFFF"/>
                </a:solidFill>
              </a:ln>
            </c:spPr>
          </c:marker>
          <c:cat>
            <c:strRef>
              <c:f>'Table 11'!#REF!</c:f>
              <c:strCache>
                <c:ptCount val="1"/>
                <c:pt idx="0">
                  <c:v>1</c:v>
                </c:pt>
              </c:strCache>
            </c:strRef>
          </c:cat>
          <c:val>
            <c:numRef>
              <c:f>'Table 11'!#REF!</c:f>
              <c:numCache>
                <c:ptCount val="1"/>
                <c:pt idx="0">
                  <c:v>1</c:v>
                </c:pt>
              </c:numCache>
            </c:numRef>
          </c:val>
          <c:smooth val="0"/>
        </c:ser>
        <c:ser>
          <c:idx val="3"/>
          <c:order val="3"/>
          <c:tx>
            <c:v>County Courts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00FFFF"/>
                </a:solidFill>
              </a:ln>
            </c:spPr>
          </c:marker>
          <c:cat>
            <c:strRef>
              <c:f>'Table 11'!#REF!</c:f>
              <c:strCache>
                <c:ptCount val="1"/>
                <c:pt idx="0">
                  <c:v>1</c:v>
                </c:pt>
              </c:strCache>
            </c:strRef>
          </c:cat>
          <c:val>
            <c:numRef>
              <c:f>'Table 11'!#REF!</c:f>
              <c:numCache>
                <c:ptCount val="1"/>
                <c:pt idx="0">
                  <c:v>1</c:v>
                </c:pt>
              </c:numCache>
            </c:numRef>
          </c:val>
          <c:smooth val="0"/>
        </c:ser>
        <c:marker val="1"/>
        <c:axId val="13342501"/>
        <c:axId val="52973646"/>
      </c:lineChart>
      <c:catAx>
        <c:axId val="1334250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0" i="0" u="none" baseline="0">
                <a:solidFill>
                  <a:srgbClr val="000000"/>
                </a:solidFill>
                <a:latin typeface="Arial"/>
                <a:ea typeface="Arial"/>
                <a:cs typeface="Arial"/>
              </a:defRPr>
            </a:pPr>
          </a:p>
        </c:txPr>
        <c:crossAx val="52973646"/>
        <c:crosses val="autoZero"/>
        <c:auto val="1"/>
        <c:lblOffset val="100"/>
        <c:tickLblSkip val="1"/>
        <c:noMultiLvlLbl val="0"/>
      </c:catAx>
      <c:valAx>
        <c:axId val="52973646"/>
        <c:scaling>
          <c:orientation val="minMax"/>
          <c:max val="1"/>
        </c:scaling>
        <c:axPos val="l"/>
        <c:title>
          <c:tx>
            <c:rich>
              <a:bodyPr vert="horz" rot="-5400000" anchor="ctr"/>
              <a:lstStyle/>
              <a:p>
                <a:pPr algn="ctr">
                  <a:defRPr/>
                </a:pPr>
                <a:r>
                  <a:rPr lang="en-US" cap="none" sz="100" b="0" i="0" u="none" baseline="0">
                    <a:solidFill>
                      <a:srgbClr val="000000"/>
                    </a:solidFill>
                    <a:latin typeface="Arial"/>
                    <a:ea typeface="Arial"/>
                    <a:cs typeface="Arial"/>
                  </a:rPr>
                  <a:t>Success rate</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3342501"/>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Magistrates' courts (criminal)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'Table 11'!#REF!</c:f>
              <c:strCache>
                <c:ptCount val="1"/>
                <c:pt idx="0">
                  <c:v>1</c:v>
                </c:pt>
              </c:strCache>
            </c:strRef>
          </c:cat>
          <c:val>
            <c:numRef>
              <c:f>'Table 11'!#REF!</c:f>
              <c:numCache>
                <c:ptCount val="1"/>
                <c:pt idx="0">
                  <c:v>1</c:v>
                </c:pt>
              </c:numCache>
            </c:numRef>
          </c:val>
          <c:smooth val="0"/>
        </c:ser>
        <c:ser>
          <c:idx val="1"/>
          <c:order val="1"/>
          <c:tx>
            <c:v>Crown Court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80"/>
                </a:solidFill>
              </a:ln>
            </c:spPr>
          </c:marker>
          <c:cat>
            <c:strRef>
              <c:f>'Table 11'!#REF!</c:f>
              <c:strCache>
                <c:ptCount val="1"/>
                <c:pt idx="0">
                  <c:v>1</c:v>
                </c:pt>
              </c:strCache>
            </c:strRef>
          </c:cat>
          <c:val>
            <c:numRef>
              <c:f>'Table 11'!#REF!</c:f>
              <c:numCache>
                <c:ptCount val="1"/>
                <c:pt idx="0">
                  <c:v>1</c:v>
                </c:pt>
              </c:numCache>
            </c:numRef>
          </c:val>
          <c:smooth val="0"/>
        </c:ser>
        <c:ser>
          <c:idx val="2"/>
          <c:order val="2"/>
          <c:tx>
            <c:v>Magistrates' courts (civil &amp; family)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FFFF"/>
              </a:solidFill>
              <a:ln>
                <a:solidFill>
                  <a:srgbClr val="00FFFF"/>
                </a:solidFill>
              </a:ln>
            </c:spPr>
          </c:marker>
          <c:cat>
            <c:strRef>
              <c:f>'Table 11'!#REF!</c:f>
              <c:strCache>
                <c:ptCount val="1"/>
                <c:pt idx="0">
                  <c:v>1</c:v>
                </c:pt>
              </c:strCache>
            </c:strRef>
          </c:cat>
          <c:val>
            <c:numRef>
              <c:f>'Table 11'!#REF!</c:f>
              <c:numCache>
                <c:ptCount val="1"/>
                <c:pt idx="0">
                  <c:v>1</c:v>
                </c:pt>
              </c:numCache>
            </c:numRef>
          </c:val>
          <c:smooth val="0"/>
        </c:ser>
        <c:ser>
          <c:idx val="3"/>
          <c:order val="3"/>
          <c:tx>
            <c:v>County Courts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00FFFF"/>
                </a:solidFill>
              </a:ln>
            </c:spPr>
          </c:marker>
          <c:cat>
            <c:strRef>
              <c:f>'Table 11'!#REF!</c:f>
              <c:strCache>
                <c:ptCount val="1"/>
                <c:pt idx="0">
                  <c:v>1</c:v>
                </c:pt>
              </c:strCache>
            </c:strRef>
          </c:cat>
          <c:val>
            <c:numRef>
              <c:f>'Table 11'!#REF!</c:f>
              <c:numCache>
                <c:ptCount val="1"/>
                <c:pt idx="0">
                  <c:v>1</c:v>
                </c:pt>
              </c:numCache>
            </c:numRef>
          </c:val>
          <c:smooth val="0"/>
        </c:ser>
        <c:marker val="1"/>
        <c:axId val="7000767"/>
        <c:axId val="63006904"/>
      </c:lineChart>
      <c:catAx>
        <c:axId val="700076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0" i="0" u="none" baseline="0">
                <a:solidFill>
                  <a:srgbClr val="000000"/>
                </a:solidFill>
                <a:latin typeface="Arial"/>
                <a:ea typeface="Arial"/>
                <a:cs typeface="Arial"/>
              </a:defRPr>
            </a:pPr>
          </a:p>
        </c:txPr>
        <c:crossAx val="63006904"/>
        <c:crosses val="autoZero"/>
        <c:auto val="1"/>
        <c:lblOffset val="100"/>
        <c:tickLblSkip val="1"/>
        <c:noMultiLvlLbl val="0"/>
      </c:catAx>
      <c:valAx>
        <c:axId val="63006904"/>
        <c:scaling>
          <c:orientation val="minMax"/>
        </c:scaling>
        <c:axPos val="l"/>
        <c:title>
          <c:tx>
            <c:rich>
              <a:bodyPr vert="horz" rot="-5400000" anchor="ctr"/>
              <a:lstStyle/>
              <a:p>
                <a:pPr algn="ctr">
                  <a:defRPr/>
                </a:pPr>
                <a:r>
                  <a:rPr lang="en-US" cap="none" sz="100" b="0" i="0" u="none" baseline="0">
                    <a:solidFill>
                      <a:srgbClr val="000000"/>
                    </a:solidFill>
                    <a:latin typeface="Arial"/>
                    <a:ea typeface="Arial"/>
                    <a:cs typeface="Arial"/>
                  </a:rPr>
                  <a:t>Supplier non-fulfilment rate</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7000767"/>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Magistrates' courts (criminal)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'Table 11'!#REF!</c:f>
              <c:strCache>
                <c:ptCount val="1"/>
                <c:pt idx="0">
                  <c:v>1</c:v>
                </c:pt>
              </c:strCache>
            </c:strRef>
          </c:cat>
          <c:val>
            <c:numRef>
              <c:f>'Table 11'!#REF!</c:f>
              <c:numCache>
                <c:ptCount val="1"/>
                <c:pt idx="0">
                  <c:v>1</c:v>
                </c:pt>
              </c:numCache>
            </c:numRef>
          </c:val>
          <c:smooth val="0"/>
        </c:ser>
        <c:ser>
          <c:idx val="1"/>
          <c:order val="1"/>
          <c:tx>
            <c:v>Crown Court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80"/>
                </a:solidFill>
              </a:ln>
            </c:spPr>
          </c:marker>
          <c:cat>
            <c:strRef>
              <c:f>'Table 11'!#REF!</c:f>
              <c:strCache>
                <c:ptCount val="1"/>
                <c:pt idx="0">
                  <c:v>1</c:v>
                </c:pt>
              </c:strCache>
            </c:strRef>
          </c:cat>
          <c:val>
            <c:numRef>
              <c:f>'Table 11'!#REF!</c:f>
              <c:numCache>
                <c:ptCount val="1"/>
                <c:pt idx="0">
                  <c:v>1</c:v>
                </c:pt>
              </c:numCache>
            </c:numRef>
          </c:val>
          <c:smooth val="0"/>
        </c:ser>
        <c:ser>
          <c:idx val="2"/>
          <c:order val="2"/>
          <c:tx>
            <c:v>Magistrates' courts (civil &amp; family)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FFFF"/>
              </a:solidFill>
              <a:ln>
                <a:solidFill>
                  <a:srgbClr val="00FFFF"/>
                </a:solidFill>
              </a:ln>
            </c:spPr>
          </c:marker>
          <c:cat>
            <c:strRef>
              <c:f>'Table 11'!#REF!</c:f>
              <c:strCache>
                <c:ptCount val="1"/>
                <c:pt idx="0">
                  <c:v>1</c:v>
                </c:pt>
              </c:strCache>
            </c:strRef>
          </c:cat>
          <c:val>
            <c:numRef>
              <c:f>'Table 11'!#REF!</c:f>
              <c:numCache>
                <c:ptCount val="1"/>
                <c:pt idx="0">
                  <c:v>1</c:v>
                </c:pt>
              </c:numCache>
            </c:numRef>
          </c:val>
          <c:smooth val="0"/>
        </c:ser>
        <c:ser>
          <c:idx val="3"/>
          <c:order val="3"/>
          <c:tx>
            <c:v>County Courts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00FFFF"/>
                </a:solidFill>
              </a:ln>
            </c:spPr>
          </c:marker>
          <c:cat>
            <c:strRef>
              <c:f>'Table 11'!#REF!</c:f>
              <c:strCache>
                <c:ptCount val="1"/>
                <c:pt idx="0">
                  <c:v>1</c:v>
                </c:pt>
              </c:strCache>
            </c:strRef>
          </c:cat>
          <c:val>
            <c:numRef>
              <c:f>'Table 11'!#REF!</c:f>
              <c:numCache>
                <c:ptCount val="1"/>
                <c:pt idx="0">
                  <c:v>1</c:v>
                </c:pt>
              </c:numCache>
            </c:numRef>
          </c:val>
          <c:smooth val="0"/>
        </c:ser>
        <c:marker val="1"/>
        <c:axId val="30191225"/>
        <c:axId val="3285570"/>
      </c:lineChart>
      <c:catAx>
        <c:axId val="3019122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0" i="0" u="none" baseline="0">
                <a:solidFill>
                  <a:srgbClr val="000000"/>
                </a:solidFill>
                <a:latin typeface="Arial"/>
                <a:ea typeface="Arial"/>
                <a:cs typeface="Arial"/>
              </a:defRPr>
            </a:pPr>
          </a:p>
        </c:txPr>
        <c:crossAx val="3285570"/>
        <c:crosses val="autoZero"/>
        <c:auto val="1"/>
        <c:lblOffset val="100"/>
        <c:tickLblSkip val="1"/>
        <c:noMultiLvlLbl val="0"/>
      </c:catAx>
      <c:valAx>
        <c:axId val="3285570"/>
        <c:scaling>
          <c:orientation val="minMax"/>
          <c:max val="1"/>
        </c:scaling>
        <c:axPos val="l"/>
        <c:title>
          <c:tx>
            <c:rich>
              <a:bodyPr vert="horz" rot="-5400000" anchor="ctr"/>
              <a:lstStyle/>
              <a:p>
                <a:pPr algn="ctr">
                  <a:defRPr/>
                </a:pPr>
                <a:r>
                  <a:rPr lang="en-US" cap="none" sz="100" b="0" i="0" u="none" baseline="0">
                    <a:solidFill>
                      <a:srgbClr val="000000"/>
                    </a:solidFill>
                    <a:latin typeface="Arial"/>
                    <a:ea typeface="Arial"/>
                    <a:cs typeface="Arial"/>
                  </a:rPr>
                  <a:t>Success rate</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0191225"/>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Magistrates' courts (criminal)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'Table 11'!#REF!</c:f>
              <c:strCache>
                <c:ptCount val="1"/>
                <c:pt idx="0">
                  <c:v>1</c:v>
                </c:pt>
              </c:strCache>
            </c:strRef>
          </c:cat>
          <c:val>
            <c:numRef>
              <c:f>'Table 11'!#REF!</c:f>
              <c:numCache>
                <c:ptCount val="1"/>
                <c:pt idx="0">
                  <c:v>1</c:v>
                </c:pt>
              </c:numCache>
            </c:numRef>
          </c:val>
          <c:smooth val="0"/>
        </c:ser>
        <c:ser>
          <c:idx val="1"/>
          <c:order val="1"/>
          <c:tx>
            <c:v>Crown Court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80"/>
                </a:solidFill>
              </a:ln>
            </c:spPr>
          </c:marker>
          <c:cat>
            <c:strRef>
              <c:f>'Table 11'!#REF!</c:f>
              <c:strCache>
                <c:ptCount val="1"/>
                <c:pt idx="0">
                  <c:v>1</c:v>
                </c:pt>
              </c:strCache>
            </c:strRef>
          </c:cat>
          <c:val>
            <c:numRef>
              <c:f>'Table 11'!#REF!</c:f>
              <c:numCache>
                <c:ptCount val="1"/>
                <c:pt idx="0">
                  <c:v>1</c:v>
                </c:pt>
              </c:numCache>
            </c:numRef>
          </c:val>
          <c:smooth val="0"/>
        </c:ser>
        <c:ser>
          <c:idx val="2"/>
          <c:order val="2"/>
          <c:tx>
            <c:v>Magistrates' courts (civil &amp; family)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FFFF"/>
              </a:solidFill>
              <a:ln>
                <a:solidFill>
                  <a:srgbClr val="00FFFF"/>
                </a:solidFill>
              </a:ln>
            </c:spPr>
          </c:marker>
          <c:cat>
            <c:strRef>
              <c:f>'Table 11'!#REF!</c:f>
              <c:strCache>
                <c:ptCount val="1"/>
                <c:pt idx="0">
                  <c:v>1</c:v>
                </c:pt>
              </c:strCache>
            </c:strRef>
          </c:cat>
          <c:val>
            <c:numRef>
              <c:f>'Table 11'!#REF!</c:f>
              <c:numCache>
                <c:ptCount val="1"/>
                <c:pt idx="0">
                  <c:v>1</c:v>
                </c:pt>
              </c:numCache>
            </c:numRef>
          </c:val>
          <c:smooth val="0"/>
        </c:ser>
        <c:ser>
          <c:idx val="3"/>
          <c:order val="3"/>
          <c:tx>
            <c:v>County Courts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00FFFF"/>
                </a:solidFill>
              </a:ln>
            </c:spPr>
          </c:marker>
          <c:cat>
            <c:strRef>
              <c:f>'Table 11'!#REF!</c:f>
              <c:strCache>
                <c:ptCount val="1"/>
                <c:pt idx="0">
                  <c:v>1</c:v>
                </c:pt>
              </c:strCache>
            </c:strRef>
          </c:cat>
          <c:val>
            <c:numRef>
              <c:f>'Table 11'!#REF!</c:f>
              <c:numCache>
                <c:ptCount val="1"/>
                <c:pt idx="0">
                  <c:v>1</c:v>
                </c:pt>
              </c:numCache>
            </c:numRef>
          </c:val>
          <c:smooth val="0"/>
        </c:ser>
        <c:marker val="1"/>
        <c:axId val="29570131"/>
        <c:axId val="64804588"/>
      </c:lineChart>
      <c:catAx>
        <c:axId val="2957013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0" i="0" u="none" baseline="0">
                <a:solidFill>
                  <a:srgbClr val="000000"/>
                </a:solidFill>
                <a:latin typeface="Arial"/>
                <a:ea typeface="Arial"/>
                <a:cs typeface="Arial"/>
              </a:defRPr>
            </a:pPr>
          </a:p>
        </c:txPr>
        <c:crossAx val="64804588"/>
        <c:crosses val="autoZero"/>
        <c:auto val="1"/>
        <c:lblOffset val="100"/>
        <c:tickLblSkip val="1"/>
        <c:noMultiLvlLbl val="0"/>
      </c:catAx>
      <c:valAx>
        <c:axId val="64804588"/>
        <c:scaling>
          <c:orientation val="minMax"/>
        </c:scaling>
        <c:axPos val="l"/>
        <c:title>
          <c:tx>
            <c:rich>
              <a:bodyPr vert="horz" rot="-5400000" anchor="ctr"/>
              <a:lstStyle/>
              <a:p>
                <a:pPr algn="ctr">
                  <a:defRPr/>
                </a:pPr>
                <a:r>
                  <a:rPr lang="en-US" cap="none" sz="100" b="0" i="0" u="none" baseline="0">
                    <a:solidFill>
                      <a:srgbClr val="000000"/>
                    </a:solidFill>
                    <a:latin typeface="Arial"/>
                    <a:ea typeface="Arial"/>
                    <a:cs typeface="Arial"/>
                  </a:rPr>
                  <a:t>Supplier non-fulfilment rate</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9570131"/>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Magistrates' courts (criminal)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'Table 12'!#REF!</c:f>
              <c:strCache>
                <c:ptCount val="1"/>
                <c:pt idx="0">
                  <c:v>1</c:v>
                </c:pt>
              </c:strCache>
            </c:strRef>
          </c:cat>
          <c:val>
            <c:numRef>
              <c:f>'Table 12'!#REF!</c:f>
              <c:numCache>
                <c:ptCount val="1"/>
                <c:pt idx="0">
                  <c:v>1</c:v>
                </c:pt>
              </c:numCache>
            </c:numRef>
          </c:val>
          <c:smooth val="0"/>
        </c:ser>
        <c:ser>
          <c:idx val="1"/>
          <c:order val="1"/>
          <c:tx>
            <c:v>Crown Court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80"/>
                </a:solidFill>
              </a:ln>
            </c:spPr>
          </c:marker>
          <c:cat>
            <c:strRef>
              <c:f>'Table 12'!#REF!</c:f>
              <c:strCache>
                <c:ptCount val="1"/>
                <c:pt idx="0">
                  <c:v>1</c:v>
                </c:pt>
              </c:strCache>
            </c:strRef>
          </c:cat>
          <c:val>
            <c:numRef>
              <c:f>'Table 12'!#REF!</c:f>
              <c:numCache>
                <c:ptCount val="1"/>
                <c:pt idx="0">
                  <c:v>1</c:v>
                </c:pt>
              </c:numCache>
            </c:numRef>
          </c:val>
          <c:smooth val="0"/>
        </c:ser>
        <c:ser>
          <c:idx val="2"/>
          <c:order val="2"/>
          <c:tx>
            <c:v>Magistrates' courts (civil &amp; family)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FFFF"/>
              </a:solidFill>
              <a:ln>
                <a:solidFill>
                  <a:srgbClr val="00FFFF"/>
                </a:solidFill>
              </a:ln>
            </c:spPr>
          </c:marker>
          <c:cat>
            <c:strRef>
              <c:f>'Table 12'!#REF!</c:f>
              <c:strCache>
                <c:ptCount val="1"/>
                <c:pt idx="0">
                  <c:v>1</c:v>
                </c:pt>
              </c:strCache>
            </c:strRef>
          </c:cat>
          <c:val>
            <c:numRef>
              <c:f>'Table 12'!#REF!</c:f>
              <c:numCache>
                <c:ptCount val="1"/>
                <c:pt idx="0">
                  <c:v>1</c:v>
                </c:pt>
              </c:numCache>
            </c:numRef>
          </c:val>
          <c:smooth val="0"/>
        </c:ser>
        <c:ser>
          <c:idx val="3"/>
          <c:order val="3"/>
          <c:tx>
            <c:v>County Courts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00FFFF"/>
                </a:solidFill>
              </a:ln>
            </c:spPr>
          </c:marker>
          <c:cat>
            <c:strRef>
              <c:f>'Table 12'!#REF!</c:f>
              <c:strCache>
                <c:ptCount val="1"/>
                <c:pt idx="0">
                  <c:v>1</c:v>
                </c:pt>
              </c:strCache>
            </c:strRef>
          </c:cat>
          <c:val>
            <c:numRef>
              <c:f>'Table 12'!#REF!</c:f>
              <c:numCache>
                <c:ptCount val="1"/>
                <c:pt idx="0">
                  <c:v>1</c:v>
                </c:pt>
              </c:numCache>
            </c:numRef>
          </c:val>
          <c:smooth val="0"/>
        </c:ser>
        <c:marker val="1"/>
        <c:axId val="46370381"/>
        <c:axId val="14680246"/>
      </c:lineChart>
      <c:catAx>
        <c:axId val="4637038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0" i="0" u="none" baseline="0">
                <a:solidFill>
                  <a:srgbClr val="000000"/>
                </a:solidFill>
                <a:latin typeface="Arial"/>
                <a:ea typeface="Arial"/>
                <a:cs typeface="Arial"/>
              </a:defRPr>
            </a:pPr>
          </a:p>
        </c:txPr>
        <c:crossAx val="14680246"/>
        <c:crosses val="autoZero"/>
        <c:auto val="1"/>
        <c:lblOffset val="100"/>
        <c:tickLblSkip val="1"/>
        <c:noMultiLvlLbl val="0"/>
      </c:catAx>
      <c:valAx>
        <c:axId val="14680246"/>
        <c:scaling>
          <c:orientation val="minMax"/>
          <c:max val="1"/>
        </c:scaling>
        <c:axPos val="l"/>
        <c:title>
          <c:tx>
            <c:rich>
              <a:bodyPr vert="horz" rot="-5400000" anchor="ctr"/>
              <a:lstStyle/>
              <a:p>
                <a:pPr algn="ctr">
                  <a:defRPr/>
                </a:pPr>
                <a:r>
                  <a:rPr lang="en-US" cap="none" sz="100" b="0" i="0" u="none" baseline="0">
                    <a:solidFill>
                      <a:srgbClr val="000000"/>
                    </a:solidFill>
                    <a:latin typeface="Arial"/>
                    <a:ea typeface="Arial"/>
                    <a:cs typeface="Arial"/>
                  </a:rPr>
                  <a:t>Success rate</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6370381"/>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Magistrates' courts (criminal)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'Table 9'!#REF!</c:f>
              <c:strCache>
                <c:ptCount val="1"/>
                <c:pt idx="0">
                  <c:v>1</c:v>
                </c:pt>
              </c:strCache>
            </c:strRef>
          </c:cat>
          <c:val>
            <c:numRef>
              <c:f>'Table 9'!#REF!</c:f>
              <c:numCache>
                <c:ptCount val="1"/>
                <c:pt idx="0">
                  <c:v>1</c:v>
                </c:pt>
              </c:numCache>
            </c:numRef>
          </c:val>
          <c:smooth val="0"/>
        </c:ser>
        <c:ser>
          <c:idx val="1"/>
          <c:order val="1"/>
          <c:tx>
            <c:v>Crown Court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80"/>
                </a:solidFill>
              </a:ln>
            </c:spPr>
          </c:marker>
          <c:cat>
            <c:strRef>
              <c:f>'Table 9'!#REF!</c:f>
              <c:strCache>
                <c:ptCount val="1"/>
                <c:pt idx="0">
                  <c:v>1</c:v>
                </c:pt>
              </c:strCache>
            </c:strRef>
          </c:cat>
          <c:val>
            <c:numRef>
              <c:f>'Table 9'!#REF!</c:f>
              <c:numCache>
                <c:ptCount val="1"/>
                <c:pt idx="0">
                  <c:v>1</c:v>
                </c:pt>
              </c:numCache>
            </c:numRef>
          </c:val>
          <c:smooth val="0"/>
        </c:ser>
        <c:ser>
          <c:idx val="2"/>
          <c:order val="2"/>
          <c:tx>
            <c:v>Magistrates' courts (civil &amp; family)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FFFF"/>
              </a:solidFill>
              <a:ln>
                <a:solidFill>
                  <a:srgbClr val="00FFFF"/>
                </a:solidFill>
              </a:ln>
            </c:spPr>
          </c:marker>
          <c:cat>
            <c:strRef>
              <c:f>'Table 9'!#REF!</c:f>
              <c:strCache>
                <c:ptCount val="1"/>
                <c:pt idx="0">
                  <c:v>1</c:v>
                </c:pt>
              </c:strCache>
            </c:strRef>
          </c:cat>
          <c:val>
            <c:numRef>
              <c:f>'Table 9'!#REF!</c:f>
              <c:numCache>
                <c:ptCount val="1"/>
                <c:pt idx="0">
                  <c:v>1</c:v>
                </c:pt>
              </c:numCache>
            </c:numRef>
          </c:val>
          <c:smooth val="0"/>
        </c:ser>
        <c:ser>
          <c:idx val="3"/>
          <c:order val="3"/>
          <c:tx>
            <c:v>County Courts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00FFFF"/>
                </a:solidFill>
              </a:ln>
            </c:spPr>
          </c:marker>
          <c:cat>
            <c:strRef>
              <c:f>'Table 9'!#REF!</c:f>
              <c:strCache>
                <c:ptCount val="1"/>
                <c:pt idx="0">
                  <c:v>1</c:v>
                </c:pt>
              </c:strCache>
            </c:strRef>
          </c:cat>
          <c:val>
            <c:numRef>
              <c:f>'Table 9'!#REF!</c:f>
              <c:numCache>
                <c:ptCount val="1"/>
                <c:pt idx="0">
                  <c:v>1</c:v>
                </c:pt>
              </c:numCache>
            </c:numRef>
          </c:val>
          <c:smooth val="0"/>
        </c:ser>
        <c:marker val="1"/>
        <c:axId val="30684595"/>
        <c:axId val="7725900"/>
      </c:lineChart>
      <c:catAx>
        <c:axId val="3068459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0" i="0" u="none" baseline="0">
                <a:solidFill>
                  <a:srgbClr val="000000"/>
                </a:solidFill>
                <a:latin typeface="Arial"/>
                <a:ea typeface="Arial"/>
                <a:cs typeface="Arial"/>
              </a:defRPr>
            </a:pPr>
          </a:p>
        </c:txPr>
        <c:crossAx val="7725900"/>
        <c:crosses val="autoZero"/>
        <c:auto val="1"/>
        <c:lblOffset val="100"/>
        <c:tickLblSkip val="1"/>
        <c:noMultiLvlLbl val="0"/>
      </c:catAx>
      <c:valAx>
        <c:axId val="7725900"/>
        <c:scaling>
          <c:orientation val="minMax"/>
        </c:scaling>
        <c:axPos val="l"/>
        <c:title>
          <c:tx>
            <c:rich>
              <a:bodyPr vert="horz" rot="-5400000" anchor="ctr"/>
              <a:lstStyle/>
              <a:p>
                <a:pPr algn="ctr">
                  <a:defRPr/>
                </a:pPr>
                <a:r>
                  <a:rPr lang="en-US" cap="none" sz="100" b="0" i="0" u="none" baseline="0">
                    <a:solidFill>
                      <a:srgbClr val="000000"/>
                    </a:solidFill>
                    <a:latin typeface="Arial"/>
                    <a:ea typeface="Arial"/>
                    <a:cs typeface="Arial"/>
                  </a:rPr>
                  <a:t>Supplier non-fulfilment rate</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0684595"/>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Magistrates' courts (criminal)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'Table 12'!#REF!</c:f>
              <c:strCache>
                <c:ptCount val="1"/>
                <c:pt idx="0">
                  <c:v>1</c:v>
                </c:pt>
              </c:strCache>
            </c:strRef>
          </c:cat>
          <c:val>
            <c:numRef>
              <c:f>'Table 12'!#REF!</c:f>
              <c:numCache>
                <c:ptCount val="1"/>
                <c:pt idx="0">
                  <c:v>1</c:v>
                </c:pt>
              </c:numCache>
            </c:numRef>
          </c:val>
          <c:smooth val="0"/>
        </c:ser>
        <c:ser>
          <c:idx val="1"/>
          <c:order val="1"/>
          <c:tx>
            <c:v>Crown Court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80"/>
                </a:solidFill>
              </a:ln>
            </c:spPr>
          </c:marker>
          <c:cat>
            <c:strRef>
              <c:f>'Table 12'!#REF!</c:f>
              <c:strCache>
                <c:ptCount val="1"/>
                <c:pt idx="0">
                  <c:v>1</c:v>
                </c:pt>
              </c:strCache>
            </c:strRef>
          </c:cat>
          <c:val>
            <c:numRef>
              <c:f>'Table 12'!#REF!</c:f>
              <c:numCache>
                <c:ptCount val="1"/>
                <c:pt idx="0">
                  <c:v>1</c:v>
                </c:pt>
              </c:numCache>
            </c:numRef>
          </c:val>
          <c:smooth val="0"/>
        </c:ser>
        <c:ser>
          <c:idx val="2"/>
          <c:order val="2"/>
          <c:tx>
            <c:v>Magistrates' courts (civil &amp; family)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FFFF"/>
              </a:solidFill>
              <a:ln>
                <a:solidFill>
                  <a:srgbClr val="00FFFF"/>
                </a:solidFill>
              </a:ln>
            </c:spPr>
          </c:marker>
          <c:cat>
            <c:strRef>
              <c:f>'Table 12'!#REF!</c:f>
              <c:strCache>
                <c:ptCount val="1"/>
                <c:pt idx="0">
                  <c:v>1</c:v>
                </c:pt>
              </c:strCache>
            </c:strRef>
          </c:cat>
          <c:val>
            <c:numRef>
              <c:f>'Table 12'!#REF!</c:f>
              <c:numCache>
                <c:ptCount val="1"/>
                <c:pt idx="0">
                  <c:v>1</c:v>
                </c:pt>
              </c:numCache>
            </c:numRef>
          </c:val>
          <c:smooth val="0"/>
        </c:ser>
        <c:ser>
          <c:idx val="3"/>
          <c:order val="3"/>
          <c:tx>
            <c:v>County Courts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00FFFF"/>
                </a:solidFill>
              </a:ln>
            </c:spPr>
          </c:marker>
          <c:cat>
            <c:strRef>
              <c:f>'Table 12'!#REF!</c:f>
              <c:strCache>
                <c:ptCount val="1"/>
                <c:pt idx="0">
                  <c:v>1</c:v>
                </c:pt>
              </c:strCache>
            </c:strRef>
          </c:cat>
          <c:val>
            <c:numRef>
              <c:f>'Table 12'!#REF!</c:f>
              <c:numCache>
                <c:ptCount val="1"/>
                <c:pt idx="0">
                  <c:v>1</c:v>
                </c:pt>
              </c:numCache>
            </c:numRef>
          </c:val>
          <c:smooth val="0"/>
        </c:ser>
        <c:marker val="1"/>
        <c:axId val="65013351"/>
        <c:axId val="48249248"/>
      </c:lineChart>
      <c:catAx>
        <c:axId val="6501335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0" i="0" u="none" baseline="0">
                <a:solidFill>
                  <a:srgbClr val="000000"/>
                </a:solidFill>
                <a:latin typeface="Arial"/>
                <a:ea typeface="Arial"/>
                <a:cs typeface="Arial"/>
              </a:defRPr>
            </a:pPr>
          </a:p>
        </c:txPr>
        <c:crossAx val="48249248"/>
        <c:crosses val="autoZero"/>
        <c:auto val="1"/>
        <c:lblOffset val="100"/>
        <c:tickLblSkip val="1"/>
        <c:noMultiLvlLbl val="0"/>
      </c:catAx>
      <c:valAx>
        <c:axId val="48249248"/>
        <c:scaling>
          <c:orientation val="minMax"/>
        </c:scaling>
        <c:axPos val="l"/>
        <c:title>
          <c:tx>
            <c:rich>
              <a:bodyPr vert="horz" rot="-5400000" anchor="ctr"/>
              <a:lstStyle/>
              <a:p>
                <a:pPr algn="ctr">
                  <a:defRPr/>
                </a:pPr>
                <a:r>
                  <a:rPr lang="en-US" cap="none" sz="100" b="0" i="0" u="none" baseline="0">
                    <a:solidFill>
                      <a:srgbClr val="000000"/>
                    </a:solidFill>
                    <a:latin typeface="Arial"/>
                    <a:ea typeface="Arial"/>
                    <a:cs typeface="Arial"/>
                  </a:rPr>
                  <a:t>Supplier non-fulfilment rate</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65013351"/>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Magistrates' courts (criminal)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'Table 12'!#REF!</c:f>
              <c:strCache>
                <c:ptCount val="1"/>
                <c:pt idx="0">
                  <c:v>1</c:v>
                </c:pt>
              </c:strCache>
            </c:strRef>
          </c:cat>
          <c:val>
            <c:numRef>
              <c:f>'Table 12'!#REF!</c:f>
              <c:numCache>
                <c:ptCount val="1"/>
                <c:pt idx="0">
                  <c:v>1</c:v>
                </c:pt>
              </c:numCache>
            </c:numRef>
          </c:val>
          <c:smooth val="0"/>
        </c:ser>
        <c:ser>
          <c:idx val="1"/>
          <c:order val="1"/>
          <c:tx>
            <c:v>Crown Court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80"/>
                </a:solidFill>
              </a:ln>
            </c:spPr>
          </c:marker>
          <c:cat>
            <c:strRef>
              <c:f>'Table 12'!#REF!</c:f>
              <c:strCache>
                <c:ptCount val="1"/>
                <c:pt idx="0">
                  <c:v>1</c:v>
                </c:pt>
              </c:strCache>
            </c:strRef>
          </c:cat>
          <c:val>
            <c:numRef>
              <c:f>'Table 12'!#REF!</c:f>
              <c:numCache>
                <c:ptCount val="1"/>
                <c:pt idx="0">
                  <c:v>1</c:v>
                </c:pt>
              </c:numCache>
            </c:numRef>
          </c:val>
          <c:smooth val="0"/>
        </c:ser>
        <c:ser>
          <c:idx val="2"/>
          <c:order val="2"/>
          <c:tx>
            <c:v>Magistrates' courts (civil &amp; family)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FFFF"/>
              </a:solidFill>
              <a:ln>
                <a:solidFill>
                  <a:srgbClr val="00FFFF"/>
                </a:solidFill>
              </a:ln>
            </c:spPr>
          </c:marker>
          <c:cat>
            <c:strRef>
              <c:f>'Table 12'!#REF!</c:f>
              <c:strCache>
                <c:ptCount val="1"/>
                <c:pt idx="0">
                  <c:v>1</c:v>
                </c:pt>
              </c:strCache>
            </c:strRef>
          </c:cat>
          <c:val>
            <c:numRef>
              <c:f>'Table 12'!#REF!</c:f>
              <c:numCache>
                <c:ptCount val="1"/>
                <c:pt idx="0">
                  <c:v>1</c:v>
                </c:pt>
              </c:numCache>
            </c:numRef>
          </c:val>
          <c:smooth val="0"/>
        </c:ser>
        <c:ser>
          <c:idx val="3"/>
          <c:order val="3"/>
          <c:tx>
            <c:v>County Courts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00FFFF"/>
                </a:solidFill>
              </a:ln>
            </c:spPr>
          </c:marker>
          <c:cat>
            <c:strRef>
              <c:f>'Table 12'!#REF!</c:f>
              <c:strCache>
                <c:ptCount val="1"/>
                <c:pt idx="0">
                  <c:v>1</c:v>
                </c:pt>
              </c:strCache>
            </c:strRef>
          </c:cat>
          <c:val>
            <c:numRef>
              <c:f>'Table 12'!#REF!</c:f>
              <c:numCache>
                <c:ptCount val="1"/>
                <c:pt idx="0">
                  <c:v>1</c:v>
                </c:pt>
              </c:numCache>
            </c:numRef>
          </c:val>
          <c:smooth val="0"/>
        </c:ser>
        <c:marker val="1"/>
        <c:axId val="31590049"/>
        <c:axId val="15874986"/>
      </c:lineChart>
      <c:catAx>
        <c:axId val="3159004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0" i="0" u="none" baseline="0">
                <a:solidFill>
                  <a:srgbClr val="000000"/>
                </a:solidFill>
                <a:latin typeface="Arial"/>
                <a:ea typeface="Arial"/>
                <a:cs typeface="Arial"/>
              </a:defRPr>
            </a:pPr>
          </a:p>
        </c:txPr>
        <c:crossAx val="15874986"/>
        <c:crosses val="autoZero"/>
        <c:auto val="1"/>
        <c:lblOffset val="100"/>
        <c:tickLblSkip val="1"/>
        <c:noMultiLvlLbl val="0"/>
      </c:catAx>
      <c:valAx>
        <c:axId val="15874986"/>
        <c:scaling>
          <c:orientation val="minMax"/>
          <c:max val="1"/>
        </c:scaling>
        <c:axPos val="l"/>
        <c:title>
          <c:tx>
            <c:rich>
              <a:bodyPr vert="horz" rot="-5400000" anchor="ctr"/>
              <a:lstStyle/>
              <a:p>
                <a:pPr algn="ctr">
                  <a:defRPr/>
                </a:pPr>
                <a:r>
                  <a:rPr lang="en-US" cap="none" sz="100" b="0" i="0" u="none" baseline="0">
                    <a:solidFill>
                      <a:srgbClr val="000000"/>
                    </a:solidFill>
                    <a:latin typeface="Arial"/>
                    <a:ea typeface="Arial"/>
                    <a:cs typeface="Arial"/>
                  </a:rPr>
                  <a:t>Success rate</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1590049"/>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Magistrates' courts (criminal)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'Table 12'!#REF!</c:f>
              <c:strCache>
                <c:ptCount val="1"/>
                <c:pt idx="0">
                  <c:v>1</c:v>
                </c:pt>
              </c:strCache>
            </c:strRef>
          </c:cat>
          <c:val>
            <c:numRef>
              <c:f>'Table 12'!#REF!</c:f>
              <c:numCache>
                <c:ptCount val="1"/>
                <c:pt idx="0">
                  <c:v>1</c:v>
                </c:pt>
              </c:numCache>
            </c:numRef>
          </c:val>
          <c:smooth val="0"/>
        </c:ser>
        <c:ser>
          <c:idx val="1"/>
          <c:order val="1"/>
          <c:tx>
            <c:v>Crown Court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80"/>
                </a:solidFill>
              </a:ln>
            </c:spPr>
          </c:marker>
          <c:cat>
            <c:strRef>
              <c:f>'Table 12'!#REF!</c:f>
              <c:strCache>
                <c:ptCount val="1"/>
                <c:pt idx="0">
                  <c:v>1</c:v>
                </c:pt>
              </c:strCache>
            </c:strRef>
          </c:cat>
          <c:val>
            <c:numRef>
              <c:f>'Table 12'!#REF!</c:f>
              <c:numCache>
                <c:ptCount val="1"/>
                <c:pt idx="0">
                  <c:v>1</c:v>
                </c:pt>
              </c:numCache>
            </c:numRef>
          </c:val>
          <c:smooth val="0"/>
        </c:ser>
        <c:ser>
          <c:idx val="2"/>
          <c:order val="2"/>
          <c:tx>
            <c:v>Magistrates' courts (civil &amp; family)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FFFF"/>
              </a:solidFill>
              <a:ln>
                <a:solidFill>
                  <a:srgbClr val="00FFFF"/>
                </a:solidFill>
              </a:ln>
            </c:spPr>
          </c:marker>
          <c:cat>
            <c:strRef>
              <c:f>'Table 12'!#REF!</c:f>
              <c:strCache>
                <c:ptCount val="1"/>
                <c:pt idx="0">
                  <c:v>1</c:v>
                </c:pt>
              </c:strCache>
            </c:strRef>
          </c:cat>
          <c:val>
            <c:numRef>
              <c:f>'Table 12'!#REF!</c:f>
              <c:numCache>
                <c:ptCount val="1"/>
                <c:pt idx="0">
                  <c:v>1</c:v>
                </c:pt>
              </c:numCache>
            </c:numRef>
          </c:val>
          <c:smooth val="0"/>
        </c:ser>
        <c:ser>
          <c:idx val="3"/>
          <c:order val="3"/>
          <c:tx>
            <c:v>County Courts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00FFFF"/>
                </a:solidFill>
              </a:ln>
            </c:spPr>
          </c:marker>
          <c:cat>
            <c:strRef>
              <c:f>'Table 12'!#REF!</c:f>
              <c:strCache>
                <c:ptCount val="1"/>
                <c:pt idx="0">
                  <c:v>1</c:v>
                </c:pt>
              </c:strCache>
            </c:strRef>
          </c:cat>
          <c:val>
            <c:numRef>
              <c:f>'Table 12'!#REF!</c:f>
              <c:numCache>
                <c:ptCount val="1"/>
                <c:pt idx="0">
                  <c:v>1</c:v>
                </c:pt>
              </c:numCache>
            </c:numRef>
          </c:val>
          <c:smooth val="0"/>
        </c:ser>
        <c:marker val="1"/>
        <c:axId val="8657147"/>
        <c:axId val="10805460"/>
      </c:lineChart>
      <c:catAx>
        <c:axId val="865714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0" i="0" u="none" baseline="0">
                <a:solidFill>
                  <a:srgbClr val="000000"/>
                </a:solidFill>
                <a:latin typeface="Arial"/>
                <a:ea typeface="Arial"/>
                <a:cs typeface="Arial"/>
              </a:defRPr>
            </a:pPr>
          </a:p>
        </c:txPr>
        <c:crossAx val="10805460"/>
        <c:crosses val="autoZero"/>
        <c:auto val="1"/>
        <c:lblOffset val="100"/>
        <c:tickLblSkip val="1"/>
        <c:noMultiLvlLbl val="0"/>
      </c:catAx>
      <c:valAx>
        <c:axId val="10805460"/>
        <c:scaling>
          <c:orientation val="minMax"/>
        </c:scaling>
        <c:axPos val="l"/>
        <c:title>
          <c:tx>
            <c:rich>
              <a:bodyPr vert="horz" rot="-5400000" anchor="ctr"/>
              <a:lstStyle/>
              <a:p>
                <a:pPr algn="ctr">
                  <a:defRPr/>
                </a:pPr>
                <a:r>
                  <a:rPr lang="en-US" cap="none" sz="100" b="0" i="0" u="none" baseline="0">
                    <a:solidFill>
                      <a:srgbClr val="000000"/>
                    </a:solidFill>
                    <a:latin typeface="Arial"/>
                    <a:ea typeface="Arial"/>
                    <a:cs typeface="Arial"/>
                  </a:rPr>
                  <a:t>Supplier non-fulfilment rate</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8657147"/>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Magistrates' courts (criminal)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'Table 12'!#REF!</c:f>
              <c:strCache>
                <c:ptCount val="1"/>
                <c:pt idx="0">
                  <c:v>1</c:v>
                </c:pt>
              </c:strCache>
            </c:strRef>
          </c:cat>
          <c:val>
            <c:numRef>
              <c:f>'Table 12'!#REF!</c:f>
              <c:numCache>
                <c:ptCount val="1"/>
                <c:pt idx="0">
                  <c:v>1</c:v>
                </c:pt>
              </c:numCache>
            </c:numRef>
          </c:val>
          <c:smooth val="0"/>
        </c:ser>
        <c:ser>
          <c:idx val="1"/>
          <c:order val="1"/>
          <c:tx>
            <c:v>Crown Court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80"/>
                </a:solidFill>
              </a:ln>
            </c:spPr>
          </c:marker>
          <c:cat>
            <c:strRef>
              <c:f>'Table 12'!#REF!</c:f>
              <c:strCache>
                <c:ptCount val="1"/>
                <c:pt idx="0">
                  <c:v>1</c:v>
                </c:pt>
              </c:strCache>
            </c:strRef>
          </c:cat>
          <c:val>
            <c:numRef>
              <c:f>'Table 12'!#REF!</c:f>
              <c:numCache>
                <c:ptCount val="1"/>
                <c:pt idx="0">
                  <c:v>1</c:v>
                </c:pt>
              </c:numCache>
            </c:numRef>
          </c:val>
          <c:smooth val="0"/>
        </c:ser>
        <c:ser>
          <c:idx val="2"/>
          <c:order val="2"/>
          <c:tx>
            <c:v>Magistrates' courts (civil &amp; family)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FFFF"/>
              </a:solidFill>
              <a:ln>
                <a:solidFill>
                  <a:srgbClr val="00FFFF"/>
                </a:solidFill>
              </a:ln>
            </c:spPr>
          </c:marker>
          <c:cat>
            <c:strRef>
              <c:f>'Table 12'!#REF!</c:f>
              <c:strCache>
                <c:ptCount val="1"/>
                <c:pt idx="0">
                  <c:v>1</c:v>
                </c:pt>
              </c:strCache>
            </c:strRef>
          </c:cat>
          <c:val>
            <c:numRef>
              <c:f>'Table 12'!#REF!</c:f>
              <c:numCache>
                <c:ptCount val="1"/>
                <c:pt idx="0">
                  <c:v>1</c:v>
                </c:pt>
              </c:numCache>
            </c:numRef>
          </c:val>
          <c:smooth val="0"/>
        </c:ser>
        <c:ser>
          <c:idx val="3"/>
          <c:order val="3"/>
          <c:tx>
            <c:v>County Courts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00FFFF"/>
                </a:solidFill>
              </a:ln>
            </c:spPr>
          </c:marker>
          <c:cat>
            <c:strRef>
              <c:f>'Table 12'!#REF!</c:f>
              <c:strCache>
                <c:ptCount val="1"/>
                <c:pt idx="0">
                  <c:v>1</c:v>
                </c:pt>
              </c:strCache>
            </c:strRef>
          </c:cat>
          <c:val>
            <c:numRef>
              <c:f>'Table 12'!#REF!</c:f>
              <c:numCache>
                <c:ptCount val="1"/>
                <c:pt idx="0">
                  <c:v>1</c:v>
                </c:pt>
              </c:numCache>
            </c:numRef>
          </c:val>
          <c:smooth val="0"/>
        </c:ser>
        <c:marker val="1"/>
        <c:axId val="30140277"/>
        <c:axId val="2827038"/>
      </c:lineChart>
      <c:catAx>
        <c:axId val="3014027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0" i="0" u="none" baseline="0">
                <a:solidFill>
                  <a:srgbClr val="000000"/>
                </a:solidFill>
                <a:latin typeface="Arial"/>
                <a:ea typeface="Arial"/>
                <a:cs typeface="Arial"/>
              </a:defRPr>
            </a:pPr>
          </a:p>
        </c:txPr>
        <c:crossAx val="2827038"/>
        <c:crosses val="autoZero"/>
        <c:auto val="1"/>
        <c:lblOffset val="100"/>
        <c:tickLblSkip val="1"/>
        <c:noMultiLvlLbl val="0"/>
      </c:catAx>
      <c:valAx>
        <c:axId val="2827038"/>
        <c:scaling>
          <c:orientation val="minMax"/>
          <c:max val="1"/>
        </c:scaling>
        <c:axPos val="l"/>
        <c:title>
          <c:tx>
            <c:rich>
              <a:bodyPr vert="horz" rot="-5400000" anchor="ctr"/>
              <a:lstStyle/>
              <a:p>
                <a:pPr algn="ctr">
                  <a:defRPr/>
                </a:pPr>
                <a:r>
                  <a:rPr lang="en-US" cap="none" sz="100" b="0" i="0" u="none" baseline="0">
                    <a:solidFill>
                      <a:srgbClr val="000000"/>
                    </a:solidFill>
                    <a:latin typeface="Arial"/>
                    <a:ea typeface="Arial"/>
                    <a:cs typeface="Arial"/>
                  </a:rPr>
                  <a:t>Success rate</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0140277"/>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Magistrates' courts (criminal)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'Table 12'!#REF!</c:f>
              <c:strCache>
                <c:ptCount val="1"/>
                <c:pt idx="0">
                  <c:v>1</c:v>
                </c:pt>
              </c:strCache>
            </c:strRef>
          </c:cat>
          <c:val>
            <c:numRef>
              <c:f>'Table 12'!#REF!</c:f>
              <c:numCache>
                <c:ptCount val="1"/>
                <c:pt idx="0">
                  <c:v>1</c:v>
                </c:pt>
              </c:numCache>
            </c:numRef>
          </c:val>
          <c:smooth val="0"/>
        </c:ser>
        <c:ser>
          <c:idx val="1"/>
          <c:order val="1"/>
          <c:tx>
            <c:v>Crown Court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80"/>
                </a:solidFill>
              </a:ln>
            </c:spPr>
          </c:marker>
          <c:cat>
            <c:strRef>
              <c:f>'Table 12'!#REF!</c:f>
              <c:strCache>
                <c:ptCount val="1"/>
                <c:pt idx="0">
                  <c:v>1</c:v>
                </c:pt>
              </c:strCache>
            </c:strRef>
          </c:cat>
          <c:val>
            <c:numRef>
              <c:f>'Table 12'!#REF!</c:f>
              <c:numCache>
                <c:ptCount val="1"/>
                <c:pt idx="0">
                  <c:v>1</c:v>
                </c:pt>
              </c:numCache>
            </c:numRef>
          </c:val>
          <c:smooth val="0"/>
        </c:ser>
        <c:ser>
          <c:idx val="2"/>
          <c:order val="2"/>
          <c:tx>
            <c:v>Magistrates' courts (civil &amp; family)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FFFF"/>
              </a:solidFill>
              <a:ln>
                <a:solidFill>
                  <a:srgbClr val="00FFFF"/>
                </a:solidFill>
              </a:ln>
            </c:spPr>
          </c:marker>
          <c:cat>
            <c:strRef>
              <c:f>'Table 12'!#REF!</c:f>
              <c:strCache>
                <c:ptCount val="1"/>
                <c:pt idx="0">
                  <c:v>1</c:v>
                </c:pt>
              </c:strCache>
            </c:strRef>
          </c:cat>
          <c:val>
            <c:numRef>
              <c:f>'Table 12'!#REF!</c:f>
              <c:numCache>
                <c:ptCount val="1"/>
                <c:pt idx="0">
                  <c:v>1</c:v>
                </c:pt>
              </c:numCache>
            </c:numRef>
          </c:val>
          <c:smooth val="0"/>
        </c:ser>
        <c:ser>
          <c:idx val="3"/>
          <c:order val="3"/>
          <c:tx>
            <c:v>County Courts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00FFFF"/>
                </a:solidFill>
              </a:ln>
            </c:spPr>
          </c:marker>
          <c:cat>
            <c:strRef>
              <c:f>'Table 12'!#REF!</c:f>
              <c:strCache>
                <c:ptCount val="1"/>
                <c:pt idx="0">
                  <c:v>1</c:v>
                </c:pt>
              </c:strCache>
            </c:strRef>
          </c:cat>
          <c:val>
            <c:numRef>
              <c:f>'Table 12'!#REF!</c:f>
              <c:numCache>
                <c:ptCount val="1"/>
                <c:pt idx="0">
                  <c:v>1</c:v>
                </c:pt>
              </c:numCache>
            </c:numRef>
          </c:val>
          <c:smooth val="0"/>
        </c:ser>
        <c:marker val="1"/>
        <c:axId val="25443343"/>
        <c:axId val="27663496"/>
      </c:lineChart>
      <c:catAx>
        <c:axId val="2544334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0" i="0" u="none" baseline="0">
                <a:solidFill>
                  <a:srgbClr val="000000"/>
                </a:solidFill>
                <a:latin typeface="Arial"/>
                <a:ea typeface="Arial"/>
                <a:cs typeface="Arial"/>
              </a:defRPr>
            </a:pPr>
          </a:p>
        </c:txPr>
        <c:crossAx val="27663496"/>
        <c:crosses val="autoZero"/>
        <c:auto val="1"/>
        <c:lblOffset val="100"/>
        <c:tickLblSkip val="1"/>
        <c:noMultiLvlLbl val="0"/>
      </c:catAx>
      <c:valAx>
        <c:axId val="27663496"/>
        <c:scaling>
          <c:orientation val="minMax"/>
        </c:scaling>
        <c:axPos val="l"/>
        <c:title>
          <c:tx>
            <c:rich>
              <a:bodyPr vert="horz" rot="-5400000" anchor="ctr"/>
              <a:lstStyle/>
              <a:p>
                <a:pPr algn="ctr">
                  <a:defRPr/>
                </a:pPr>
                <a:r>
                  <a:rPr lang="en-US" cap="none" sz="100" b="0" i="0" u="none" baseline="0">
                    <a:solidFill>
                      <a:srgbClr val="000000"/>
                    </a:solidFill>
                    <a:latin typeface="Arial"/>
                    <a:ea typeface="Arial"/>
                    <a:cs typeface="Arial"/>
                  </a:rPr>
                  <a:t>Supplier non-fulfilment rate</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5443343"/>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Magistrates' courts (criminal)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'Table 13'!#REF!</c:f>
              <c:strCache>
                <c:ptCount val="1"/>
                <c:pt idx="0">
                  <c:v>1</c:v>
                </c:pt>
              </c:strCache>
            </c:strRef>
          </c:cat>
          <c:val>
            <c:numRef>
              <c:f>'Table 13'!#REF!</c:f>
              <c:numCache>
                <c:ptCount val="1"/>
                <c:pt idx="0">
                  <c:v>1</c:v>
                </c:pt>
              </c:numCache>
            </c:numRef>
          </c:val>
          <c:smooth val="0"/>
        </c:ser>
        <c:ser>
          <c:idx val="1"/>
          <c:order val="1"/>
          <c:tx>
            <c:v>Crown Court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80"/>
                </a:solidFill>
              </a:ln>
            </c:spPr>
          </c:marker>
          <c:cat>
            <c:strRef>
              <c:f>'Table 13'!#REF!</c:f>
              <c:strCache>
                <c:ptCount val="1"/>
                <c:pt idx="0">
                  <c:v>1</c:v>
                </c:pt>
              </c:strCache>
            </c:strRef>
          </c:cat>
          <c:val>
            <c:numRef>
              <c:f>'Table 13'!#REF!</c:f>
              <c:numCache>
                <c:ptCount val="1"/>
                <c:pt idx="0">
                  <c:v>1</c:v>
                </c:pt>
              </c:numCache>
            </c:numRef>
          </c:val>
          <c:smooth val="0"/>
        </c:ser>
        <c:ser>
          <c:idx val="2"/>
          <c:order val="2"/>
          <c:tx>
            <c:v>Magistrates' courts (civil &amp; family)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FFFF"/>
              </a:solidFill>
              <a:ln>
                <a:solidFill>
                  <a:srgbClr val="00FFFF"/>
                </a:solidFill>
              </a:ln>
            </c:spPr>
          </c:marker>
          <c:cat>
            <c:strRef>
              <c:f>'Table 13'!#REF!</c:f>
              <c:strCache>
                <c:ptCount val="1"/>
                <c:pt idx="0">
                  <c:v>1</c:v>
                </c:pt>
              </c:strCache>
            </c:strRef>
          </c:cat>
          <c:val>
            <c:numRef>
              <c:f>'Table 13'!#REF!</c:f>
              <c:numCache>
                <c:ptCount val="1"/>
                <c:pt idx="0">
                  <c:v>1</c:v>
                </c:pt>
              </c:numCache>
            </c:numRef>
          </c:val>
          <c:smooth val="0"/>
        </c:ser>
        <c:ser>
          <c:idx val="3"/>
          <c:order val="3"/>
          <c:tx>
            <c:v>County Courts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00FFFF"/>
                </a:solidFill>
              </a:ln>
            </c:spPr>
          </c:marker>
          <c:cat>
            <c:strRef>
              <c:f>'Table 13'!#REF!</c:f>
              <c:strCache>
                <c:ptCount val="1"/>
                <c:pt idx="0">
                  <c:v>1</c:v>
                </c:pt>
              </c:strCache>
            </c:strRef>
          </c:cat>
          <c:val>
            <c:numRef>
              <c:f>'Table 13'!#REF!</c:f>
              <c:numCache>
                <c:ptCount val="1"/>
                <c:pt idx="0">
                  <c:v>1</c:v>
                </c:pt>
              </c:numCache>
            </c:numRef>
          </c:val>
          <c:smooth val="0"/>
        </c:ser>
        <c:marker val="1"/>
        <c:axId val="47644873"/>
        <c:axId val="26150674"/>
      </c:lineChart>
      <c:catAx>
        <c:axId val="4764487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0" i="0" u="none" baseline="0">
                <a:solidFill>
                  <a:srgbClr val="000000"/>
                </a:solidFill>
                <a:latin typeface="Arial"/>
                <a:ea typeface="Arial"/>
                <a:cs typeface="Arial"/>
              </a:defRPr>
            </a:pPr>
          </a:p>
        </c:txPr>
        <c:crossAx val="26150674"/>
        <c:crosses val="autoZero"/>
        <c:auto val="1"/>
        <c:lblOffset val="100"/>
        <c:tickLblSkip val="1"/>
        <c:noMultiLvlLbl val="0"/>
      </c:catAx>
      <c:valAx>
        <c:axId val="26150674"/>
        <c:scaling>
          <c:orientation val="minMax"/>
          <c:max val="1"/>
        </c:scaling>
        <c:axPos val="l"/>
        <c:title>
          <c:tx>
            <c:rich>
              <a:bodyPr vert="horz" rot="-5400000" anchor="ctr"/>
              <a:lstStyle/>
              <a:p>
                <a:pPr algn="ctr">
                  <a:defRPr/>
                </a:pPr>
                <a:r>
                  <a:rPr lang="en-US" cap="none" sz="100" b="0" i="0" u="none" baseline="0">
                    <a:solidFill>
                      <a:srgbClr val="000000"/>
                    </a:solidFill>
                    <a:latin typeface="Arial"/>
                    <a:ea typeface="Arial"/>
                    <a:cs typeface="Arial"/>
                  </a:rPr>
                  <a:t>Success rate</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7644873"/>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Magistrates' courts (criminal)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'Table 13'!#REF!</c:f>
              <c:strCache>
                <c:ptCount val="1"/>
                <c:pt idx="0">
                  <c:v>1</c:v>
                </c:pt>
              </c:strCache>
            </c:strRef>
          </c:cat>
          <c:val>
            <c:numRef>
              <c:f>'Table 13'!#REF!</c:f>
              <c:numCache>
                <c:ptCount val="1"/>
                <c:pt idx="0">
                  <c:v>1</c:v>
                </c:pt>
              </c:numCache>
            </c:numRef>
          </c:val>
          <c:smooth val="0"/>
        </c:ser>
        <c:ser>
          <c:idx val="1"/>
          <c:order val="1"/>
          <c:tx>
            <c:v>Crown Court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80"/>
                </a:solidFill>
              </a:ln>
            </c:spPr>
          </c:marker>
          <c:cat>
            <c:strRef>
              <c:f>'Table 13'!#REF!</c:f>
              <c:strCache>
                <c:ptCount val="1"/>
                <c:pt idx="0">
                  <c:v>1</c:v>
                </c:pt>
              </c:strCache>
            </c:strRef>
          </c:cat>
          <c:val>
            <c:numRef>
              <c:f>'Table 13'!#REF!</c:f>
              <c:numCache>
                <c:ptCount val="1"/>
                <c:pt idx="0">
                  <c:v>1</c:v>
                </c:pt>
              </c:numCache>
            </c:numRef>
          </c:val>
          <c:smooth val="0"/>
        </c:ser>
        <c:ser>
          <c:idx val="2"/>
          <c:order val="2"/>
          <c:tx>
            <c:v>Magistrates' courts (civil &amp; family)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FFFF"/>
              </a:solidFill>
              <a:ln>
                <a:solidFill>
                  <a:srgbClr val="00FFFF"/>
                </a:solidFill>
              </a:ln>
            </c:spPr>
          </c:marker>
          <c:cat>
            <c:strRef>
              <c:f>'Table 13'!#REF!</c:f>
              <c:strCache>
                <c:ptCount val="1"/>
                <c:pt idx="0">
                  <c:v>1</c:v>
                </c:pt>
              </c:strCache>
            </c:strRef>
          </c:cat>
          <c:val>
            <c:numRef>
              <c:f>'Table 13'!#REF!</c:f>
              <c:numCache>
                <c:ptCount val="1"/>
                <c:pt idx="0">
                  <c:v>1</c:v>
                </c:pt>
              </c:numCache>
            </c:numRef>
          </c:val>
          <c:smooth val="0"/>
        </c:ser>
        <c:ser>
          <c:idx val="3"/>
          <c:order val="3"/>
          <c:tx>
            <c:v>County Courts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00FFFF"/>
                </a:solidFill>
              </a:ln>
            </c:spPr>
          </c:marker>
          <c:cat>
            <c:strRef>
              <c:f>'Table 13'!#REF!</c:f>
              <c:strCache>
                <c:ptCount val="1"/>
                <c:pt idx="0">
                  <c:v>1</c:v>
                </c:pt>
              </c:strCache>
            </c:strRef>
          </c:cat>
          <c:val>
            <c:numRef>
              <c:f>'Table 13'!#REF!</c:f>
              <c:numCache>
                <c:ptCount val="1"/>
                <c:pt idx="0">
                  <c:v>1</c:v>
                </c:pt>
              </c:numCache>
            </c:numRef>
          </c:val>
          <c:smooth val="0"/>
        </c:ser>
        <c:marker val="1"/>
        <c:axId val="34029475"/>
        <c:axId val="37829820"/>
      </c:lineChart>
      <c:catAx>
        <c:axId val="3402947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0" i="0" u="none" baseline="0">
                <a:solidFill>
                  <a:srgbClr val="000000"/>
                </a:solidFill>
                <a:latin typeface="Arial"/>
                <a:ea typeface="Arial"/>
                <a:cs typeface="Arial"/>
              </a:defRPr>
            </a:pPr>
          </a:p>
        </c:txPr>
        <c:crossAx val="37829820"/>
        <c:crosses val="autoZero"/>
        <c:auto val="1"/>
        <c:lblOffset val="100"/>
        <c:tickLblSkip val="1"/>
        <c:noMultiLvlLbl val="0"/>
      </c:catAx>
      <c:valAx>
        <c:axId val="37829820"/>
        <c:scaling>
          <c:orientation val="minMax"/>
        </c:scaling>
        <c:axPos val="l"/>
        <c:title>
          <c:tx>
            <c:rich>
              <a:bodyPr vert="horz" rot="-5400000" anchor="ctr"/>
              <a:lstStyle/>
              <a:p>
                <a:pPr algn="ctr">
                  <a:defRPr/>
                </a:pPr>
                <a:r>
                  <a:rPr lang="en-US" cap="none" sz="100" b="0" i="0" u="none" baseline="0">
                    <a:solidFill>
                      <a:srgbClr val="000000"/>
                    </a:solidFill>
                    <a:latin typeface="Arial"/>
                    <a:ea typeface="Arial"/>
                    <a:cs typeface="Arial"/>
                  </a:rPr>
                  <a:t>Supplier non-fulfilment rate</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4029475"/>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Magistrates' courts (criminal)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'Table 14'!#REF!</c:f>
              <c:strCache>
                <c:ptCount val="1"/>
                <c:pt idx="0">
                  <c:v>1</c:v>
                </c:pt>
              </c:strCache>
            </c:strRef>
          </c:cat>
          <c:val>
            <c:numRef>
              <c:f>'Table 14'!#REF!</c:f>
              <c:numCache>
                <c:ptCount val="1"/>
                <c:pt idx="0">
                  <c:v>1</c:v>
                </c:pt>
              </c:numCache>
            </c:numRef>
          </c:val>
          <c:smooth val="0"/>
        </c:ser>
        <c:ser>
          <c:idx val="1"/>
          <c:order val="1"/>
          <c:tx>
            <c:v>Crown Court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80"/>
                </a:solidFill>
              </a:ln>
            </c:spPr>
          </c:marker>
          <c:cat>
            <c:strRef>
              <c:f>'Table 14'!#REF!</c:f>
              <c:strCache>
                <c:ptCount val="1"/>
                <c:pt idx="0">
                  <c:v>1</c:v>
                </c:pt>
              </c:strCache>
            </c:strRef>
          </c:cat>
          <c:val>
            <c:numRef>
              <c:f>'Table 14'!#REF!</c:f>
              <c:numCache>
                <c:ptCount val="1"/>
                <c:pt idx="0">
                  <c:v>1</c:v>
                </c:pt>
              </c:numCache>
            </c:numRef>
          </c:val>
          <c:smooth val="0"/>
        </c:ser>
        <c:ser>
          <c:idx val="2"/>
          <c:order val="2"/>
          <c:tx>
            <c:v>Magistrates' courts (civil &amp; family)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FFFF"/>
              </a:solidFill>
              <a:ln>
                <a:solidFill>
                  <a:srgbClr val="00FFFF"/>
                </a:solidFill>
              </a:ln>
            </c:spPr>
          </c:marker>
          <c:cat>
            <c:strRef>
              <c:f>'Table 14'!#REF!</c:f>
              <c:strCache>
                <c:ptCount val="1"/>
                <c:pt idx="0">
                  <c:v>1</c:v>
                </c:pt>
              </c:strCache>
            </c:strRef>
          </c:cat>
          <c:val>
            <c:numRef>
              <c:f>'Table 14'!#REF!</c:f>
              <c:numCache>
                <c:ptCount val="1"/>
                <c:pt idx="0">
                  <c:v>1</c:v>
                </c:pt>
              </c:numCache>
            </c:numRef>
          </c:val>
          <c:smooth val="0"/>
        </c:ser>
        <c:ser>
          <c:idx val="3"/>
          <c:order val="3"/>
          <c:tx>
            <c:v>County Courts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00FFFF"/>
                </a:solidFill>
              </a:ln>
            </c:spPr>
          </c:marker>
          <c:cat>
            <c:strRef>
              <c:f>'Table 14'!#REF!</c:f>
              <c:strCache>
                <c:ptCount val="1"/>
                <c:pt idx="0">
                  <c:v>1</c:v>
                </c:pt>
              </c:strCache>
            </c:strRef>
          </c:cat>
          <c:val>
            <c:numRef>
              <c:f>'Table 14'!#REF!</c:f>
              <c:numCache>
                <c:ptCount val="1"/>
                <c:pt idx="0">
                  <c:v>1</c:v>
                </c:pt>
              </c:numCache>
            </c:numRef>
          </c:val>
          <c:smooth val="0"/>
        </c:ser>
        <c:marker val="1"/>
        <c:axId val="4924061"/>
        <c:axId val="44316550"/>
      </c:lineChart>
      <c:catAx>
        <c:axId val="492406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0" i="0" u="none" baseline="0">
                <a:solidFill>
                  <a:srgbClr val="000000"/>
                </a:solidFill>
                <a:latin typeface="Arial"/>
                <a:ea typeface="Arial"/>
                <a:cs typeface="Arial"/>
              </a:defRPr>
            </a:pPr>
          </a:p>
        </c:txPr>
        <c:crossAx val="44316550"/>
        <c:crosses val="autoZero"/>
        <c:auto val="1"/>
        <c:lblOffset val="100"/>
        <c:tickLblSkip val="1"/>
        <c:noMultiLvlLbl val="0"/>
      </c:catAx>
      <c:valAx>
        <c:axId val="44316550"/>
        <c:scaling>
          <c:orientation val="minMax"/>
          <c:max val="1"/>
        </c:scaling>
        <c:axPos val="l"/>
        <c:title>
          <c:tx>
            <c:rich>
              <a:bodyPr vert="horz" rot="-5400000" anchor="ctr"/>
              <a:lstStyle/>
              <a:p>
                <a:pPr algn="ctr">
                  <a:defRPr/>
                </a:pPr>
                <a:r>
                  <a:rPr lang="en-US" cap="none" sz="100" b="0" i="0" u="none" baseline="0">
                    <a:solidFill>
                      <a:srgbClr val="000000"/>
                    </a:solidFill>
                    <a:latin typeface="Arial"/>
                    <a:ea typeface="Arial"/>
                    <a:cs typeface="Arial"/>
                  </a:rPr>
                  <a:t>Success rate</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924061"/>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Magistrates' courts (criminal)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'Table 14'!#REF!</c:f>
              <c:strCache>
                <c:ptCount val="1"/>
                <c:pt idx="0">
                  <c:v>1</c:v>
                </c:pt>
              </c:strCache>
            </c:strRef>
          </c:cat>
          <c:val>
            <c:numRef>
              <c:f>'Table 14'!#REF!</c:f>
              <c:numCache>
                <c:ptCount val="1"/>
                <c:pt idx="0">
                  <c:v>1</c:v>
                </c:pt>
              </c:numCache>
            </c:numRef>
          </c:val>
          <c:smooth val="0"/>
        </c:ser>
        <c:ser>
          <c:idx val="1"/>
          <c:order val="1"/>
          <c:tx>
            <c:v>Crown Court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80"/>
                </a:solidFill>
              </a:ln>
            </c:spPr>
          </c:marker>
          <c:cat>
            <c:strRef>
              <c:f>'Table 14'!#REF!</c:f>
              <c:strCache>
                <c:ptCount val="1"/>
                <c:pt idx="0">
                  <c:v>1</c:v>
                </c:pt>
              </c:strCache>
            </c:strRef>
          </c:cat>
          <c:val>
            <c:numRef>
              <c:f>'Table 14'!#REF!</c:f>
              <c:numCache>
                <c:ptCount val="1"/>
                <c:pt idx="0">
                  <c:v>1</c:v>
                </c:pt>
              </c:numCache>
            </c:numRef>
          </c:val>
          <c:smooth val="0"/>
        </c:ser>
        <c:ser>
          <c:idx val="2"/>
          <c:order val="2"/>
          <c:tx>
            <c:v>Magistrates' courts (civil &amp; family)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FFFF"/>
              </a:solidFill>
              <a:ln>
                <a:solidFill>
                  <a:srgbClr val="00FFFF"/>
                </a:solidFill>
              </a:ln>
            </c:spPr>
          </c:marker>
          <c:cat>
            <c:strRef>
              <c:f>'Table 14'!#REF!</c:f>
              <c:strCache>
                <c:ptCount val="1"/>
                <c:pt idx="0">
                  <c:v>1</c:v>
                </c:pt>
              </c:strCache>
            </c:strRef>
          </c:cat>
          <c:val>
            <c:numRef>
              <c:f>'Table 14'!#REF!</c:f>
              <c:numCache>
                <c:ptCount val="1"/>
                <c:pt idx="0">
                  <c:v>1</c:v>
                </c:pt>
              </c:numCache>
            </c:numRef>
          </c:val>
          <c:smooth val="0"/>
        </c:ser>
        <c:ser>
          <c:idx val="3"/>
          <c:order val="3"/>
          <c:tx>
            <c:v>County Courts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00FFFF"/>
                </a:solidFill>
              </a:ln>
            </c:spPr>
          </c:marker>
          <c:cat>
            <c:strRef>
              <c:f>'Table 14'!#REF!</c:f>
              <c:strCache>
                <c:ptCount val="1"/>
                <c:pt idx="0">
                  <c:v>1</c:v>
                </c:pt>
              </c:strCache>
            </c:strRef>
          </c:cat>
          <c:val>
            <c:numRef>
              <c:f>'Table 14'!#REF!</c:f>
              <c:numCache>
                <c:ptCount val="1"/>
                <c:pt idx="0">
                  <c:v>1</c:v>
                </c:pt>
              </c:numCache>
            </c:numRef>
          </c:val>
          <c:smooth val="0"/>
        </c:ser>
        <c:marker val="1"/>
        <c:axId val="63304631"/>
        <c:axId val="32870768"/>
      </c:lineChart>
      <c:catAx>
        <c:axId val="6330463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0" i="0" u="none" baseline="0">
                <a:solidFill>
                  <a:srgbClr val="000000"/>
                </a:solidFill>
                <a:latin typeface="Arial"/>
                <a:ea typeface="Arial"/>
                <a:cs typeface="Arial"/>
              </a:defRPr>
            </a:pPr>
          </a:p>
        </c:txPr>
        <c:crossAx val="32870768"/>
        <c:crosses val="autoZero"/>
        <c:auto val="1"/>
        <c:lblOffset val="100"/>
        <c:tickLblSkip val="1"/>
        <c:noMultiLvlLbl val="0"/>
      </c:catAx>
      <c:valAx>
        <c:axId val="32870768"/>
        <c:scaling>
          <c:orientation val="minMax"/>
        </c:scaling>
        <c:axPos val="l"/>
        <c:title>
          <c:tx>
            <c:rich>
              <a:bodyPr vert="horz" rot="-5400000" anchor="ctr"/>
              <a:lstStyle/>
              <a:p>
                <a:pPr algn="ctr">
                  <a:defRPr/>
                </a:pPr>
                <a:r>
                  <a:rPr lang="en-US" cap="none" sz="100" b="0" i="0" u="none" baseline="0">
                    <a:solidFill>
                      <a:srgbClr val="000000"/>
                    </a:solidFill>
                    <a:latin typeface="Arial"/>
                    <a:ea typeface="Arial"/>
                    <a:cs typeface="Arial"/>
                  </a:rPr>
                  <a:t>Supplier non-fulfilment rate</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63304631"/>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Magistrates' courts (criminal)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'Table 9'!#REF!</c:f>
              <c:strCache>
                <c:ptCount val="1"/>
                <c:pt idx="0">
                  <c:v>1</c:v>
                </c:pt>
              </c:strCache>
            </c:strRef>
          </c:cat>
          <c:val>
            <c:numRef>
              <c:f>'Table 9'!#REF!</c:f>
              <c:numCache>
                <c:ptCount val="1"/>
                <c:pt idx="0">
                  <c:v>1</c:v>
                </c:pt>
              </c:numCache>
            </c:numRef>
          </c:val>
          <c:smooth val="0"/>
        </c:ser>
        <c:ser>
          <c:idx val="1"/>
          <c:order val="1"/>
          <c:tx>
            <c:v>Crown Court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80"/>
                </a:solidFill>
              </a:ln>
            </c:spPr>
          </c:marker>
          <c:cat>
            <c:strRef>
              <c:f>'Table 9'!#REF!</c:f>
              <c:strCache>
                <c:ptCount val="1"/>
                <c:pt idx="0">
                  <c:v>1</c:v>
                </c:pt>
              </c:strCache>
            </c:strRef>
          </c:cat>
          <c:val>
            <c:numRef>
              <c:f>'Table 9'!#REF!</c:f>
              <c:numCache>
                <c:ptCount val="1"/>
                <c:pt idx="0">
                  <c:v>1</c:v>
                </c:pt>
              </c:numCache>
            </c:numRef>
          </c:val>
          <c:smooth val="0"/>
        </c:ser>
        <c:ser>
          <c:idx val="2"/>
          <c:order val="2"/>
          <c:tx>
            <c:v>Magistrates' courts (civil &amp; family)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FFFF"/>
              </a:solidFill>
              <a:ln>
                <a:solidFill>
                  <a:srgbClr val="00FFFF"/>
                </a:solidFill>
              </a:ln>
            </c:spPr>
          </c:marker>
          <c:cat>
            <c:strRef>
              <c:f>'Table 9'!#REF!</c:f>
              <c:strCache>
                <c:ptCount val="1"/>
                <c:pt idx="0">
                  <c:v>1</c:v>
                </c:pt>
              </c:strCache>
            </c:strRef>
          </c:cat>
          <c:val>
            <c:numRef>
              <c:f>'Table 9'!#REF!</c:f>
              <c:numCache>
                <c:ptCount val="1"/>
                <c:pt idx="0">
                  <c:v>1</c:v>
                </c:pt>
              </c:numCache>
            </c:numRef>
          </c:val>
          <c:smooth val="0"/>
        </c:ser>
        <c:ser>
          <c:idx val="3"/>
          <c:order val="3"/>
          <c:tx>
            <c:v>County Courts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00FFFF"/>
                </a:solidFill>
              </a:ln>
            </c:spPr>
          </c:marker>
          <c:cat>
            <c:strRef>
              <c:f>'Table 9'!#REF!</c:f>
              <c:strCache>
                <c:ptCount val="1"/>
                <c:pt idx="0">
                  <c:v>1</c:v>
                </c:pt>
              </c:strCache>
            </c:strRef>
          </c:cat>
          <c:val>
            <c:numRef>
              <c:f>'Table 9'!#REF!</c:f>
              <c:numCache>
                <c:ptCount val="1"/>
                <c:pt idx="0">
                  <c:v>1</c:v>
                </c:pt>
              </c:numCache>
            </c:numRef>
          </c:val>
          <c:smooth val="0"/>
        </c:ser>
        <c:marker val="1"/>
        <c:axId val="2424237"/>
        <c:axId val="21818134"/>
      </c:lineChart>
      <c:catAx>
        <c:axId val="242423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0" i="0" u="none" baseline="0">
                <a:solidFill>
                  <a:srgbClr val="000000"/>
                </a:solidFill>
                <a:latin typeface="Arial"/>
                <a:ea typeface="Arial"/>
                <a:cs typeface="Arial"/>
              </a:defRPr>
            </a:pPr>
          </a:p>
        </c:txPr>
        <c:crossAx val="21818134"/>
        <c:crosses val="autoZero"/>
        <c:auto val="1"/>
        <c:lblOffset val="100"/>
        <c:tickLblSkip val="1"/>
        <c:noMultiLvlLbl val="0"/>
      </c:catAx>
      <c:valAx>
        <c:axId val="21818134"/>
        <c:scaling>
          <c:orientation val="minMax"/>
          <c:max val="1"/>
        </c:scaling>
        <c:axPos val="l"/>
        <c:title>
          <c:tx>
            <c:rich>
              <a:bodyPr vert="horz" rot="-5400000" anchor="ctr"/>
              <a:lstStyle/>
              <a:p>
                <a:pPr algn="ctr">
                  <a:defRPr/>
                </a:pPr>
                <a:r>
                  <a:rPr lang="en-US" cap="none" sz="100" b="0" i="0" u="none" baseline="0">
                    <a:solidFill>
                      <a:srgbClr val="000000"/>
                    </a:solidFill>
                    <a:latin typeface="Arial"/>
                    <a:ea typeface="Arial"/>
                    <a:cs typeface="Arial"/>
                  </a:rPr>
                  <a:t>Success rate</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424237"/>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Magistrates' courts (criminal)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'Table 9'!#REF!</c:f>
              <c:strCache>
                <c:ptCount val="1"/>
                <c:pt idx="0">
                  <c:v>1</c:v>
                </c:pt>
              </c:strCache>
            </c:strRef>
          </c:cat>
          <c:val>
            <c:numRef>
              <c:f>'Table 9'!#REF!</c:f>
              <c:numCache>
                <c:ptCount val="1"/>
                <c:pt idx="0">
                  <c:v>1</c:v>
                </c:pt>
              </c:numCache>
            </c:numRef>
          </c:val>
          <c:smooth val="0"/>
        </c:ser>
        <c:ser>
          <c:idx val="1"/>
          <c:order val="1"/>
          <c:tx>
            <c:v>Crown Court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80"/>
                </a:solidFill>
              </a:ln>
            </c:spPr>
          </c:marker>
          <c:cat>
            <c:strRef>
              <c:f>'Table 9'!#REF!</c:f>
              <c:strCache>
                <c:ptCount val="1"/>
                <c:pt idx="0">
                  <c:v>1</c:v>
                </c:pt>
              </c:strCache>
            </c:strRef>
          </c:cat>
          <c:val>
            <c:numRef>
              <c:f>'Table 9'!#REF!</c:f>
              <c:numCache>
                <c:ptCount val="1"/>
                <c:pt idx="0">
                  <c:v>1</c:v>
                </c:pt>
              </c:numCache>
            </c:numRef>
          </c:val>
          <c:smooth val="0"/>
        </c:ser>
        <c:ser>
          <c:idx val="2"/>
          <c:order val="2"/>
          <c:tx>
            <c:v>Magistrates' courts (civil &amp; family)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FFFF"/>
              </a:solidFill>
              <a:ln>
                <a:solidFill>
                  <a:srgbClr val="00FFFF"/>
                </a:solidFill>
              </a:ln>
            </c:spPr>
          </c:marker>
          <c:cat>
            <c:strRef>
              <c:f>'Table 9'!#REF!</c:f>
              <c:strCache>
                <c:ptCount val="1"/>
                <c:pt idx="0">
                  <c:v>1</c:v>
                </c:pt>
              </c:strCache>
            </c:strRef>
          </c:cat>
          <c:val>
            <c:numRef>
              <c:f>'Table 9'!#REF!</c:f>
              <c:numCache>
                <c:ptCount val="1"/>
                <c:pt idx="0">
                  <c:v>1</c:v>
                </c:pt>
              </c:numCache>
            </c:numRef>
          </c:val>
          <c:smooth val="0"/>
        </c:ser>
        <c:ser>
          <c:idx val="3"/>
          <c:order val="3"/>
          <c:tx>
            <c:v>County Courts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00FFFF"/>
                </a:solidFill>
              </a:ln>
            </c:spPr>
          </c:marker>
          <c:cat>
            <c:strRef>
              <c:f>'Table 9'!#REF!</c:f>
              <c:strCache>
                <c:ptCount val="1"/>
                <c:pt idx="0">
                  <c:v>1</c:v>
                </c:pt>
              </c:strCache>
            </c:strRef>
          </c:cat>
          <c:val>
            <c:numRef>
              <c:f>'Table 9'!#REF!</c:f>
              <c:numCache>
                <c:ptCount val="1"/>
                <c:pt idx="0">
                  <c:v>1</c:v>
                </c:pt>
              </c:numCache>
            </c:numRef>
          </c:val>
          <c:smooth val="0"/>
        </c:ser>
        <c:marker val="1"/>
        <c:axId val="62145479"/>
        <c:axId val="22438400"/>
      </c:lineChart>
      <c:catAx>
        <c:axId val="6214547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0" i="0" u="none" baseline="0">
                <a:solidFill>
                  <a:srgbClr val="000000"/>
                </a:solidFill>
                <a:latin typeface="Arial"/>
                <a:ea typeface="Arial"/>
                <a:cs typeface="Arial"/>
              </a:defRPr>
            </a:pPr>
          </a:p>
        </c:txPr>
        <c:crossAx val="22438400"/>
        <c:crosses val="autoZero"/>
        <c:auto val="1"/>
        <c:lblOffset val="100"/>
        <c:tickLblSkip val="1"/>
        <c:noMultiLvlLbl val="0"/>
      </c:catAx>
      <c:valAx>
        <c:axId val="22438400"/>
        <c:scaling>
          <c:orientation val="minMax"/>
        </c:scaling>
        <c:axPos val="l"/>
        <c:title>
          <c:tx>
            <c:rich>
              <a:bodyPr vert="horz" rot="-5400000" anchor="ctr"/>
              <a:lstStyle/>
              <a:p>
                <a:pPr algn="ctr">
                  <a:defRPr/>
                </a:pPr>
                <a:r>
                  <a:rPr lang="en-US" cap="none" sz="100" b="0" i="0" u="none" baseline="0">
                    <a:solidFill>
                      <a:srgbClr val="000000"/>
                    </a:solidFill>
                    <a:latin typeface="Arial"/>
                    <a:ea typeface="Arial"/>
                    <a:cs typeface="Arial"/>
                  </a:rPr>
                  <a:t>Supplier non-fulfilment rate</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62145479"/>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Magistrates' courts (criminal)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'Table 9'!#REF!</c:f>
              <c:strCache>
                <c:ptCount val="1"/>
                <c:pt idx="0">
                  <c:v>1</c:v>
                </c:pt>
              </c:strCache>
            </c:strRef>
          </c:cat>
          <c:val>
            <c:numRef>
              <c:f>'Table 9'!#REF!</c:f>
              <c:numCache>
                <c:ptCount val="1"/>
                <c:pt idx="0">
                  <c:v>1</c:v>
                </c:pt>
              </c:numCache>
            </c:numRef>
          </c:val>
          <c:smooth val="0"/>
        </c:ser>
        <c:ser>
          <c:idx val="1"/>
          <c:order val="1"/>
          <c:tx>
            <c:v>Crown Court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80"/>
                </a:solidFill>
              </a:ln>
            </c:spPr>
          </c:marker>
          <c:cat>
            <c:strRef>
              <c:f>'Table 9'!#REF!</c:f>
              <c:strCache>
                <c:ptCount val="1"/>
                <c:pt idx="0">
                  <c:v>1</c:v>
                </c:pt>
              </c:strCache>
            </c:strRef>
          </c:cat>
          <c:val>
            <c:numRef>
              <c:f>'Table 9'!#REF!</c:f>
              <c:numCache>
                <c:ptCount val="1"/>
                <c:pt idx="0">
                  <c:v>1</c:v>
                </c:pt>
              </c:numCache>
            </c:numRef>
          </c:val>
          <c:smooth val="0"/>
        </c:ser>
        <c:ser>
          <c:idx val="2"/>
          <c:order val="2"/>
          <c:tx>
            <c:v>Magistrates' courts (civil &amp; family)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FFFF"/>
              </a:solidFill>
              <a:ln>
                <a:solidFill>
                  <a:srgbClr val="00FFFF"/>
                </a:solidFill>
              </a:ln>
            </c:spPr>
          </c:marker>
          <c:cat>
            <c:strRef>
              <c:f>'Table 9'!#REF!</c:f>
              <c:strCache>
                <c:ptCount val="1"/>
                <c:pt idx="0">
                  <c:v>1</c:v>
                </c:pt>
              </c:strCache>
            </c:strRef>
          </c:cat>
          <c:val>
            <c:numRef>
              <c:f>'Table 9'!#REF!</c:f>
              <c:numCache>
                <c:ptCount val="1"/>
                <c:pt idx="0">
                  <c:v>1</c:v>
                </c:pt>
              </c:numCache>
            </c:numRef>
          </c:val>
          <c:smooth val="0"/>
        </c:ser>
        <c:ser>
          <c:idx val="3"/>
          <c:order val="3"/>
          <c:tx>
            <c:v>County Courts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00FFFF"/>
                </a:solidFill>
              </a:ln>
            </c:spPr>
          </c:marker>
          <c:cat>
            <c:strRef>
              <c:f>'Table 9'!#REF!</c:f>
              <c:strCache>
                <c:ptCount val="1"/>
                <c:pt idx="0">
                  <c:v>1</c:v>
                </c:pt>
              </c:strCache>
            </c:strRef>
          </c:cat>
          <c:val>
            <c:numRef>
              <c:f>'Table 9'!#REF!</c:f>
              <c:numCache>
                <c:ptCount val="1"/>
                <c:pt idx="0">
                  <c:v>1</c:v>
                </c:pt>
              </c:numCache>
            </c:numRef>
          </c:val>
          <c:smooth val="0"/>
        </c:ser>
        <c:marker val="1"/>
        <c:axId val="619009"/>
        <c:axId val="5571082"/>
      </c:lineChart>
      <c:catAx>
        <c:axId val="61900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0" i="0" u="none" baseline="0">
                <a:solidFill>
                  <a:srgbClr val="000000"/>
                </a:solidFill>
                <a:latin typeface="Arial"/>
                <a:ea typeface="Arial"/>
                <a:cs typeface="Arial"/>
              </a:defRPr>
            </a:pPr>
          </a:p>
        </c:txPr>
        <c:crossAx val="5571082"/>
        <c:crosses val="autoZero"/>
        <c:auto val="1"/>
        <c:lblOffset val="100"/>
        <c:tickLblSkip val="1"/>
        <c:noMultiLvlLbl val="0"/>
      </c:catAx>
      <c:valAx>
        <c:axId val="5571082"/>
        <c:scaling>
          <c:orientation val="minMax"/>
          <c:max val="1"/>
        </c:scaling>
        <c:axPos val="l"/>
        <c:title>
          <c:tx>
            <c:rich>
              <a:bodyPr vert="horz" rot="-5400000" anchor="ctr"/>
              <a:lstStyle/>
              <a:p>
                <a:pPr algn="ctr">
                  <a:defRPr/>
                </a:pPr>
                <a:r>
                  <a:rPr lang="en-US" cap="none" sz="100" b="0" i="0" u="none" baseline="0">
                    <a:solidFill>
                      <a:srgbClr val="000000"/>
                    </a:solidFill>
                    <a:latin typeface="Arial"/>
                    <a:ea typeface="Arial"/>
                    <a:cs typeface="Arial"/>
                  </a:rPr>
                  <a:t>Success rate</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619009"/>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Magistrates' courts (criminal)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'Table 9'!#REF!</c:f>
              <c:strCache>
                <c:ptCount val="1"/>
                <c:pt idx="0">
                  <c:v>1</c:v>
                </c:pt>
              </c:strCache>
            </c:strRef>
          </c:cat>
          <c:val>
            <c:numRef>
              <c:f>'Table 9'!#REF!</c:f>
              <c:numCache>
                <c:ptCount val="1"/>
                <c:pt idx="0">
                  <c:v>1</c:v>
                </c:pt>
              </c:numCache>
            </c:numRef>
          </c:val>
          <c:smooth val="0"/>
        </c:ser>
        <c:ser>
          <c:idx val="1"/>
          <c:order val="1"/>
          <c:tx>
            <c:v>Crown Court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80"/>
                </a:solidFill>
              </a:ln>
            </c:spPr>
          </c:marker>
          <c:cat>
            <c:strRef>
              <c:f>'Table 9'!#REF!</c:f>
              <c:strCache>
                <c:ptCount val="1"/>
                <c:pt idx="0">
                  <c:v>1</c:v>
                </c:pt>
              </c:strCache>
            </c:strRef>
          </c:cat>
          <c:val>
            <c:numRef>
              <c:f>'Table 9'!#REF!</c:f>
              <c:numCache>
                <c:ptCount val="1"/>
                <c:pt idx="0">
                  <c:v>1</c:v>
                </c:pt>
              </c:numCache>
            </c:numRef>
          </c:val>
          <c:smooth val="0"/>
        </c:ser>
        <c:ser>
          <c:idx val="2"/>
          <c:order val="2"/>
          <c:tx>
            <c:v>Magistrates' courts (civil &amp; family)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FFFF"/>
              </a:solidFill>
              <a:ln>
                <a:solidFill>
                  <a:srgbClr val="00FFFF"/>
                </a:solidFill>
              </a:ln>
            </c:spPr>
          </c:marker>
          <c:cat>
            <c:strRef>
              <c:f>'Table 9'!#REF!</c:f>
              <c:strCache>
                <c:ptCount val="1"/>
                <c:pt idx="0">
                  <c:v>1</c:v>
                </c:pt>
              </c:strCache>
            </c:strRef>
          </c:cat>
          <c:val>
            <c:numRef>
              <c:f>'Table 9'!#REF!</c:f>
              <c:numCache>
                <c:ptCount val="1"/>
                <c:pt idx="0">
                  <c:v>1</c:v>
                </c:pt>
              </c:numCache>
            </c:numRef>
          </c:val>
          <c:smooth val="0"/>
        </c:ser>
        <c:ser>
          <c:idx val="3"/>
          <c:order val="3"/>
          <c:tx>
            <c:v>County Courts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00FFFF"/>
                </a:solidFill>
              </a:ln>
            </c:spPr>
          </c:marker>
          <c:cat>
            <c:strRef>
              <c:f>'Table 9'!#REF!</c:f>
              <c:strCache>
                <c:ptCount val="1"/>
                <c:pt idx="0">
                  <c:v>1</c:v>
                </c:pt>
              </c:strCache>
            </c:strRef>
          </c:cat>
          <c:val>
            <c:numRef>
              <c:f>'Table 9'!#REF!</c:f>
              <c:numCache>
                <c:ptCount val="1"/>
                <c:pt idx="0">
                  <c:v>1</c:v>
                </c:pt>
              </c:numCache>
            </c:numRef>
          </c:val>
          <c:smooth val="0"/>
        </c:ser>
        <c:marker val="1"/>
        <c:axId val="50139739"/>
        <c:axId val="48604468"/>
      </c:lineChart>
      <c:catAx>
        <c:axId val="5013973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0" i="0" u="none" baseline="0">
                <a:solidFill>
                  <a:srgbClr val="000000"/>
                </a:solidFill>
                <a:latin typeface="Arial"/>
                <a:ea typeface="Arial"/>
                <a:cs typeface="Arial"/>
              </a:defRPr>
            </a:pPr>
          </a:p>
        </c:txPr>
        <c:crossAx val="48604468"/>
        <c:crosses val="autoZero"/>
        <c:auto val="1"/>
        <c:lblOffset val="100"/>
        <c:tickLblSkip val="1"/>
        <c:noMultiLvlLbl val="0"/>
      </c:catAx>
      <c:valAx>
        <c:axId val="48604468"/>
        <c:scaling>
          <c:orientation val="minMax"/>
        </c:scaling>
        <c:axPos val="l"/>
        <c:title>
          <c:tx>
            <c:rich>
              <a:bodyPr vert="horz" rot="-5400000" anchor="ctr"/>
              <a:lstStyle/>
              <a:p>
                <a:pPr algn="ctr">
                  <a:defRPr/>
                </a:pPr>
                <a:r>
                  <a:rPr lang="en-US" cap="none" sz="100" b="0" i="0" u="none" baseline="0">
                    <a:solidFill>
                      <a:srgbClr val="000000"/>
                    </a:solidFill>
                    <a:latin typeface="Arial"/>
                    <a:ea typeface="Arial"/>
                    <a:cs typeface="Arial"/>
                  </a:rPr>
                  <a:t>Supplier non-fulfilment rate</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0139739"/>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Magistrates' courts (criminal)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'Table 10'!#REF!</c:f>
              <c:strCache>
                <c:ptCount val="1"/>
                <c:pt idx="0">
                  <c:v>1</c:v>
                </c:pt>
              </c:strCache>
            </c:strRef>
          </c:cat>
          <c:val>
            <c:numRef>
              <c:f>'Table 10'!#REF!</c:f>
              <c:numCache>
                <c:ptCount val="1"/>
                <c:pt idx="0">
                  <c:v>1</c:v>
                </c:pt>
              </c:numCache>
            </c:numRef>
          </c:val>
          <c:smooth val="0"/>
        </c:ser>
        <c:ser>
          <c:idx val="1"/>
          <c:order val="1"/>
          <c:tx>
            <c:v>Crown Court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80"/>
                </a:solidFill>
              </a:ln>
            </c:spPr>
          </c:marker>
          <c:cat>
            <c:strRef>
              <c:f>'Table 10'!#REF!</c:f>
              <c:strCache>
                <c:ptCount val="1"/>
                <c:pt idx="0">
                  <c:v>1</c:v>
                </c:pt>
              </c:strCache>
            </c:strRef>
          </c:cat>
          <c:val>
            <c:numRef>
              <c:f>'Table 10'!#REF!</c:f>
              <c:numCache>
                <c:ptCount val="1"/>
                <c:pt idx="0">
                  <c:v>1</c:v>
                </c:pt>
              </c:numCache>
            </c:numRef>
          </c:val>
          <c:smooth val="0"/>
        </c:ser>
        <c:ser>
          <c:idx val="2"/>
          <c:order val="2"/>
          <c:tx>
            <c:v>Magistrates' courts (civil &amp; family)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FFFF"/>
              </a:solidFill>
              <a:ln>
                <a:solidFill>
                  <a:srgbClr val="00FFFF"/>
                </a:solidFill>
              </a:ln>
            </c:spPr>
          </c:marker>
          <c:cat>
            <c:strRef>
              <c:f>'Table 10'!#REF!</c:f>
              <c:strCache>
                <c:ptCount val="1"/>
                <c:pt idx="0">
                  <c:v>1</c:v>
                </c:pt>
              </c:strCache>
            </c:strRef>
          </c:cat>
          <c:val>
            <c:numRef>
              <c:f>'Table 10'!#REF!</c:f>
              <c:numCache>
                <c:ptCount val="1"/>
                <c:pt idx="0">
                  <c:v>1</c:v>
                </c:pt>
              </c:numCache>
            </c:numRef>
          </c:val>
          <c:smooth val="0"/>
        </c:ser>
        <c:ser>
          <c:idx val="3"/>
          <c:order val="3"/>
          <c:tx>
            <c:v>County Courts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00FFFF"/>
                </a:solidFill>
              </a:ln>
            </c:spPr>
          </c:marker>
          <c:cat>
            <c:strRef>
              <c:f>'Table 10'!#REF!</c:f>
              <c:strCache>
                <c:ptCount val="1"/>
                <c:pt idx="0">
                  <c:v>1</c:v>
                </c:pt>
              </c:strCache>
            </c:strRef>
          </c:cat>
          <c:val>
            <c:numRef>
              <c:f>'Table 10'!#REF!</c:f>
              <c:numCache>
                <c:ptCount val="1"/>
                <c:pt idx="0">
                  <c:v>1</c:v>
                </c:pt>
              </c:numCache>
            </c:numRef>
          </c:val>
          <c:smooth val="0"/>
        </c:ser>
        <c:marker val="1"/>
        <c:axId val="34787029"/>
        <c:axId val="44647806"/>
      </c:lineChart>
      <c:catAx>
        <c:axId val="3478702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0" i="0" u="none" baseline="0">
                <a:solidFill>
                  <a:srgbClr val="000000"/>
                </a:solidFill>
                <a:latin typeface="Arial"/>
                <a:ea typeface="Arial"/>
                <a:cs typeface="Arial"/>
              </a:defRPr>
            </a:pPr>
          </a:p>
        </c:txPr>
        <c:crossAx val="44647806"/>
        <c:crosses val="autoZero"/>
        <c:auto val="1"/>
        <c:lblOffset val="100"/>
        <c:tickLblSkip val="1"/>
        <c:noMultiLvlLbl val="0"/>
      </c:catAx>
      <c:valAx>
        <c:axId val="44647806"/>
        <c:scaling>
          <c:orientation val="minMax"/>
          <c:max val="1"/>
        </c:scaling>
        <c:axPos val="l"/>
        <c:title>
          <c:tx>
            <c:rich>
              <a:bodyPr vert="horz" rot="-5400000" anchor="ctr"/>
              <a:lstStyle/>
              <a:p>
                <a:pPr algn="ctr">
                  <a:defRPr/>
                </a:pPr>
                <a:r>
                  <a:rPr lang="en-US" cap="none" sz="100" b="0" i="0" u="none" baseline="0">
                    <a:solidFill>
                      <a:srgbClr val="000000"/>
                    </a:solidFill>
                    <a:latin typeface="Arial"/>
                    <a:ea typeface="Arial"/>
                    <a:cs typeface="Arial"/>
                  </a:rPr>
                  <a:t>Success rate</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4787029"/>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Magistrates' courts (criminal)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'Table 10'!#REF!</c:f>
              <c:strCache>
                <c:ptCount val="1"/>
                <c:pt idx="0">
                  <c:v>1</c:v>
                </c:pt>
              </c:strCache>
            </c:strRef>
          </c:cat>
          <c:val>
            <c:numRef>
              <c:f>'Table 10'!#REF!</c:f>
              <c:numCache>
                <c:ptCount val="1"/>
                <c:pt idx="0">
                  <c:v>1</c:v>
                </c:pt>
              </c:numCache>
            </c:numRef>
          </c:val>
          <c:smooth val="0"/>
        </c:ser>
        <c:ser>
          <c:idx val="1"/>
          <c:order val="1"/>
          <c:tx>
            <c:v>Crown Court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80"/>
                </a:solidFill>
              </a:ln>
            </c:spPr>
          </c:marker>
          <c:cat>
            <c:strRef>
              <c:f>'Table 10'!#REF!</c:f>
              <c:strCache>
                <c:ptCount val="1"/>
                <c:pt idx="0">
                  <c:v>1</c:v>
                </c:pt>
              </c:strCache>
            </c:strRef>
          </c:cat>
          <c:val>
            <c:numRef>
              <c:f>'Table 10'!#REF!</c:f>
              <c:numCache>
                <c:ptCount val="1"/>
                <c:pt idx="0">
                  <c:v>1</c:v>
                </c:pt>
              </c:numCache>
            </c:numRef>
          </c:val>
          <c:smooth val="0"/>
        </c:ser>
        <c:ser>
          <c:idx val="2"/>
          <c:order val="2"/>
          <c:tx>
            <c:v>Magistrates' courts (civil &amp; family)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FFFF"/>
              </a:solidFill>
              <a:ln>
                <a:solidFill>
                  <a:srgbClr val="00FFFF"/>
                </a:solidFill>
              </a:ln>
            </c:spPr>
          </c:marker>
          <c:cat>
            <c:strRef>
              <c:f>'Table 10'!#REF!</c:f>
              <c:strCache>
                <c:ptCount val="1"/>
                <c:pt idx="0">
                  <c:v>1</c:v>
                </c:pt>
              </c:strCache>
            </c:strRef>
          </c:cat>
          <c:val>
            <c:numRef>
              <c:f>'Table 10'!#REF!</c:f>
              <c:numCache>
                <c:ptCount val="1"/>
                <c:pt idx="0">
                  <c:v>1</c:v>
                </c:pt>
              </c:numCache>
            </c:numRef>
          </c:val>
          <c:smooth val="0"/>
        </c:ser>
        <c:ser>
          <c:idx val="3"/>
          <c:order val="3"/>
          <c:tx>
            <c:v>County Courts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00FFFF"/>
                </a:solidFill>
              </a:ln>
            </c:spPr>
          </c:marker>
          <c:cat>
            <c:strRef>
              <c:f>'Table 10'!#REF!</c:f>
              <c:strCache>
                <c:ptCount val="1"/>
                <c:pt idx="0">
                  <c:v>1</c:v>
                </c:pt>
              </c:strCache>
            </c:strRef>
          </c:cat>
          <c:val>
            <c:numRef>
              <c:f>'Table 10'!#REF!</c:f>
              <c:numCache>
                <c:ptCount val="1"/>
                <c:pt idx="0">
                  <c:v>1</c:v>
                </c:pt>
              </c:numCache>
            </c:numRef>
          </c:val>
          <c:smooth val="0"/>
        </c:ser>
        <c:marker val="1"/>
        <c:axId val="66285935"/>
        <c:axId val="59702504"/>
      </c:lineChart>
      <c:catAx>
        <c:axId val="6628593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0" i="0" u="none" baseline="0">
                <a:solidFill>
                  <a:srgbClr val="000000"/>
                </a:solidFill>
                <a:latin typeface="Arial"/>
                <a:ea typeface="Arial"/>
                <a:cs typeface="Arial"/>
              </a:defRPr>
            </a:pPr>
          </a:p>
        </c:txPr>
        <c:crossAx val="59702504"/>
        <c:crosses val="autoZero"/>
        <c:auto val="1"/>
        <c:lblOffset val="100"/>
        <c:tickLblSkip val="1"/>
        <c:noMultiLvlLbl val="0"/>
      </c:catAx>
      <c:valAx>
        <c:axId val="59702504"/>
        <c:scaling>
          <c:orientation val="minMax"/>
        </c:scaling>
        <c:axPos val="l"/>
        <c:title>
          <c:tx>
            <c:rich>
              <a:bodyPr vert="horz" rot="-5400000" anchor="ctr"/>
              <a:lstStyle/>
              <a:p>
                <a:pPr algn="ctr">
                  <a:defRPr/>
                </a:pPr>
                <a:r>
                  <a:rPr lang="en-US" cap="none" sz="100" b="0" i="0" u="none" baseline="0">
                    <a:solidFill>
                      <a:srgbClr val="000000"/>
                    </a:solidFill>
                    <a:latin typeface="Arial"/>
                    <a:ea typeface="Arial"/>
                    <a:cs typeface="Arial"/>
                  </a:rPr>
                  <a:t>Supplier non-fulfilment rate</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66285935"/>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Magistrates' courts (criminal)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'Table 10'!#REF!</c:f>
              <c:strCache>
                <c:ptCount val="1"/>
                <c:pt idx="0">
                  <c:v>1</c:v>
                </c:pt>
              </c:strCache>
            </c:strRef>
          </c:cat>
          <c:val>
            <c:numRef>
              <c:f>'Table 10'!#REF!</c:f>
              <c:numCache>
                <c:ptCount val="1"/>
                <c:pt idx="0">
                  <c:v>1</c:v>
                </c:pt>
              </c:numCache>
            </c:numRef>
          </c:val>
          <c:smooth val="0"/>
        </c:ser>
        <c:ser>
          <c:idx val="1"/>
          <c:order val="1"/>
          <c:tx>
            <c:v>Crown Court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80"/>
                </a:solidFill>
              </a:ln>
            </c:spPr>
          </c:marker>
          <c:cat>
            <c:strRef>
              <c:f>'Table 10'!#REF!</c:f>
              <c:strCache>
                <c:ptCount val="1"/>
                <c:pt idx="0">
                  <c:v>1</c:v>
                </c:pt>
              </c:strCache>
            </c:strRef>
          </c:cat>
          <c:val>
            <c:numRef>
              <c:f>'Table 10'!#REF!</c:f>
              <c:numCache>
                <c:ptCount val="1"/>
                <c:pt idx="0">
                  <c:v>1</c:v>
                </c:pt>
              </c:numCache>
            </c:numRef>
          </c:val>
          <c:smooth val="0"/>
        </c:ser>
        <c:ser>
          <c:idx val="2"/>
          <c:order val="2"/>
          <c:tx>
            <c:v>Magistrates' courts (civil &amp; family)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FFFF"/>
              </a:solidFill>
              <a:ln>
                <a:solidFill>
                  <a:srgbClr val="00FFFF"/>
                </a:solidFill>
              </a:ln>
            </c:spPr>
          </c:marker>
          <c:cat>
            <c:strRef>
              <c:f>'Table 10'!#REF!</c:f>
              <c:strCache>
                <c:ptCount val="1"/>
                <c:pt idx="0">
                  <c:v>1</c:v>
                </c:pt>
              </c:strCache>
            </c:strRef>
          </c:cat>
          <c:val>
            <c:numRef>
              <c:f>'Table 10'!#REF!</c:f>
              <c:numCache>
                <c:ptCount val="1"/>
                <c:pt idx="0">
                  <c:v>1</c:v>
                </c:pt>
              </c:numCache>
            </c:numRef>
          </c:val>
          <c:smooth val="0"/>
        </c:ser>
        <c:ser>
          <c:idx val="3"/>
          <c:order val="3"/>
          <c:tx>
            <c:v>County Courts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00FFFF"/>
                </a:solidFill>
              </a:ln>
            </c:spPr>
          </c:marker>
          <c:cat>
            <c:strRef>
              <c:f>'Table 10'!#REF!</c:f>
              <c:strCache>
                <c:ptCount val="1"/>
                <c:pt idx="0">
                  <c:v>1</c:v>
                </c:pt>
              </c:strCache>
            </c:strRef>
          </c:cat>
          <c:val>
            <c:numRef>
              <c:f>'Table 10'!#REF!</c:f>
              <c:numCache>
                <c:ptCount val="1"/>
                <c:pt idx="0">
                  <c:v>1</c:v>
                </c:pt>
              </c:numCache>
            </c:numRef>
          </c:val>
          <c:smooth val="0"/>
        </c:ser>
        <c:marker val="1"/>
        <c:axId val="451625"/>
        <c:axId val="4064626"/>
      </c:lineChart>
      <c:catAx>
        <c:axId val="45162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0" i="0" u="none" baseline="0">
                <a:solidFill>
                  <a:srgbClr val="000000"/>
                </a:solidFill>
                <a:latin typeface="Arial"/>
                <a:ea typeface="Arial"/>
                <a:cs typeface="Arial"/>
              </a:defRPr>
            </a:pPr>
          </a:p>
        </c:txPr>
        <c:crossAx val="4064626"/>
        <c:crosses val="autoZero"/>
        <c:auto val="1"/>
        <c:lblOffset val="100"/>
        <c:tickLblSkip val="1"/>
        <c:noMultiLvlLbl val="0"/>
      </c:catAx>
      <c:valAx>
        <c:axId val="4064626"/>
        <c:scaling>
          <c:orientation val="minMax"/>
          <c:max val="1"/>
        </c:scaling>
        <c:axPos val="l"/>
        <c:title>
          <c:tx>
            <c:rich>
              <a:bodyPr vert="horz" rot="-5400000" anchor="ctr"/>
              <a:lstStyle/>
              <a:p>
                <a:pPr algn="ctr">
                  <a:defRPr/>
                </a:pPr>
                <a:r>
                  <a:rPr lang="en-US" cap="none" sz="100" b="0" i="0" u="none" baseline="0">
                    <a:solidFill>
                      <a:srgbClr val="000000"/>
                    </a:solidFill>
                    <a:latin typeface="Arial"/>
                    <a:ea typeface="Arial"/>
                    <a:cs typeface="Arial"/>
                  </a:rPr>
                  <a:t>Success rate</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51625"/>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chart" Target="/xl/charts/chart17.xml" /><Relationship Id="rId6" Type="http://schemas.openxmlformats.org/officeDocument/2006/relationships/chart" Target="/xl/charts/chart1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chart" Target="/xl/charts/chart21.xml" /><Relationship Id="rId4" Type="http://schemas.openxmlformats.org/officeDocument/2006/relationships/chart" Target="/xl/charts/chart22.xml" /><Relationship Id="rId5" Type="http://schemas.openxmlformats.org/officeDocument/2006/relationships/chart" Target="/xl/charts/chart23.xml" /><Relationship Id="rId6" Type="http://schemas.openxmlformats.org/officeDocument/2006/relationships/chart" Target="/xl/charts/chart2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71</xdr:row>
      <xdr:rowOff>0</xdr:rowOff>
    </xdr:from>
    <xdr:to>
      <xdr:col>8</xdr:col>
      <xdr:colOff>0</xdr:colOff>
      <xdr:row>71</xdr:row>
      <xdr:rowOff>0</xdr:rowOff>
    </xdr:to>
    <xdr:graphicFrame>
      <xdr:nvGraphicFramePr>
        <xdr:cNvPr id="1" name="Chart 1"/>
        <xdr:cNvGraphicFramePr/>
      </xdr:nvGraphicFramePr>
      <xdr:xfrm>
        <a:off x="7286625" y="11753850"/>
        <a:ext cx="0" cy="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71</xdr:row>
      <xdr:rowOff>0</xdr:rowOff>
    </xdr:from>
    <xdr:to>
      <xdr:col>8</xdr:col>
      <xdr:colOff>0</xdr:colOff>
      <xdr:row>71</xdr:row>
      <xdr:rowOff>0</xdr:rowOff>
    </xdr:to>
    <xdr:graphicFrame>
      <xdr:nvGraphicFramePr>
        <xdr:cNvPr id="2" name="Chart 2"/>
        <xdr:cNvGraphicFramePr/>
      </xdr:nvGraphicFramePr>
      <xdr:xfrm>
        <a:off x="7286625" y="11753850"/>
        <a:ext cx="0" cy="0"/>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71</xdr:row>
      <xdr:rowOff>0</xdr:rowOff>
    </xdr:from>
    <xdr:to>
      <xdr:col>8</xdr:col>
      <xdr:colOff>0</xdr:colOff>
      <xdr:row>71</xdr:row>
      <xdr:rowOff>0</xdr:rowOff>
    </xdr:to>
    <xdr:graphicFrame>
      <xdr:nvGraphicFramePr>
        <xdr:cNvPr id="3" name="Chart 3"/>
        <xdr:cNvGraphicFramePr/>
      </xdr:nvGraphicFramePr>
      <xdr:xfrm>
        <a:off x="7286625" y="11753850"/>
        <a:ext cx="0" cy="0"/>
      </xdr:xfrm>
      <a:graphic>
        <a:graphicData uri="http://schemas.openxmlformats.org/drawingml/2006/chart">
          <c:chart xmlns:c="http://schemas.openxmlformats.org/drawingml/2006/chart" r:id="rId3"/>
        </a:graphicData>
      </a:graphic>
    </xdr:graphicFrame>
    <xdr:clientData/>
  </xdr:twoCellAnchor>
  <xdr:twoCellAnchor>
    <xdr:from>
      <xdr:col>8</xdr:col>
      <xdr:colOff>0</xdr:colOff>
      <xdr:row>71</xdr:row>
      <xdr:rowOff>0</xdr:rowOff>
    </xdr:from>
    <xdr:to>
      <xdr:col>8</xdr:col>
      <xdr:colOff>0</xdr:colOff>
      <xdr:row>71</xdr:row>
      <xdr:rowOff>0</xdr:rowOff>
    </xdr:to>
    <xdr:graphicFrame>
      <xdr:nvGraphicFramePr>
        <xdr:cNvPr id="4" name="Chart 4"/>
        <xdr:cNvGraphicFramePr/>
      </xdr:nvGraphicFramePr>
      <xdr:xfrm>
        <a:off x="7286625" y="11753850"/>
        <a:ext cx="0" cy="0"/>
      </xdr:xfrm>
      <a:graphic>
        <a:graphicData uri="http://schemas.openxmlformats.org/drawingml/2006/chart">
          <c:chart xmlns:c="http://schemas.openxmlformats.org/drawingml/2006/chart" r:id="rId4"/>
        </a:graphicData>
      </a:graphic>
    </xdr:graphicFrame>
    <xdr:clientData/>
  </xdr:twoCellAnchor>
  <xdr:twoCellAnchor>
    <xdr:from>
      <xdr:col>8</xdr:col>
      <xdr:colOff>0</xdr:colOff>
      <xdr:row>71</xdr:row>
      <xdr:rowOff>0</xdr:rowOff>
    </xdr:from>
    <xdr:to>
      <xdr:col>8</xdr:col>
      <xdr:colOff>0</xdr:colOff>
      <xdr:row>71</xdr:row>
      <xdr:rowOff>0</xdr:rowOff>
    </xdr:to>
    <xdr:graphicFrame>
      <xdr:nvGraphicFramePr>
        <xdr:cNvPr id="5" name="Chart 5"/>
        <xdr:cNvGraphicFramePr/>
      </xdr:nvGraphicFramePr>
      <xdr:xfrm>
        <a:off x="7286625" y="11753850"/>
        <a:ext cx="0" cy="0"/>
      </xdr:xfrm>
      <a:graphic>
        <a:graphicData uri="http://schemas.openxmlformats.org/drawingml/2006/chart">
          <c:chart xmlns:c="http://schemas.openxmlformats.org/drawingml/2006/chart" r:id="rId5"/>
        </a:graphicData>
      </a:graphic>
    </xdr:graphicFrame>
    <xdr:clientData/>
  </xdr:twoCellAnchor>
  <xdr:twoCellAnchor>
    <xdr:from>
      <xdr:col>8</xdr:col>
      <xdr:colOff>0</xdr:colOff>
      <xdr:row>71</xdr:row>
      <xdr:rowOff>0</xdr:rowOff>
    </xdr:from>
    <xdr:to>
      <xdr:col>8</xdr:col>
      <xdr:colOff>0</xdr:colOff>
      <xdr:row>71</xdr:row>
      <xdr:rowOff>0</xdr:rowOff>
    </xdr:to>
    <xdr:graphicFrame>
      <xdr:nvGraphicFramePr>
        <xdr:cNvPr id="6" name="Chart 6"/>
        <xdr:cNvGraphicFramePr/>
      </xdr:nvGraphicFramePr>
      <xdr:xfrm>
        <a:off x="7286625" y="11753850"/>
        <a:ext cx="0" cy="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71</xdr:row>
      <xdr:rowOff>0</xdr:rowOff>
    </xdr:from>
    <xdr:to>
      <xdr:col>8</xdr:col>
      <xdr:colOff>0</xdr:colOff>
      <xdr:row>71</xdr:row>
      <xdr:rowOff>0</xdr:rowOff>
    </xdr:to>
    <xdr:graphicFrame>
      <xdr:nvGraphicFramePr>
        <xdr:cNvPr id="1" name="Chart 1"/>
        <xdr:cNvGraphicFramePr/>
      </xdr:nvGraphicFramePr>
      <xdr:xfrm>
        <a:off x="7343775" y="11772900"/>
        <a:ext cx="0" cy="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71</xdr:row>
      <xdr:rowOff>0</xdr:rowOff>
    </xdr:from>
    <xdr:to>
      <xdr:col>8</xdr:col>
      <xdr:colOff>0</xdr:colOff>
      <xdr:row>71</xdr:row>
      <xdr:rowOff>0</xdr:rowOff>
    </xdr:to>
    <xdr:graphicFrame>
      <xdr:nvGraphicFramePr>
        <xdr:cNvPr id="2" name="Chart 2"/>
        <xdr:cNvGraphicFramePr/>
      </xdr:nvGraphicFramePr>
      <xdr:xfrm>
        <a:off x="7343775" y="11772900"/>
        <a:ext cx="0" cy="0"/>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71</xdr:row>
      <xdr:rowOff>0</xdr:rowOff>
    </xdr:from>
    <xdr:to>
      <xdr:col>8</xdr:col>
      <xdr:colOff>0</xdr:colOff>
      <xdr:row>71</xdr:row>
      <xdr:rowOff>0</xdr:rowOff>
    </xdr:to>
    <xdr:graphicFrame>
      <xdr:nvGraphicFramePr>
        <xdr:cNvPr id="3" name="Chart 3"/>
        <xdr:cNvGraphicFramePr/>
      </xdr:nvGraphicFramePr>
      <xdr:xfrm>
        <a:off x="7343775" y="11772900"/>
        <a:ext cx="0" cy="0"/>
      </xdr:xfrm>
      <a:graphic>
        <a:graphicData uri="http://schemas.openxmlformats.org/drawingml/2006/chart">
          <c:chart xmlns:c="http://schemas.openxmlformats.org/drawingml/2006/chart" r:id="rId3"/>
        </a:graphicData>
      </a:graphic>
    </xdr:graphicFrame>
    <xdr:clientData/>
  </xdr:twoCellAnchor>
  <xdr:twoCellAnchor>
    <xdr:from>
      <xdr:col>8</xdr:col>
      <xdr:colOff>0</xdr:colOff>
      <xdr:row>71</xdr:row>
      <xdr:rowOff>0</xdr:rowOff>
    </xdr:from>
    <xdr:to>
      <xdr:col>8</xdr:col>
      <xdr:colOff>0</xdr:colOff>
      <xdr:row>71</xdr:row>
      <xdr:rowOff>0</xdr:rowOff>
    </xdr:to>
    <xdr:graphicFrame>
      <xdr:nvGraphicFramePr>
        <xdr:cNvPr id="4" name="Chart 4"/>
        <xdr:cNvGraphicFramePr/>
      </xdr:nvGraphicFramePr>
      <xdr:xfrm>
        <a:off x="7343775" y="11772900"/>
        <a:ext cx="0" cy="0"/>
      </xdr:xfrm>
      <a:graphic>
        <a:graphicData uri="http://schemas.openxmlformats.org/drawingml/2006/chart">
          <c:chart xmlns:c="http://schemas.openxmlformats.org/drawingml/2006/chart" r:id="rId4"/>
        </a:graphicData>
      </a:graphic>
    </xdr:graphicFrame>
    <xdr:clientData/>
  </xdr:twoCellAnchor>
  <xdr:twoCellAnchor>
    <xdr:from>
      <xdr:col>8</xdr:col>
      <xdr:colOff>0</xdr:colOff>
      <xdr:row>71</xdr:row>
      <xdr:rowOff>0</xdr:rowOff>
    </xdr:from>
    <xdr:to>
      <xdr:col>8</xdr:col>
      <xdr:colOff>0</xdr:colOff>
      <xdr:row>71</xdr:row>
      <xdr:rowOff>0</xdr:rowOff>
    </xdr:to>
    <xdr:graphicFrame>
      <xdr:nvGraphicFramePr>
        <xdr:cNvPr id="5" name="Chart 5"/>
        <xdr:cNvGraphicFramePr/>
      </xdr:nvGraphicFramePr>
      <xdr:xfrm>
        <a:off x="7343775" y="11772900"/>
        <a:ext cx="0" cy="0"/>
      </xdr:xfrm>
      <a:graphic>
        <a:graphicData uri="http://schemas.openxmlformats.org/drawingml/2006/chart">
          <c:chart xmlns:c="http://schemas.openxmlformats.org/drawingml/2006/chart" r:id="rId5"/>
        </a:graphicData>
      </a:graphic>
    </xdr:graphicFrame>
    <xdr:clientData/>
  </xdr:twoCellAnchor>
  <xdr:twoCellAnchor>
    <xdr:from>
      <xdr:col>8</xdr:col>
      <xdr:colOff>0</xdr:colOff>
      <xdr:row>71</xdr:row>
      <xdr:rowOff>0</xdr:rowOff>
    </xdr:from>
    <xdr:to>
      <xdr:col>8</xdr:col>
      <xdr:colOff>0</xdr:colOff>
      <xdr:row>71</xdr:row>
      <xdr:rowOff>0</xdr:rowOff>
    </xdr:to>
    <xdr:graphicFrame>
      <xdr:nvGraphicFramePr>
        <xdr:cNvPr id="6" name="Chart 6"/>
        <xdr:cNvGraphicFramePr/>
      </xdr:nvGraphicFramePr>
      <xdr:xfrm>
        <a:off x="7343775" y="11772900"/>
        <a:ext cx="0" cy="0"/>
      </xdr:xfrm>
      <a:graphic>
        <a:graphicData uri="http://schemas.openxmlformats.org/drawingml/2006/chart">
          <c:chart xmlns:c="http://schemas.openxmlformats.org/drawingml/2006/chart" r:id="rId6"/>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71</xdr:row>
      <xdr:rowOff>0</xdr:rowOff>
    </xdr:from>
    <xdr:to>
      <xdr:col>8</xdr:col>
      <xdr:colOff>0</xdr:colOff>
      <xdr:row>71</xdr:row>
      <xdr:rowOff>0</xdr:rowOff>
    </xdr:to>
    <xdr:graphicFrame>
      <xdr:nvGraphicFramePr>
        <xdr:cNvPr id="1" name="Chart 1"/>
        <xdr:cNvGraphicFramePr/>
      </xdr:nvGraphicFramePr>
      <xdr:xfrm>
        <a:off x="8715375" y="11734800"/>
        <a:ext cx="0" cy="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71</xdr:row>
      <xdr:rowOff>0</xdr:rowOff>
    </xdr:from>
    <xdr:to>
      <xdr:col>8</xdr:col>
      <xdr:colOff>0</xdr:colOff>
      <xdr:row>71</xdr:row>
      <xdr:rowOff>0</xdr:rowOff>
    </xdr:to>
    <xdr:graphicFrame>
      <xdr:nvGraphicFramePr>
        <xdr:cNvPr id="2" name="Chart 2"/>
        <xdr:cNvGraphicFramePr/>
      </xdr:nvGraphicFramePr>
      <xdr:xfrm>
        <a:off x="8715375" y="11734800"/>
        <a:ext cx="0" cy="0"/>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71</xdr:row>
      <xdr:rowOff>0</xdr:rowOff>
    </xdr:from>
    <xdr:to>
      <xdr:col>8</xdr:col>
      <xdr:colOff>0</xdr:colOff>
      <xdr:row>71</xdr:row>
      <xdr:rowOff>0</xdr:rowOff>
    </xdr:to>
    <xdr:graphicFrame>
      <xdr:nvGraphicFramePr>
        <xdr:cNvPr id="3" name="Chart 3"/>
        <xdr:cNvGraphicFramePr/>
      </xdr:nvGraphicFramePr>
      <xdr:xfrm>
        <a:off x="8715375" y="11734800"/>
        <a:ext cx="0" cy="0"/>
      </xdr:xfrm>
      <a:graphic>
        <a:graphicData uri="http://schemas.openxmlformats.org/drawingml/2006/chart">
          <c:chart xmlns:c="http://schemas.openxmlformats.org/drawingml/2006/chart" r:id="rId3"/>
        </a:graphicData>
      </a:graphic>
    </xdr:graphicFrame>
    <xdr:clientData/>
  </xdr:twoCellAnchor>
  <xdr:twoCellAnchor>
    <xdr:from>
      <xdr:col>8</xdr:col>
      <xdr:colOff>0</xdr:colOff>
      <xdr:row>71</xdr:row>
      <xdr:rowOff>0</xdr:rowOff>
    </xdr:from>
    <xdr:to>
      <xdr:col>8</xdr:col>
      <xdr:colOff>0</xdr:colOff>
      <xdr:row>71</xdr:row>
      <xdr:rowOff>0</xdr:rowOff>
    </xdr:to>
    <xdr:graphicFrame>
      <xdr:nvGraphicFramePr>
        <xdr:cNvPr id="4" name="Chart 4"/>
        <xdr:cNvGraphicFramePr/>
      </xdr:nvGraphicFramePr>
      <xdr:xfrm>
        <a:off x="8715375" y="11734800"/>
        <a:ext cx="0" cy="0"/>
      </xdr:xfrm>
      <a:graphic>
        <a:graphicData uri="http://schemas.openxmlformats.org/drawingml/2006/chart">
          <c:chart xmlns:c="http://schemas.openxmlformats.org/drawingml/2006/chart" r:id="rId4"/>
        </a:graphicData>
      </a:graphic>
    </xdr:graphicFrame>
    <xdr:clientData/>
  </xdr:twoCellAnchor>
  <xdr:twoCellAnchor>
    <xdr:from>
      <xdr:col>8</xdr:col>
      <xdr:colOff>0</xdr:colOff>
      <xdr:row>71</xdr:row>
      <xdr:rowOff>0</xdr:rowOff>
    </xdr:from>
    <xdr:to>
      <xdr:col>8</xdr:col>
      <xdr:colOff>0</xdr:colOff>
      <xdr:row>71</xdr:row>
      <xdr:rowOff>0</xdr:rowOff>
    </xdr:to>
    <xdr:graphicFrame>
      <xdr:nvGraphicFramePr>
        <xdr:cNvPr id="5" name="Chart 5"/>
        <xdr:cNvGraphicFramePr/>
      </xdr:nvGraphicFramePr>
      <xdr:xfrm>
        <a:off x="8715375" y="11734800"/>
        <a:ext cx="0" cy="0"/>
      </xdr:xfrm>
      <a:graphic>
        <a:graphicData uri="http://schemas.openxmlformats.org/drawingml/2006/chart">
          <c:chart xmlns:c="http://schemas.openxmlformats.org/drawingml/2006/chart" r:id="rId5"/>
        </a:graphicData>
      </a:graphic>
    </xdr:graphicFrame>
    <xdr:clientData/>
  </xdr:twoCellAnchor>
  <xdr:twoCellAnchor>
    <xdr:from>
      <xdr:col>8</xdr:col>
      <xdr:colOff>0</xdr:colOff>
      <xdr:row>71</xdr:row>
      <xdr:rowOff>0</xdr:rowOff>
    </xdr:from>
    <xdr:to>
      <xdr:col>8</xdr:col>
      <xdr:colOff>0</xdr:colOff>
      <xdr:row>71</xdr:row>
      <xdr:rowOff>0</xdr:rowOff>
    </xdr:to>
    <xdr:graphicFrame>
      <xdr:nvGraphicFramePr>
        <xdr:cNvPr id="6" name="Chart 6"/>
        <xdr:cNvGraphicFramePr/>
      </xdr:nvGraphicFramePr>
      <xdr:xfrm>
        <a:off x="8715375" y="11734800"/>
        <a:ext cx="0" cy="0"/>
      </xdr:xfrm>
      <a:graphic>
        <a:graphicData uri="http://schemas.openxmlformats.org/drawingml/2006/chart">
          <c:chart xmlns:c="http://schemas.openxmlformats.org/drawingml/2006/chart" r:id="rId6"/>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71</xdr:row>
      <xdr:rowOff>0</xdr:rowOff>
    </xdr:from>
    <xdr:to>
      <xdr:col>8</xdr:col>
      <xdr:colOff>0</xdr:colOff>
      <xdr:row>71</xdr:row>
      <xdr:rowOff>0</xdr:rowOff>
    </xdr:to>
    <xdr:graphicFrame>
      <xdr:nvGraphicFramePr>
        <xdr:cNvPr id="1" name="Chart 1"/>
        <xdr:cNvGraphicFramePr/>
      </xdr:nvGraphicFramePr>
      <xdr:xfrm>
        <a:off x="8705850" y="11734800"/>
        <a:ext cx="0" cy="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71</xdr:row>
      <xdr:rowOff>0</xdr:rowOff>
    </xdr:from>
    <xdr:to>
      <xdr:col>8</xdr:col>
      <xdr:colOff>0</xdr:colOff>
      <xdr:row>71</xdr:row>
      <xdr:rowOff>0</xdr:rowOff>
    </xdr:to>
    <xdr:graphicFrame>
      <xdr:nvGraphicFramePr>
        <xdr:cNvPr id="2" name="Chart 2"/>
        <xdr:cNvGraphicFramePr/>
      </xdr:nvGraphicFramePr>
      <xdr:xfrm>
        <a:off x="8705850" y="11734800"/>
        <a:ext cx="0" cy="0"/>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71</xdr:row>
      <xdr:rowOff>0</xdr:rowOff>
    </xdr:from>
    <xdr:to>
      <xdr:col>8</xdr:col>
      <xdr:colOff>0</xdr:colOff>
      <xdr:row>71</xdr:row>
      <xdr:rowOff>0</xdr:rowOff>
    </xdr:to>
    <xdr:graphicFrame>
      <xdr:nvGraphicFramePr>
        <xdr:cNvPr id="3" name="Chart 3"/>
        <xdr:cNvGraphicFramePr/>
      </xdr:nvGraphicFramePr>
      <xdr:xfrm>
        <a:off x="8705850" y="11734800"/>
        <a:ext cx="0" cy="0"/>
      </xdr:xfrm>
      <a:graphic>
        <a:graphicData uri="http://schemas.openxmlformats.org/drawingml/2006/chart">
          <c:chart xmlns:c="http://schemas.openxmlformats.org/drawingml/2006/chart" r:id="rId3"/>
        </a:graphicData>
      </a:graphic>
    </xdr:graphicFrame>
    <xdr:clientData/>
  </xdr:twoCellAnchor>
  <xdr:twoCellAnchor>
    <xdr:from>
      <xdr:col>8</xdr:col>
      <xdr:colOff>0</xdr:colOff>
      <xdr:row>71</xdr:row>
      <xdr:rowOff>0</xdr:rowOff>
    </xdr:from>
    <xdr:to>
      <xdr:col>8</xdr:col>
      <xdr:colOff>0</xdr:colOff>
      <xdr:row>71</xdr:row>
      <xdr:rowOff>0</xdr:rowOff>
    </xdr:to>
    <xdr:graphicFrame>
      <xdr:nvGraphicFramePr>
        <xdr:cNvPr id="4" name="Chart 4"/>
        <xdr:cNvGraphicFramePr/>
      </xdr:nvGraphicFramePr>
      <xdr:xfrm>
        <a:off x="8705850" y="11734800"/>
        <a:ext cx="0" cy="0"/>
      </xdr:xfrm>
      <a:graphic>
        <a:graphicData uri="http://schemas.openxmlformats.org/drawingml/2006/chart">
          <c:chart xmlns:c="http://schemas.openxmlformats.org/drawingml/2006/chart" r:id="rId4"/>
        </a:graphicData>
      </a:graphic>
    </xdr:graphicFrame>
    <xdr:clientData/>
  </xdr:twoCellAnchor>
  <xdr:twoCellAnchor>
    <xdr:from>
      <xdr:col>8</xdr:col>
      <xdr:colOff>0</xdr:colOff>
      <xdr:row>71</xdr:row>
      <xdr:rowOff>0</xdr:rowOff>
    </xdr:from>
    <xdr:to>
      <xdr:col>8</xdr:col>
      <xdr:colOff>0</xdr:colOff>
      <xdr:row>71</xdr:row>
      <xdr:rowOff>0</xdr:rowOff>
    </xdr:to>
    <xdr:graphicFrame>
      <xdr:nvGraphicFramePr>
        <xdr:cNvPr id="5" name="Chart 5"/>
        <xdr:cNvGraphicFramePr/>
      </xdr:nvGraphicFramePr>
      <xdr:xfrm>
        <a:off x="8705850" y="11734800"/>
        <a:ext cx="0" cy="0"/>
      </xdr:xfrm>
      <a:graphic>
        <a:graphicData uri="http://schemas.openxmlformats.org/drawingml/2006/chart">
          <c:chart xmlns:c="http://schemas.openxmlformats.org/drawingml/2006/chart" r:id="rId5"/>
        </a:graphicData>
      </a:graphic>
    </xdr:graphicFrame>
    <xdr:clientData/>
  </xdr:twoCellAnchor>
  <xdr:twoCellAnchor>
    <xdr:from>
      <xdr:col>8</xdr:col>
      <xdr:colOff>0</xdr:colOff>
      <xdr:row>71</xdr:row>
      <xdr:rowOff>0</xdr:rowOff>
    </xdr:from>
    <xdr:to>
      <xdr:col>8</xdr:col>
      <xdr:colOff>0</xdr:colOff>
      <xdr:row>71</xdr:row>
      <xdr:rowOff>0</xdr:rowOff>
    </xdr:to>
    <xdr:graphicFrame>
      <xdr:nvGraphicFramePr>
        <xdr:cNvPr id="6" name="Chart 6"/>
        <xdr:cNvGraphicFramePr/>
      </xdr:nvGraphicFramePr>
      <xdr:xfrm>
        <a:off x="8705850" y="11734800"/>
        <a:ext cx="0" cy="0"/>
      </xdr:xfrm>
      <a:graphic>
        <a:graphicData uri="http://schemas.openxmlformats.org/drawingml/2006/chart">
          <c:chart xmlns:c="http://schemas.openxmlformats.org/drawingml/2006/chart" r:id="rId6"/>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34</xdr:row>
      <xdr:rowOff>0</xdr:rowOff>
    </xdr:from>
    <xdr:to>
      <xdr:col>8</xdr:col>
      <xdr:colOff>0</xdr:colOff>
      <xdr:row>34</xdr:row>
      <xdr:rowOff>0</xdr:rowOff>
    </xdr:to>
    <xdr:graphicFrame>
      <xdr:nvGraphicFramePr>
        <xdr:cNvPr id="1" name="Chart 1"/>
        <xdr:cNvGraphicFramePr/>
      </xdr:nvGraphicFramePr>
      <xdr:xfrm>
        <a:off x="7296150" y="5724525"/>
        <a:ext cx="0" cy="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34</xdr:row>
      <xdr:rowOff>0</xdr:rowOff>
    </xdr:from>
    <xdr:to>
      <xdr:col>8</xdr:col>
      <xdr:colOff>0</xdr:colOff>
      <xdr:row>34</xdr:row>
      <xdr:rowOff>0</xdr:rowOff>
    </xdr:to>
    <xdr:graphicFrame>
      <xdr:nvGraphicFramePr>
        <xdr:cNvPr id="2" name="Chart 2"/>
        <xdr:cNvGraphicFramePr/>
      </xdr:nvGraphicFramePr>
      <xdr:xfrm>
        <a:off x="7296150" y="5724525"/>
        <a:ext cx="0" cy="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34</xdr:row>
      <xdr:rowOff>0</xdr:rowOff>
    </xdr:from>
    <xdr:to>
      <xdr:col>8</xdr:col>
      <xdr:colOff>0</xdr:colOff>
      <xdr:row>34</xdr:row>
      <xdr:rowOff>0</xdr:rowOff>
    </xdr:to>
    <xdr:graphicFrame>
      <xdr:nvGraphicFramePr>
        <xdr:cNvPr id="1" name="Chart 1"/>
        <xdr:cNvGraphicFramePr/>
      </xdr:nvGraphicFramePr>
      <xdr:xfrm>
        <a:off x="7277100" y="5743575"/>
        <a:ext cx="0" cy="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34</xdr:row>
      <xdr:rowOff>0</xdr:rowOff>
    </xdr:from>
    <xdr:to>
      <xdr:col>8</xdr:col>
      <xdr:colOff>0</xdr:colOff>
      <xdr:row>34</xdr:row>
      <xdr:rowOff>0</xdr:rowOff>
    </xdr:to>
    <xdr:graphicFrame>
      <xdr:nvGraphicFramePr>
        <xdr:cNvPr id="2" name="Chart 2"/>
        <xdr:cNvGraphicFramePr/>
      </xdr:nvGraphicFramePr>
      <xdr:xfrm>
        <a:off x="7277100" y="5743575"/>
        <a:ext cx="0"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5"/>
  <sheetViews>
    <sheetView zoomScalePageLayoutView="0" workbookViewId="0" topLeftCell="A1">
      <selection activeCell="B29" sqref="B29"/>
    </sheetView>
  </sheetViews>
  <sheetFormatPr defaultColWidth="9.140625" defaultRowHeight="12.75"/>
  <cols>
    <col min="2" max="2" width="154.57421875" style="0" customWidth="1"/>
  </cols>
  <sheetData>
    <row r="1" ht="12.75">
      <c r="A1" s="30" t="s">
        <v>70</v>
      </c>
    </row>
    <row r="3" spans="1:2" ht="12.75">
      <c r="A3" s="29" t="s">
        <v>50</v>
      </c>
      <c r="B3" s="15" t="str">
        <f ca="1">MID(INDIRECT("'"&amp;A3&amp;"'!A1"),FIND(" ",INDIRECT("'"&amp;A3&amp;"'!A1"),10)+1,LEN(INDIRECT("'"&amp;A3&amp;"'!A1")))</f>
        <v>Number and rates of completed language service requests by outcome, split by requester type and month, 30 January 2012  to 31 January 2013</v>
      </c>
    </row>
    <row r="4" spans="1:2" ht="12.75">
      <c r="A4" s="29" t="s">
        <v>51</v>
      </c>
      <c r="B4" s="15" t="str">
        <f aca="true" ca="1" t="shared" si="0" ref="B4:B22">MID(INDIRECT("'"&amp;A4&amp;"'!A1"),FIND(" ",INDIRECT("'"&amp;A4&amp;"'!A1"),10)+1,LEN(INDIRECT("'"&amp;A4&amp;"'!A1")))</f>
        <v>Complaint rate by month, split by requester type, 30 January 2012 to 31 January 2013</v>
      </c>
    </row>
    <row r="5" spans="1:2" ht="12.75">
      <c r="A5" s="29" t="s">
        <v>52</v>
      </c>
      <c r="B5" s="15" t="str">
        <f ca="1" t="shared" si="0"/>
        <v>Number of completed language service requests for criminal courts and prisons by outcome, split by type of court/prisons, region and month, 30 January 2012 to 31 January 2013</v>
      </c>
    </row>
    <row r="6" spans="1:2" ht="12.75">
      <c r="A6" s="29" t="s">
        <v>53</v>
      </c>
      <c r="B6" s="15" t="str">
        <f ca="1" t="shared" si="0"/>
        <v>Rates of completed language service requests for criminal courts and prisons by outcome, split by type of court/prisons, region and month, 30 January 2012 to 31 January 2013</v>
      </c>
    </row>
    <row r="7" spans="1:2" ht="12.75">
      <c r="A7" s="48" t="s">
        <v>54</v>
      </c>
      <c r="B7" s="15" t="str">
        <f ca="1" t="shared" si="0"/>
        <v>Number of completed language service requests for tribunals by outcome, split by type of tribunal, region and month, 30 January 2012 to 31 January 2013</v>
      </c>
    </row>
    <row r="8" spans="1:2" ht="12.75">
      <c r="A8" s="48" t="s">
        <v>55</v>
      </c>
      <c r="B8" s="15" t="str">
        <f ca="1" t="shared" si="0"/>
        <v>Rates of completed language service requests for tribunals by outcome, split by type of tribunal, region and month, 30 January 2012 to 31 January 2013</v>
      </c>
    </row>
    <row r="9" spans="1:2" ht="12.75">
      <c r="A9" s="29" t="s">
        <v>56</v>
      </c>
      <c r="B9" s="15" t="str">
        <f ca="1" t="shared" si="0"/>
        <v>Number of completed language service requests for civil and family courts and for MoJ and NOMS HQ, by outcome, split by region and month, 30 January 2012 to 31 January 2013</v>
      </c>
    </row>
    <row r="10" spans="1:2" ht="12.75">
      <c r="A10" s="29" t="s">
        <v>57</v>
      </c>
      <c r="B10" s="15" t="str">
        <f ca="1">MID(INDIRECT("'"&amp;A10&amp;"'!A1"),FIND(" ",INDIRECT("'"&amp;A10&amp;"'!A1"),10)+1,LEN(INDIRECT("'"&amp;A10&amp;"'!A1")))</f>
        <v>Rates of completed language service requests for civil and family courts and for MoJ and NOMS HQ, by outcome, split by region and month, 30 January 2012 to 31 January 2013</v>
      </c>
    </row>
    <row r="11" spans="1:2" ht="12.75">
      <c r="A11" s="29" t="s">
        <v>58</v>
      </c>
      <c r="B11" s="15" t="str">
        <f ca="1" t="shared" si="0"/>
        <v>Number of completed language service requests for criminal courts and prisons, by outcome, split by type of court/prisons and top 20 languages, 30 January 2012 to 31 January 2013</v>
      </c>
    </row>
    <row r="12" spans="1:2" ht="12.75">
      <c r="A12" s="29" t="s">
        <v>59</v>
      </c>
      <c r="B12" s="15" t="str">
        <f ca="1" t="shared" si="0"/>
        <v>Rates of completed language service requests for criminal courts and prisons, by outcome, split by type of court/prisons and top 20 languages, 30 January 2012 to 31 January 2013</v>
      </c>
    </row>
    <row r="13" spans="1:2" ht="12.75">
      <c r="A13" s="29" t="s">
        <v>60</v>
      </c>
      <c r="B13" s="15" t="str">
        <f ca="1" t="shared" si="0"/>
        <v>Number of completed language service requests for tribunals, by outcome, split by type of tribunal and top 20 languages, 30 January 2012 to 31 January 2013</v>
      </c>
    </row>
    <row r="14" spans="1:2" ht="12.75">
      <c r="A14" s="29" t="s">
        <v>61</v>
      </c>
      <c r="B14" s="15" t="str">
        <f ca="1" t="shared" si="0"/>
        <v>Rates of completed language service requests for tribunals, by outcome, split by type of tribunal and top 20 languages, 30 January 2012 to 31 January 2013</v>
      </c>
    </row>
    <row r="15" spans="1:2" ht="12.75">
      <c r="A15" s="29" t="s">
        <v>62</v>
      </c>
      <c r="B15" s="15" t="str">
        <f ca="1" t="shared" si="0"/>
        <v>Number of completed language service requests for civil and family courts and for MoJ and NOMS HQ, by outcome, split by top 20 languages, 30 January 2012 to 31 January 2013</v>
      </c>
    </row>
    <row r="16" spans="1:2" ht="12.75">
      <c r="A16" s="29" t="s">
        <v>63</v>
      </c>
      <c r="B16" s="15" t="str">
        <f ca="1" t="shared" si="0"/>
        <v>Rates of completed language service requests for civil and family courts and for MoJ and NOMS HQ, by outcome, split by top 20 languages, 30 January 2012 to 31 January 2013</v>
      </c>
    </row>
    <row r="17" spans="1:2" ht="12.75">
      <c r="A17" s="29" t="s">
        <v>64</v>
      </c>
      <c r="B17" s="15" t="str">
        <f ca="1" t="shared" si="0"/>
        <v>Number of complaints and rate for criminal courts and prisons, by region, split by type of court/prisons and complaint category, 30 January 2012 to 31 January 2013</v>
      </c>
    </row>
    <row r="18" spans="1:2" ht="12.75">
      <c r="A18" s="29" t="s">
        <v>65</v>
      </c>
      <c r="B18" s="15" t="str">
        <f ca="1" t="shared" si="0"/>
        <v>Number of complaints and rate at tribunals, by region, split by type of tribunal and complaint category, 30 January 2012 to 31 January 2013</v>
      </c>
    </row>
    <row r="19" spans="1:2" ht="12.75">
      <c r="A19" s="29" t="s">
        <v>66</v>
      </c>
      <c r="B19" s="15" t="str">
        <f ca="1" t="shared" si="0"/>
        <v>Number of complaints and rate at civil and family courts and for MoJ and NOMS HQ, by region, split by complaint category, 30 January 2012 to 31 January 2013</v>
      </c>
    </row>
    <row r="20" spans="1:2" ht="12.75">
      <c r="A20" s="29" t="s">
        <v>67</v>
      </c>
      <c r="B20" s="15" t="str">
        <f ca="1" t="shared" si="0"/>
        <v>Number of complaints and rate for criminal courts and prisons, by month, split by type of court/prisons and complaint category, 30 January 2012 to 31 January 2013</v>
      </c>
    </row>
    <row r="21" spans="1:2" ht="12.75">
      <c r="A21" s="29" t="s">
        <v>68</v>
      </c>
      <c r="B21" s="15" t="str">
        <f ca="1" t="shared" si="0"/>
        <v>Number of complaints and rate at tribunals, by month, split by type of tribunal and complaint category, 30 January 2012 to 31 January 2013</v>
      </c>
    </row>
    <row r="22" spans="1:2" ht="12.75">
      <c r="A22" s="29" t="s">
        <v>69</v>
      </c>
      <c r="B22" s="15" t="str">
        <f ca="1" t="shared" si="0"/>
        <v>Number of complaints and rate at civil and family courts and for MoJ and NOMS HQ, by month, split by complaint category, 30 January 2012 to 31 January 2013</v>
      </c>
    </row>
    <row r="24" spans="1:2" ht="12.75">
      <c r="A24" s="48"/>
      <c r="B24" s="15"/>
    </row>
    <row r="25" ht="12.75">
      <c r="A25" s="48"/>
    </row>
  </sheetData>
  <sheetProtection/>
  <hyperlinks>
    <hyperlink ref="A3" location="'Table 1'!A1" display="Table 1"/>
    <hyperlink ref="A4" location="'Table 2'!A1" display="Table 2"/>
    <hyperlink ref="A5" location="'Table 3'!A1" display="Table 3"/>
    <hyperlink ref="A6" location="'Table 4'!A1" display="Table 4"/>
    <hyperlink ref="A7" location="'Table 5'!A1" display="Table 5"/>
    <hyperlink ref="A8" location="'Table 6 '!A1" display="Table 6"/>
    <hyperlink ref="A9" location="'Table 7'!A1" display="Table 7"/>
    <hyperlink ref="A10" location="'Table 8 '!A1" display="Table 8"/>
    <hyperlink ref="A11" location="'Table 9'!A1" display="Table 9"/>
    <hyperlink ref="A12" location="'Table 10'!A1" display="Table 10"/>
    <hyperlink ref="A13" location="'Table 11'!A1" display="Table 11"/>
    <hyperlink ref="A14" location="'Table 12 '!A1" display="Table 12"/>
    <hyperlink ref="A15" location="'Table 13'!A1" display="Table 13"/>
    <hyperlink ref="A16" location="'Table 14'!A1" display="Table 14"/>
    <hyperlink ref="A17" location="'Table 15'!A1" display="Table 15"/>
    <hyperlink ref="A18" location="'Table 16'!A1" display="Table 16"/>
    <hyperlink ref="A19" location="'Table 17'!A1" display="Table 17"/>
    <hyperlink ref="A20" location="'Table 18'!A1" display="Table 18"/>
    <hyperlink ref="A21" location="'Table 19'!A1" display="Table 19"/>
    <hyperlink ref="A22" location="'Table 20'!A1" display="Table 20"/>
  </hyperlinks>
  <printOptions/>
  <pageMargins left="0.75" right="0.75" top="1" bottom="1" header="0.5" footer="0.5"/>
  <pageSetup fitToHeight="1" fitToWidth="1" horizontalDpi="600" verticalDpi="600" orientation="landscape" paperSize="9" scale="86" r:id="rId1"/>
  <headerFooter alignWithMargins="0">
    <oddHeader>&amp;C&amp;F</oddHeader>
  </headerFooter>
</worksheet>
</file>

<file path=xl/worksheets/sheet10.xml><?xml version="1.0" encoding="utf-8"?>
<worksheet xmlns="http://schemas.openxmlformats.org/spreadsheetml/2006/main" xmlns:r="http://schemas.openxmlformats.org/officeDocument/2006/relationships">
  <sheetPr>
    <tabColor indexed="42"/>
    <pageSetUpPr fitToPage="1"/>
  </sheetPr>
  <dimension ref="A1:H105"/>
  <sheetViews>
    <sheetView zoomScale="85" zoomScaleNormal="85" zoomScalePageLayoutView="0" workbookViewId="0" topLeftCell="A1">
      <selection activeCell="J10" sqref="J10"/>
    </sheetView>
  </sheetViews>
  <sheetFormatPr defaultColWidth="9.140625" defaultRowHeight="12.75"/>
  <cols>
    <col min="1" max="1" width="20.00390625" style="20" customWidth="1"/>
    <col min="2" max="2" width="26.421875" style="20" customWidth="1"/>
    <col min="3" max="4" width="10.28125" style="20" customWidth="1"/>
    <col min="5" max="5" width="11.421875" style="20" customWidth="1"/>
    <col min="6" max="8" width="10.28125" style="20" customWidth="1"/>
    <col min="9" max="16384" width="9.140625" style="20" customWidth="1"/>
  </cols>
  <sheetData>
    <row r="1" spans="1:8" ht="25.5" customHeight="1">
      <c r="A1" s="160" t="s">
        <v>134</v>
      </c>
      <c r="B1" s="160"/>
      <c r="C1" s="160"/>
      <c r="D1" s="160"/>
      <c r="E1" s="160"/>
      <c r="F1" s="160"/>
      <c r="G1" s="160"/>
      <c r="H1" s="160"/>
    </row>
    <row r="2" ht="12.75"/>
    <row r="3" spans="1:8" ht="12.75">
      <c r="A3" s="13" t="s">
        <v>23</v>
      </c>
      <c r="B3" s="5"/>
      <c r="C3" s="6"/>
      <c r="D3" s="6"/>
      <c r="E3" s="6"/>
      <c r="F3" s="6"/>
      <c r="G3" s="6"/>
      <c r="H3" s="51" t="s">
        <v>89</v>
      </c>
    </row>
    <row r="4" spans="1:8" ht="12.75" customHeight="1">
      <c r="A4" s="169" t="s">
        <v>90</v>
      </c>
      <c r="B4" s="169" t="s">
        <v>41</v>
      </c>
      <c r="C4" s="162" t="s">
        <v>1</v>
      </c>
      <c r="D4" s="164" t="s">
        <v>81</v>
      </c>
      <c r="E4" s="164" t="s">
        <v>82</v>
      </c>
      <c r="F4" s="161" t="s">
        <v>2</v>
      </c>
      <c r="G4" s="161"/>
      <c r="H4" s="164" t="s">
        <v>84</v>
      </c>
    </row>
    <row r="5" spans="1:8" ht="12.75">
      <c r="A5" s="168"/>
      <c r="B5" s="168"/>
      <c r="C5" s="163"/>
      <c r="D5" s="163"/>
      <c r="E5" s="163"/>
      <c r="F5" s="36" t="s">
        <v>4</v>
      </c>
      <c r="G5" s="36" t="s">
        <v>5</v>
      </c>
      <c r="H5" s="163"/>
    </row>
    <row r="6" spans="1:8" ht="14.25">
      <c r="A6" s="5" t="s">
        <v>112</v>
      </c>
      <c r="B6" s="1" t="s">
        <v>28</v>
      </c>
      <c r="C6" s="34">
        <v>10535</v>
      </c>
      <c r="D6" s="34">
        <v>458</v>
      </c>
      <c r="E6" s="34">
        <v>782</v>
      </c>
      <c r="F6" s="34">
        <v>68</v>
      </c>
      <c r="G6" s="34">
        <v>3</v>
      </c>
      <c r="H6" s="34">
        <v>11846</v>
      </c>
    </row>
    <row r="7" spans="1:8" ht="12.75">
      <c r="A7" s="2"/>
      <c r="B7" s="1" t="s">
        <v>38</v>
      </c>
      <c r="C7" s="34">
        <v>6917</v>
      </c>
      <c r="D7" s="34">
        <v>778</v>
      </c>
      <c r="E7" s="34">
        <v>666</v>
      </c>
      <c r="F7" s="34">
        <v>66</v>
      </c>
      <c r="G7" s="34">
        <v>16</v>
      </c>
      <c r="H7" s="34">
        <v>8443</v>
      </c>
    </row>
    <row r="8" spans="1:8" ht="12.75">
      <c r="A8" s="2"/>
      <c r="B8" s="1" t="s">
        <v>34</v>
      </c>
      <c r="C8" s="34">
        <v>1620</v>
      </c>
      <c r="D8" s="34">
        <v>34</v>
      </c>
      <c r="E8" s="34">
        <v>149</v>
      </c>
      <c r="F8" s="34">
        <v>22</v>
      </c>
      <c r="G8" s="34">
        <v>1</v>
      </c>
      <c r="H8" s="34">
        <v>1826</v>
      </c>
    </row>
    <row r="9" spans="1:8" ht="12.75">
      <c r="A9" s="2"/>
      <c r="B9" s="1" t="s">
        <v>27</v>
      </c>
      <c r="C9" s="34">
        <v>3852</v>
      </c>
      <c r="D9" s="34">
        <v>925</v>
      </c>
      <c r="E9" s="34">
        <v>505</v>
      </c>
      <c r="F9" s="34">
        <v>88</v>
      </c>
      <c r="G9" s="34">
        <v>10</v>
      </c>
      <c r="H9" s="34">
        <v>5380</v>
      </c>
    </row>
    <row r="10" spans="1:8" ht="12.75">
      <c r="A10" s="2"/>
      <c r="B10" s="1" t="s">
        <v>24</v>
      </c>
      <c r="C10" s="34">
        <v>1090</v>
      </c>
      <c r="D10" s="34">
        <v>17</v>
      </c>
      <c r="E10" s="34">
        <v>85</v>
      </c>
      <c r="F10" s="34">
        <v>17</v>
      </c>
      <c r="G10" s="34">
        <v>1</v>
      </c>
      <c r="H10" s="34">
        <v>1210</v>
      </c>
    </row>
    <row r="11" spans="1:8" ht="12.75">
      <c r="A11" s="2"/>
      <c r="B11" s="1" t="s">
        <v>31</v>
      </c>
      <c r="C11" s="34">
        <v>2873</v>
      </c>
      <c r="D11" s="34">
        <v>115</v>
      </c>
      <c r="E11" s="34">
        <v>198</v>
      </c>
      <c r="F11" s="34">
        <v>20</v>
      </c>
      <c r="G11" s="34">
        <v>2</v>
      </c>
      <c r="H11" s="34">
        <v>3208</v>
      </c>
    </row>
    <row r="12" spans="1:8" ht="12.75">
      <c r="A12" s="2"/>
      <c r="B12" s="1" t="s">
        <v>26</v>
      </c>
      <c r="C12" s="34">
        <v>769</v>
      </c>
      <c r="D12" s="34">
        <v>12</v>
      </c>
      <c r="E12" s="34">
        <v>60</v>
      </c>
      <c r="F12" s="34">
        <v>10</v>
      </c>
      <c r="G12" s="34">
        <v>0</v>
      </c>
      <c r="H12" s="34">
        <v>851</v>
      </c>
    </row>
    <row r="13" spans="1:8" ht="12.75">
      <c r="A13" s="2"/>
      <c r="B13" s="1" t="s">
        <v>33</v>
      </c>
      <c r="C13" s="34">
        <v>938</v>
      </c>
      <c r="D13" s="34">
        <v>73</v>
      </c>
      <c r="E13" s="34">
        <v>109</v>
      </c>
      <c r="F13" s="34">
        <v>24</v>
      </c>
      <c r="G13" s="34">
        <v>2</v>
      </c>
      <c r="H13" s="34">
        <v>1146</v>
      </c>
    </row>
    <row r="14" spans="1:8" ht="12.75">
      <c r="A14" s="2"/>
      <c r="B14" s="1" t="s">
        <v>32</v>
      </c>
      <c r="C14" s="34">
        <v>578</v>
      </c>
      <c r="D14" s="34">
        <v>37</v>
      </c>
      <c r="E14" s="34">
        <v>72</v>
      </c>
      <c r="F14" s="34">
        <v>15</v>
      </c>
      <c r="G14" s="34">
        <v>1</v>
      </c>
      <c r="H14" s="34">
        <v>703</v>
      </c>
    </row>
    <row r="15" spans="1:8" ht="12.75">
      <c r="A15" s="2"/>
      <c r="B15" s="1" t="s">
        <v>25</v>
      </c>
      <c r="C15" s="34">
        <v>740</v>
      </c>
      <c r="D15" s="34">
        <v>31</v>
      </c>
      <c r="E15" s="34">
        <v>71</v>
      </c>
      <c r="F15" s="34">
        <v>20</v>
      </c>
      <c r="G15" s="34">
        <v>2</v>
      </c>
      <c r="H15" s="34">
        <v>864</v>
      </c>
    </row>
    <row r="16" spans="1:8" ht="12.75">
      <c r="A16" s="2"/>
      <c r="B16" s="1" t="s">
        <v>40</v>
      </c>
      <c r="C16" s="34">
        <v>1034</v>
      </c>
      <c r="D16" s="34">
        <v>30</v>
      </c>
      <c r="E16" s="34">
        <v>107</v>
      </c>
      <c r="F16" s="34">
        <v>25</v>
      </c>
      <c r="G16" s="34">
        <v>1</v>
      </c>
      <c r="H16" s="34">
        <v>1197</v>
      </c>
    </row>
    <row r="17" spans="2:8" ht="12.75">
      <c r="B17" s="1" t="s">
        <v>30</v>
      </c>
      <c r="C17" s="34">
        <v>1043</v>
      </c>
      <c r="D17" s="34">
        <v>26</v>
      </c>
      <c r="E17" s="34">
        <v>72</v>
      </c>
      <c r="F17" s="34">
        <v>4</v>
      </c>
      <c r="G17" s="34">
        <v>1</v>
      </c>
      <c r="H17" s="34">
        <v>1146</v>
      </c>
    </row>
    <row r="18" spans="2:8" ht="12.75">
      <c r="B18" s="1" t="s">
        <v>42</v>
      </c>
      <c r="C18" s="34">
        <v>573</v>
      </c>
      <c r="D18" s="34">
        <v>28</v>
      </c>
      <c r="E18" s="34">
        <v>53</v>
      </c>
      <c r="F18" s="34">
        <v>12</v>
      </c>
      <c r="G18" s="34">
        <v>0</v>
      </c>
      <c r="H18" s="34">
        <v>666</v>
      </c>
    </row>
    <row r="19" spans="2:8" ht="12.75">
      <c r="B19" s="1" t="s">
        <v>29</v>
      </c>
      <c r="C19" s="34">
        <v>868</v>
      </c>
      <c r="D19" s="34">
        <v>72</v>
      </c>
      <c r="E19" s="34">
        <v>81</v>
      </c>
      <c r="F19" s="34">
        <v>21</v>
      </c>
      <c r="G19" s="34">
        <v>2</v>
      </c>
      <c r="H19" s="34">
        <v>1044</v>
      </c>
    </row>
    <row r="20" spans="2:8" ht="12.75">
      <c r="B20" s="1" t="s">
        <v>39</v>
      </c>
      <c r="C20" s="34">
        <v>1186</v>
      </c>
      <c r="D20" s="34">
        <v>261</v>
      </c>
      <c r="E20" s="34">
        <v>159</v>
      </c>
      <c r="F20" s="34">
        <v>17</v>
      </c>
      <c r="G20" s="34">
        <v>2</v>
      </c>
      <c r="H20" s="34">
        <v>1625</v>
      </c>
    </row>
    <row r="21" spans="2:8" ht="12.75">
      <c r="B21" s="1" t="s">
        <v>35</v>
      </c>
      <c r="C21" s="34">
        <v>962</v>
      </c>
      <c r="D21" s="34">
        <v>182</v>
      </c>
      <c r="E21" s="34">
        <v>114</v>
      </c>
      <c r="F21" s="34">
        <v>11</v>
      </c>
      <c r="G21" s="34">
        <v>0</v>
      </c>
      <c r="H21" s="34">
        <v>1269</v>
      </c>
    </row>
    <row r="22" spans="2:8" ht="12.75">
      <c r="B22" s="1" t="s">
        <v>36</v>
      </c>
      <c r="C22" s="34">
        <v>1105</v>
      </c>
      <c r="D22" s="34">
        <v>248</v>
      </c>
      <c r="E22" s="34">
        <v>153</v>
      </c>
      <c r="F22" s="34">
        <v>16</v>
      </c>
      <c r="G22" s="34">
        <v>1</v>
      </c>
      <c r="H22" s="34">
        <v>1523</v>
      </c>
    </row>
    <row r="23" spans="2:8" ht="12.75">
      <c r="B23" s="1" t="s">
        <v>74</v>
      </c>
      <c r="C23" s="34">
        <v>376</v>
      </c>
      <c r="D23" s="34">
        <v>4</v>
      </c>
      <c r="E23" s="34">
        <v>28</v>
      </c>
      <c r="F23" s="34">
        <v>1</v>
      </c>
      <c r="G23" s="34">
        <v>1</v>
      </c>
      <c r="H23" s="34">
        <v>410</v>
      </c>
    </row>
    <row r="24" spans="2:8" ht="12.75">
      <c r="B24" s="1" t="s">
        <v>107</v>
      </c>
      <c r="C24" s="34">
        <v>354</v>
      </c>
      <c r="D24" s="34">
        <v>30</v>
      </c>
      <c r="E24" s="34">
        <v>52</v>
      </c>
      <c r="F24" s="34">
        <v>10</v>
      </c>
      <c r="G24" s="34">
        <v>1</v>
      </c>
      <c r="H24" s="34">
        <v>447</v>
      </c>
    </row>
    <row r="25" spans="2:8" ht="12.75">
      <c r="B25" s="1" t="s">
        <v>37</v>
      </c>
      <c r="C25" s="34">
        <v>671</v>
      </c>
      <c r="D25" s="34">
        <v>52</v>
      </c>
      <c r="E25" s="34">
        <v>56</v>
      </c>
      <c r="F25" s="34">
        <v>5</v>
      </c>
      <c r="G25" s="34">
        <v>0</v>
      </c>
      <c r="H25" s="34">
        <v>784</v>
      </c>
    </row>
    <row r="26" spans="2:8" ht="14.25">
      <c r="B26" s="53" t="s">
        <v>127</v>
      </c>
      <c r="C26" s="57">
        <v>6152</v>
      </c>
      <c r="D26" s="57">
        <v>761</v>
      </c>
      <c r="E26" s="57">
        <v>700</v>
      </c>
      <c r="F26" s="57">
        <v>103</v>
      </c>
      <c r="G26" s="57">
        <v>8</v>
      </c>
      <c r="H26" s="34">
        <v>7724</v>
      </c>
    </row>
    <row r="27" spans="1:8" ht="12.75">
      <c r="A27" s="3"/>
      <c r="B27" s="3" t="s">
        <v>3</v>
      </c>
      <c r="C27" s="82">
        <v>44236</v>
      </c>
      <c r="D27" s="82">
        <v>4174</v>
      </c>
      <c r="E27" s="82">
        <v>4272</v>
      </c>
      <c r="F27" s="82">
        <v>575</v>
      </c>
      <c r="G27" s="82">
        <v>55</v>
      </c>
      <c r="H27" s="82">
        <v>53312</v>
      </c>
    </row>
    <row r="28" spans="1:8" ht="14.25">
      <c r="A28" s="7" t="s">
        <v>49</v>
      </c>
      <c r="B28" s="1" t="s">
        <v>28</v>
      </c>
      <c r="C28" s="34">
        <v>2098</v>
      </c>
      <c r="D28" s="34">
        <v>113</v>
      </c>
      <c r="E28" s="34">
        <v>278</v>
      </c>
      <c r="F28" s="34">
        <v>20</v>
      </c>
      <c r="G28" s="34">
        <v>0</v>
      </c>
      <c r="H28" s="34">
        <v>2509</v>
      </c>
    </row>
    <row r="29" spans="1:8" ht="12.75">
      <c r="A29" s="2"/>
      <c r="B29" s="1" t="s">
        <v>38</v>
      </c>
      <c r="C29" s="34">
        <v>1256</v>
      </c>
      <c r="D29" s="34">
        <v>150</v>
      </c>
      <c r="E29" s="34">
        <v>216</v>
      </c>
      <c r="F29" s="34">
        <v>11</v>
      </c>
      <c r="G29" s="34">
        <v>2</v>
      </c>
      <c r="H29" s="34">
        <v>1635</v>
      </c>
    </row>
    <row r="30" spans="1:8" ht="12.75">
      <c r="A30" s="2"/>
      <c r="B30" s="1" t="s">
        <v>34</v>
      </c>
      <c r="C30" s="34">
        <v>900</v>
      </c>
      <c r="D30" s="34">
        <v>18</v>
      </c>
      <c r="E30" s="34">
        <v>144</v>
      </c>
      <c r="F30" s="34">
        <v>10</v>
      </c>
      <c r="G30" s="34">
        <v>2</v>
      </c>
      <c r="H30" s="34">
        <v>1074</v>
      </c>
    </row>
    <row r="31" spans="1:8" ht="12.75">
      <c r="A31" s="2"/>
      <c r="B31" s="1" t="s">
        <v>27</v>
      </c>
      <c r="C31" s="34">
        <v>809</v>
      </c>
      <c r="D31" s="34">
        <v>193</v>
      </c>
      <c r="E31" s="34">
        <v>202</v>
      </c>
      <c r="F31" s="34">
        <v>21</v>
      </c>
      <c r="G31" s="34">
        <v>3</v>
      </c>
      <c r="H31" s="34">
        <v>1228</v>
      </c>
    </row>
    <row r="32" spans="1:8" ht="12.75">
      <c r="A32" s="2"/>
      <c r="B32" s="1" t="s">
        <v>24</v>
      </c>
      <c r="C32" s="34">
        <v>573</v>
      </c>
      <c r="D32" s="34">
        <v>2</v>
      </c>
      <c r="E32" s="34">
        <v>53</v>
      </c>
      <c r="F32" s="34">
        <v>7</v>
      </c>
      <c r="G32" s="34">
        <v>2</v>
      </c>
      <c r="H32" s="34">
        <v>637</v>
      </c>
    </row>
    <row r="33" spans="1:8" ht="12.75">
      <c r="A33" s="2"/>
      <c r="B33" s="1" t="s">
        <v>31</v>
      </c>
      <c r="C33" s="34">
        <v>678</v>
      </c>
      <c r="D33" s="34">
        <v>16</v>
      </c>
      <c r="E33" s="34">
        <v>77</v>
      </c>
      <c r="F33" s="34">
        <v>11</v>
      </c>
      <c r="G33" s="34">
        <v>1</v>
      </c>
      <c r="H33" s="34">
        <v>783</v>
      </c>
    </row>
    <row r="34" spans="1:8" ht="12.75">
      <c r="A34" s="2"/>
      <c r="B34" s="1" t="s">
        <v>26</v>
      </c>
      <c r="C34" s="34">
        <v>447</v>
      </c>
      <c r="D34" s="34">
        <v>11</v>
      </c>
      <c r="E34" s="34">
        <v>66</v>
      </c>
      <c r="F34" s="34">
        <v>6</v>
      </c>
      <c r="G34" s="34">
        <v>1</v>
      </c>
      <c r="H34" s="34">
        <v>531</v>
      </c>
    </row>
    <row r="35" spans="1:8" ht="12.75">
      <c r="A35" s="2"/>
      <c r="B35" s="1" t="s">
        <v>33</v>
      </c>
      <c r="C35" s="34">
        <v>376</v>
      </c>
      <c r="D35" s="34">
        <v>44</v>
      </c>
      <c r="E35" s="34">
        <v>63</v>
      </c>
      <c r="F35" s="34">
        <v>7</v>
      </c>
      <c r="G35" s="34">
        <v>1</v>
      </c>
      <c r="H35" s="34">
        <v>491</v>
      </c>
    </row>
    <row r="36" spans="1:8" ht="12.75">
      <c r="A36" s="2"/>
      <c r="B36" s="1" t="s">
        <v>32</v>
      </c>
      <c r="C36" s="34">
        <v>279</v>
      </c>
      <c r="D36" s="34">
        <v>32</v>
      </c>
      <c r="E36" s="34">
        <v>32</v>
      </c>
      <c r="F36" s="34">
        <v>8</v>
      </c>
      <c r="G36" s="34">
        <v>0</v>
      </c>
      <c r="H36" s="34">
        <v>351</v>
      </c>
    </row>
    <row r="37" spans="1:8" ht="12.75">
      <c r="A37" s="2"/>
      <c r="B37" s="1" t="s">
        <v>25</v>
      </c>
      <c r="C37" s="34">
        <v>420</v>
      </c>
      <c r="D37" s="34">
        <v>18</v>
      </c>
      <c r="E37" s="34">
        <v>59</v>
      </c>
      <c r="F37" s="34">
        <v>10</v>
      </c>
      <c r="G37" s="34">
        <v>0</v>
      </c>
      <c r="H37" s="34">
        <v>507</v>
      </c>
    </row>
    <row r="38" spans="1:8" ht="12.75">
      <c r="A38" s="2"/>
      <c r="B38" s="1" t="s">
        <v>40</v>
      </c>
      <c r="C38" s="34">
        <v>555</v>
      </c>
      <c r="D38" s="34">
        <v>17</v>
      </c>
      <c r="E38" s="34">
        <v>96</v>
      </c>
      <c r="F38" s="34">
        <v>12</v>
      </c>
      <c r="G38" s="34">
        <v>0</v>
      </c>
      <c r="H38" s="34">
        <v>680</v>
      </c>
    </row>
    <row r="39" spans="1:8" ht="12.75">
      <c r="A39" s="12"/>
      <c r="B39" s="1" t="s">
        <v>30</v>
      </c>
      <c r="C39" s="34">
        <v>507</v>
      </c>
      <c r="D39" s="34">
        <v>12</v>
      </c>
      <c r="E39" s="34">
        <v>67</v>
      </c>
      <c r="F39" s="34">
        <v>6</v>
      </c>
      <c r="G39" s="34">
        <v>1</v>
      </c>
      <c r="H39" s="34">
        <v>593</v>
      </c>
    </row>
    <row r="40" spans="1:8" ht="12.75">
      <c r="A40" s="12"/>
      <c r="B40" s="1" t="s">
        <v>42</v>
      </c>
      <c r="C40" s="34">
        <v>299</v>
      </c>
      <c r="D40" s="34">
        <v>25</v>
      </c>
      <c r="E40" s="34">
        <v>56</v>
      </c>
      <c r="F40" s="34">
        <v>9</v>
      </c>
      <c r="G40" s="34">
        <v>0</v>
      </c>
      <c r="H40" s="34">
        <v>389</v>
      </c>
    </row>
    <row r="41" spans="1:8" ht="12.75">
      <c r="A41" s="2"/>
      <c r="B41" s="1" t="s">
        <v>29</v>
      </c>
      <c r="C41" s="34">
        <v>440</v>
      </c>
      <c r="D41" s="34">
        <v>27</v>
      </c>
      <c r="E41" s="34">
        <v>49</v>
      </c>
      <c r="F41" s="34">
        <v>11</v>
      </c>
      <c r="G41" s="34">
        <v>0</v>
      </c>
      <c r="H41" s="34">
        <v>527</v>
      </c>
    </row>
    <row r="42" spans="1:8" ht="12.75">
      <c r="A42" s="2"/>
      <c r="B42" s="1" t="s">
        <v>39</v>
      </c>
      <c r="C42" s="34">
        <v>214</v>
      </c>
      <c r="D42" s="34">
        <v>55</v>
      </c>
      <c r="E42" s="34">
        <v>46</v>
      </c>
      <c r="F42" s="34">
        <v>4</v>
      </c>
      <c r="G42" s="34">
        <v>0</v>
      </c>
      <c r="H42" s="34">
        <v>319</v>
      </c>
    </row>
    <row r="43" spans="1:8" ht="12.75">
      <c r="A43" s="2"/>
      <c r="B43" s="1" t="s">
        <v>35</v>
      </c>
      <c r="C43" s="34">
        <v>735</v>
      </c>
      <c r="D43" s="34">
        <v>106</v>
      </c>
      <c r="E43" s="34">
        <v>127</v>
      </c>
      <c r="F43" s="34">
        <v>13</v>
      </c>
      <c r="G43" s="34">
        <v>0</v>
      </c>
      <c r="H43" s="34">
        <v>981</v>
      </c>
    </row>
    <row r="44" spans="1:8" ht="12.75">
      <c r="A44" s="2"/>
      <c r="B44" s="1" t="s">
        <v>36</v>
      </c>
      <c r="C44" s="34">
        <v>201</v>
      </c>
      <c r="D44" s="34">
        <v>43</v>
      </c>
      <c r="E44" s="34">
        <v>59</v>
      </c>
      <c r="F44" s="34">
        <v>4</v>
      </c>
      <c r="G44" s="34">
        <v>2</v>
      </c>
      <c r="H44" s="34">
        <v>309</v>
      </c>
    </row>
    <row r="45" spans="1:8" ht="12.75">
      <c r="A45" s="2"/>
      <c r="B45" s="1" t="s">
        <v>74</v>
      </c>
      <c r="C45" s="34">
        <v>239</v>
      </c>
      <c r="D45" s="34">
        <v>6</v>
      </c>
      <c r="E45" s="34">
        <v>44</v>
      </c>
      <c r="F45" s="34">
        <v>2</v>
      </c>
      <c r="G45" s="34">
        <v>0</v>
      </c>
      <c r="H45" s="34">
        <v>291</v>
      </c>
    </row>
    <row r="46" spans="1:8" ht="12.75">
      <c r="A46" s="2"/>
      <c r="B46" s="1" t="s">
        <v>107</v>
      </c>
      <c r="C46" s="34">
        <v>101</v>
      </c>
      <c r="D46" s="34">
        <v>7</v>
      </c>
      <c r="E46" s="34">
        <v>24</v>
      </c>
      <c r="F46" s="34">
        <v>2</v>
      </c>
      <c r="G46" s="34">
        <v>0</v>
      </c>
      <c r="H46" s="34">
        <v>134</v>
      </c>
    </row>
    <row r="47" spans="1:8" ht="12.75">
      <c r="A47" s="2"/>
      <c r="B47" s="1" t="s">
        <v>37</v>
      </c>
      <c r="C47" s="34">
        <v>257</v>
      </c>
      <c r="D47" s="34">
        <v>14</v>
      </c>
      <c r="E47" s="34">
        <v>47</v>
      </c>
      <c r="F47" s="34">
        <v>4</v>
      </c>
      <c r="G47" s="34">
        <v>0</v>
      </c>
      <c r="H47" s="34">
        <v>322</v>
      </c>
    </row>
    <row r="48" spans="1:8" ht="14.25">
      <c r="A48" s="2"/>
      <c r="B48" s="53" t="s">
        <v>127</v>
      </c>
      <c r="C48" s="57">
        <v>2806</v>
      </c>
      <c r="D48" s="57">
        <v>317</v>
      </c>
      <c r="E48" s="57">
        <v>525</v>
      </c>
      <c r="F48" s="57">
        <v>41</v>
      </c>
      <c r="G48" s="57">
        <v>4</v>
      </c>
      <c r="H48" s="34">
        <v>3693</v>
      </c>
    </row>
    <row r="49" spans="1:8" ht="12.75">
      <c r="A49" s="3"/>
      <c r="B49" s="3" t="s">
        <v>3</v>
      </c>
      <c r="C49" s="78">
        <v>14190</v>
      </c>
      <c r="D49" s="78">
        <v>1226</v>
      </c>
      <c r="E49" s="78">
        <v>2330</v>
      </c>
      <c r="F49" s="78">
        <v>219</v>
      </c>
      <c r="G49" s="78">
        <v>19</v>
      </c>
      <c r="H49" s="78">
        <v>17984</v>
      </c>
    </row>
    <row r="50" spans="1:8" ht="12.75">
      <c r="A50" t="s">
        <v>108</v>
      </c>
      <c r="B50" s="1" t="s">
        <v>28</v>
      </c>
      <c r="C50" s="80">
        <v>6</v>
      </c>
      <c r="D50" s="80">
        <v>1</v>
      </c>
      <c r="E50" s="80">
        <v>2</v>
      </c>
      <c r="F50" s="80">
        <v>0</v>
      </c>
      <c r="G50" s="80">
        <v>0</v>
      </c>
      <c r="H50" s="34">
        <v>9</v>
      </c>
    </row>
    <row r="51" spans="2:8" ht="12.75">
      <c r="B51" s="1" t="s">
        <v>38</v>
      </c>
      <c r="C51" s="80">
        <v>5</v>
      </c>
      <c r="D51" s="80">
        <v>1</v>
      </c>
      <c r="E51" s="80">
        <v>3</v>
      </c>
      <c r="F51" s="80">
        <v>0</v>
      </c>
      <c r="G51" s="80">
        <v>0</v>
      </c>
      <c r="H51" s="34">
        <v>9</v>
      </c>
    </row>
    <row r="52" spans="2:8" ht="12.75">
      <c r="B52" s="1" t="s">
        <v>34</v>
      </c>
      <c r="C52" s="80">
        <v>7</v>
      </c>
      <c r="D52" s="80">
        <v>0</v>
      </c>
      <c r="E52" s="80">
        <v>3</v>
      </c>
      <c r="F52" s="80">
        <v>0</v>
      </c>
      <c r="G52" s="80">
        <v>0</v>
      </c>
      <c r="H52" s="34">
        <v>10</v>
      </c>
    </row>
    <row r="53" spans="2:8" ht="12.75">
      <c r="B53" s="1" t="s">
        <v>27</v>
      </c>
      <c r="C53" s="80">
        <v>5</v>
      </c>
      <c r="D53" s="80">
        <v>0</v>
      </c>
      <c r="E53" s="80">
        <v>1</v>
      </c>
      <c r="F53" s="80">
        <v>0</v>
      </c>
      <c r="G53" s="80">
        <v>0</v>
      </c>
      <c r="H53" s="34">
        <v>6</v>
      </c>
    </row>
    <row r="54" spans="2:8" ht="12.75">
      <c r="B54" s="1" t="s">
        <v>24</v>
      </c>
      <c r="C54" s="80">
        <v>35</v>
      </c>
      <c r="D54" s="80">
        <v>0</v>
      </c>
      <c r="E54" s="80">
        <v>2</v>
      </c>
      <c r="F54" s="80">
        <v>1</v>
      </c>
      <c r="G54" s="80">
        <v>0</v>
      </c>
      <c r="H54" s="34">
        <v>38</v>
      </c>
    </row>
    <row r="55" spans="2:8" ht="12.75">
      <c r="B55" s="1" t="s">
        <v>31</v>
      </c>
      <c r="C55" s="80">
        <v>2</v>
      </c>
      <c r="D55" s="80">
        <v>0</v>
      </c>
      <c r="E55" s="80">
        <v>0</v>
      </c>
      <c r="F55" s="80">
        <v>0</v>
      </c>
      <c r="G55" s="80">
        <v>0</v>
      </c>
      <c r="H55" s="34">
        <v>2</v>
      </c>
    </row>
    <row r="56" spans="2:8" ht="12.75">
      <c r="B56" s="1" t="s">
        <v>26</v>
      </c>
      <c r="C56" s="80">
        <v>6</v>
      </c>
      <c r="D56" s="80">
        <v>0</v>
      </c>
      <c r="E56" s="80">
        <v>2</v>
      </c>
      <c r="F56" s="80">
        <v>0</v>
      </c>
      <c r="G56" s="80">
        <v>0</v>
      </c>
      <c r="H56" s="34">
        <v>8</v>
      </c>
    </row>
    <row r="57" spans="2:8" ht="12.75">
      <c r="B57" s="1" t="s">
        <v>33</v>
      </c>
      <c r="C57" s="80">
        <v>5</v>
      </c>
      <c r="D57" s="80">
        <v>1</v>
      </c>
      <c r="E57" s="80">
        <v>0</v>
      </c>
      <c r="F57" s="80">
        <v>0</v>
      </c>
      <c r="G57" s="80">
        <v>0</v>
      </c>
      <c r="H57" s="34">
        <v>6</v>
      </c>
    </row>
    <row r="58" spans="2:8" ht="12.75">
      <c r="B58" s="1" t="s">
        <v>32</v>
      </c>
      <c r="C58" s="80">
        <v>2</v>
      </c>
      <c r="D58" s="80">
        <v>0</v>
      </c>
      <c r="E58" s="80">
        <v>0</v>
      </c>
      <c r="F58" s="80">
        <v>0</v>
      </c>
      <c r="G58" s="80">
        <v>0</v>
      </c>
      <c r="H58" s="34">
        <v>2</v>
      </c>
    </row>
    <row r="59" spans="2:8" ht="12.75">
      <c r="B59" s="1" t="s">
        <v>25</v>
      </c>
      <c r="C59" s="80">
        <v>3</v>
      </c>
      <c r="D59" s="80">
        <v>0</v>
      </c>
      <c r="E59" s="80">
        <v>1</v>
      </c>
      <c r="F59" s="80">
        <v>1</v>
      </c>
      <c r="G59" s="80">
        <v>0</v>
      </c>
      <c r="H59" s="34">
        <v>5</v>
      </c>
    </row>
    <row r="60" spans="2:8" ht="12.75">
      <c r="B60" s="1" t="s">
        <v>40</v>
      </c>
      <c r="C60" s="80">
        <v>4</v>
      </c>
      <c r="D60" s="80">
        <v>0</v>
      </c>
      <c r="E60" s="80">
        <v>2</v>
      </c>
      <c r="F60" s="80">
        <v>0</v>
      </c>
      <c r="G60" s="80">
        <v>0</v>
      </c>
      <c r="H60" s="34">
        <v>6</v>
      </c>
    </row>
    <row r="61" spans="2:8" ht="12.75">
      <c r="B61" s="1" t="s">
        <v>30</v>
      </c>
      <c r="C61" s="80">
        <v>7</v>
      </c>
      <c r="D61" s="80">
        <v>0</v>
      </c>
      <c r="E61" s="80">
        <v>1</v>
      </c>
      <c r="F61" s="80">
        <v>0</v>
      </c>
      <c r="G61" s="80">
        <v>0</v>
      </c>
      <c r="H61" s="34">
        <v>8</v>
      </c>
    </row>
    <row r="62" spans="2:8" ht="12.75">
      <c r="B62" s="1" t="s">
        <v>42</v>
      </c>
      <c r="C62" s="80">
        <v>0</v>
      </c>
      <c r="D62" s="80">
        <v>1</v>
      </c>
      <c r="E62" s="80">
        <v>1</v>
      </c>
      <c r="F62" s="80">
        <v>0</v>
      </c>
      <c r="G62" s="80">
        <v>0</v>
      </c>
      <c r="H62" s="34">
        <v>2</v>
      </c>
    </row>
    <row r="63" spans="2:8" ht="12.75">
      <c r="B63" s="1" t="s">
        <v>29</v>
      </c>
      <c r="C63" s="80">
        <v>2</v>
      </c>
      <c r="D63" s="80">
        <v>0</v>
      </c>
      <c r="E63" s="80">
        <v>0</v>
      </c>
      <c r="F63" s="80">
        <v>0</v>
      </c>
      <c r="G63" s="80">
        <v>0</v>
      </c>
      <c r="H63" s="34">
        <v>2</v>
      </c>
    </row>
    <row r="64" spans="2:8" ht="12.75">
      <c r="B64" s="1" t="s">
        <v>39</v>
      </c>
      <c r="C64" s="80">
        <v>0</v>
      </c>
      <c r="D64" s="80">
        <v>0</v>
      </c>
      <c r="E64" s="80">
        <v>2</v>
      </c>
      <c r="F64" s="80">
        <v>0</v>
      </c>
      <c r="G64" s="80">
        <v>0</v>
      </c>
      <c r="H64" s="34">
        <v>2</v>
      </c>
    </row>
    <row r="65" spans="2:8" ht="12.75">
      <c r="B65" s="1" t="s">
        <v>35</v>
      </c>
      <c r="C65" s="80">
        <v>17</v>
      </c>
      <c r="D65" s="80">
        <v>3</v>
      </c>
      <c r="E65" s="80">
        <v>5</v>
      </c>
      <c r="F65" s="80">
        <v>0</v>
      </c>
      <c r="G65" s="80">
        <v>0</v>
      </c>
      <c r="H65" s="34">
        <v>25</v>
      </c>
    </row>
    <row r="66" spans="2:8" ht="12.75">
      <c r="B66" s="1" t="s">
        <v>36</v>
      </c>
      <c r="C66" s="80">
        <v>1</v>
      </c>
      <c r="D66" s="80">
        <v>1</v>
      </c>
      <c r="E66" s="80">
        <v>0</v>
      </c>
      <c r="F66" s="80">
        <v>0</v>
      </c>
      <c r="G66" s="80">
        <v>0</v>
      </c>
      <c r="H66" s="34">
        <v>2</v>
      </c>
    </row>
    <row r="67" spans="2:8" ht="12.75">
      <c r="B67" s="1" t="s">
        <v>74</v>
      </c>
      <c r="C67" s="80">
        <v>1</v>
      </c>
      <c r="D67" s="80">
        <v>0</v>
      </c>
      <c r="E67" s="80">
        <v>0</v>
      </c>
      <c r="F67" s="80">
        <v>0</v>
      </c>
      <c r="G67" s="80">
        <v>0</v>
      </c>
      <c r="H67" s="34">
        <v>1</v>
      </c>
    </row>
    <row r="68" spans="2:8" ht="12.75">
      <c r="B68" s="1" t="s">
        <v>107</v>
      </c>
      <c r="C68" s="80">
        <v>358</v>
      </c>
      <c r="D68" s="80">
        <v>4</v>
      </c>
      <c r="E68" s="80">
        <v>18</v>
      </c>
      <c r="F68" s="80">
        <v>2</v>
      </c>
      <c r="G68" s="80">
        <v>0</v>
      </c>
      <c r="H68" s="34">
        <v>382</v>
      </c>
    </row>
    <row r="69" spans="2:8" ht="12.75">
      <c r="B69" s="1" t="s">
        <v>37</v>
      </c>
      <c r="C69" s="80">
        <v>4</v>
      </c>
      <c r="D69" s="80">
        <v>2</v>
      </c>
      <c r="E69" s="80">
        <v>1</v>
      </c>
      <c r="F69" s="80">
        <v>0</v>
      </c>
      <c r="G69" s="80">
        <v>0</v>
      </c>
      <c r="H69" s="34">
        <v>7</v>
      </c>
    </row>
    <row r="70" spans="2:8" ht="14.25">
      <c r="B70" s="53" t="s">
        <v>127</v>
      </c>
      <c r="C70" s="80">
        <v>39</v>
      </c>
      <c r="D70" s="80">
        <v>4</v>
      </c>
      <c r="E70" s="80">
        <v>6</v>
      </c>
      <c r="F70" s="80">
        <v>0</v>
      </c>
      <c r="G70" s="80">
        <v>0</v>
      </c>
      <c r="H70" s="34">
        <v>49</v>
      </c>
    </row>
    <row r="71" spans="1:8" ht="12.75">
      <c r="A71" s="3"/>
      <c r="B71" s="3" t="s">
        <v>3</v>
      </c>
      <c r="C71" s="81">
        <v>509</v>
      </c>
      <c r="D71" s="81">
        <v>18</v>
      </c>
      <c r="E71" s="81">
        <v>50</v>
      </c>
      <c r="F71" s="81">
        <v>4</v>
      </c>
      <c r="G71" s="81">
        <v>0</v>
      </c>
      <c r="H71" s="81">
        <v>581</v>
      </c>
    </row>
    <row r="72" spans="1:8" ht="12.75">
      <c r="A72" s="5" t="s">
        <v>44</v>
      </c>
      <c r="B72" s="1" t="s">
        <v>28</v>
      </c>
      <c r="C72" s="80">
        <v>12639</v>
      </c>
      <c r="D72" s="80">
        <v>572</v>
      </c>
      <c r="E72" s="80">
        <v>1062</v>
      </c>
      <c r="F72" s="80">
        <v>88</v>
      </c>
      <c r="G72" s="80">
        <v>3</v>
      </c>
      <c r="H72" s="80">
        <v>14364</v>
      </c>
    </row>
    <row r="73" spans="1:8" ht="12.75">
      <c r="A73" s="5"/>
      <c r="B73" s="1" t="s">
        <v>38</v>
      </c>
      <c r="C73" s="80">
        <v>8178</v>
      </c>
      <c r="D73" s="80">
        <v>929</v>
      </c>
      <c r="E73" s="80">
        <v>885</v>
      </c>
      <c r="F73" s="80">
        <v>77</v>
      </c>
      <c r="G73" s="80">
        <v>18</v>
      </c>
      <c r="H73" s="80">
        <v>10087</v>
      </c>
    </row>
    <row r="74" spans="1:8" ht="12.75">
      <c r="A74" s="5"/>
      <c r="B74" s="1" t="s">
        <v>34</v>
      </c>
      <c r="C74" s="80">
        <v>2527</v>
      </c>
      <c r="D74" s="80">
        <v>52</v>
      </c>
      <c r="E74" s="80">
        <v>296</v>
      </c>
      <c r="F74" s="80">
        <v>32</v>
      </c>
      <c r="G74" s="80">
        <v>3</v>
      </c>
      <c r="H74" s="80">
        <v>2910</v>
      </c>
    </row>
    <row r="75" spans="1:8" ht="12.75">
      <c r="A75" s="5"/>
      <c r="B75" s="1" t="s">
        <v>27</v>
      </c>
      <c r="C75" s="80">
        <v>4666</v>
      </c>
      <c r="D75" s="80">
        <v>1118</v>
      </c>
      <c r="E75" s="80">
        <v>708</v>
      </c>
      <c r="F75" s="80">
        <v>109</v>
      </c>
      <c r="G75" s="80">
        <v>13</v>
      </c>
      <c r="H75" s="80">
        <v>6614</v>
      </c>
    </row>
    <row r="76" spans="1:8" ht="12.75">
      <c r="A76" s="5"/>
      <c r="B76" s="1" t="s">
        <v>24</v>
      </c>
      <c r="C76" s="80">
        <v>1698</v>
      </c>
      <c r="D76" s="80">
        <v>19</v>
      </c>
      <c r="E76" s="80">
        <v>140</v>
      </c>
      <c r="F76" s="80">
        <v>25</v>
      </c>
      <c r="G76" s="80">
        <v>3</v>
      </c>
      <c r="H76" s="80">
        <v>1885</v>
      </c>
    </row>
    <row r="77" spans="1:8" ht="12.75">
      <c r="A77" s="5"/>
      <c r="B77" s="1" t="s">
        <v>31</v>
      </c>
      <c r="C77" s="80">
        <v>3553</v>
      </c>
      <c r="D77" s="80">
        <v>131</v>
      </c>
      <c r="E77" s="80">
        <v>275</v>
      </c>
      <c r="F77" s="80">
        <v>31</v>
      </c>
      <c r="G77" s="80">
        <v>3</v>
      </c>
      <c r="H77" s="80">
        <v>3993</v>
      </c>
    </row>
    <row r="78" spans="1:8" ht="12.75">
      <c r="A78" s="5"/>
      <c r="B78" s="1" t="s">
        <v>26</v>
      </c>
      <c r="C78" s="80">
        <v>1222</v>
      </c>
      <c r="D78" s="80">
        <v>23</v>
      </c>
      <c r="E78" s="80">
        <v>128</v>
      </c>
      <c r="F78" s="80">
        <v>16</v>
      </c>
      <c r="G78" s="80">
        <v>1</v>
      </c>
      <c r="H78" s="80">
        <v>1390</v>
      </c>
    </row>
    <row r="79" spans="1:8" ht="12.75">
      <c r="A79" s="5"/>
      <c r="B79" s="1" t="s">
        <v>33</v>
      </c>
      <c r="C79" s="80">
        <v>1319</v>
      </c>
      <c r="D79" s="80">
        <v>118</v>
      </c>
      <c r="E79" s="80">
        <v>172</v>
      </c>
      <c r="F79" s="80">
        <v>31</v>
      </c>
      <c r="G79" s="80">
        <v>3</v>
      </c>
      <c r="H79" s="80">
        <v>1643</v>
      </c>
    </row>
    <row r="80" spans="1:8" ht="12.75">
      <c r="A80" s="5"/>
      <c r="B80" s="1" t="s">
        <v>32</v>
      </c>
      <c r="C80" s="80">
        <v>859</v>
      </c>
      <c r="D80" s="80">
        <v>69</v>
      </c>
      <c r="E80" s="80">
        <v>104</v>
      </c>
      <c r="F80" s="80">
        <v>23</v>
      </c>
      <c r="G80" s="80">
        <v>1</v>
      </c>
      <c r="H80" s="80">
        <v>1056</v>
      </c>
    </row>
    <row r="81" spans="1:8" ht="12.75">
      <c r="A81" s="5"/>
      <c r="B81" s="1" t="s">
        <v>25</v>
      </c>
      <c r="C81" s="80">
        <v>1163</v>
      </c>
      <c r="D81" s="80">
        <v>49</v>
      </c>
      <c r="E81" s="80">
        <v>131</v>
      </c>
      <c r="F81" s="80">
        <v>31</v>
      </c>
      <c r="G81" s="80">
        <v>2</v>
      </c>
      <c r="H81" s="80">
        <v>1376</v>
      </c>
    </row>
    <row r="82" spans="1:8" ht="12.75">
      <c r="A82" s="5"/>
      <c r="B82" s="1" t="s">
        <v>40</v>
      </c>
      <c r="C82" s="80">
        <v>1593</v>
      </c>
      <c r="D82" s="80">
        <v>47</v>
      </c>
      <c r="E82" s="80">
        <v>205</v>
      </c>
      <c r="F82" s="80">
        <v>37</v>
      </c>
      <c r="G82" s="80">
        <v>1</v>
      </c>
      <c r="H82" s="80">
        <v>1883</v>
      </c>
    </row>
    <row r="83" spans="1:8" ht="12.75">
      <c r="A83" s="5"/>
      <c r="B83" s="1" t="s">
        <v>30</v>
      </c>
      <c r="C83" s="80">
        <v>1557</v>
      </c>
      <c r="D83" s="80">
        <v>38</v>
      </c>
      <c r="E83" s="80">
        <v>140</v>
      </c>
      <c r="F83" s="80">
        <v>10</v>
      </c>
      <c r="G83" s="80">
        <v>2</v>
      </c>
      <c r="H83" s="80">
        <v>1747</v>
      </c>
    </row>
    <row r="84" spans="1:8" ht="12.75">
      <c r="A84" s="5"/>
      <c r="B84" s="1" t="s">
        <v>42</v>
      </c>
      <c r="C84" s="80">
        <v>872</v>
      </c>
      <c r="D84" s="80">
        <v>54</v>
      </c>
      <c r="E84" s="80">
        <v>110</v>
      </c>
      <c r="F84" s="80">
        <v>21</v>
      </c>
      <c r="G84" s="80">
        <v>0</v>
      </c>
      <c r="H84" s="80">
        <v>1057</v>
      </c>
    </row>
    <row r="85" spans="1:8" ht="12.75">
      <c r="A85" s="5"/>
      <c r="B85" s="1" t="s">
        <v>29</v>
      </c>
      <c r="C85" s="80">
        <v>1310</v>
      </c>
      <c r="D85" s="80">
        <v>99</v>
      </c>
      <c r="E85" s="80">
        <v>130</v>
      </c>
      <c r="F85" s="80">
        <v>32</v>
      </c>
      <c r="G85" s="80">
        <v>2</v>
      </c>
      <c r="H85" s="80">
        <v>1573</v>
      </c>
    </row>
    <row r="86" spans="1:8" ht="12.75">
      <c r="A86" s="5"/>
      <c r="B86" s="1" t="s">
        <v>39</v>
      </c>
      <c r="C86" s="80">
        <v>1400</v>
      </c>
      <c r="D86" s="80">
        <v>316</v>
      </c>
      <c r="E86" s="80">
        <v>207</v>
      </c>
      <c r="F86" s="80">
        <v>21</v>
      </c>
      <c r="G86" s="80">
        <v>2</v>
      </c>
      <c r="H86" s="80">
        <v>1946</v>
      </c>
    </row>
    <row r="87" spans="1:8" ht="12.75">
      <c r="A87" s="5"/>
      <c r="B87" s="1" t="s">
        <v>35</v>
      </c>
      <c r="C87" s="80">
        <v>1714</v>
      </c>
      <c r="D87" s="80">
        <v>291</v>
      </c>
      <c r="E87" s="80">
        <v>246</v>
      </c>
      <c r="F87" s="80">
        <v>24</v>
      </c>
      <c r="G87" s="80">
        <v>0</v>
      </c>
      <c r="H87" s="80">
        <v>2275</v>
      </c>
    </row>
    <row r="88" spans="1:8" ht="12.75">
      <c r="A88" s="5"/>
      <c r="B88" s="1" t="s">
        <v>36</v>
      </c>
      <c r="C88" s="80">
        <v>1307</v>
      </c>
      <c r="D88" s="80">
        <v>292</v>
      </c>
      <c r="E88" s="80">
        <v>212</v>
      </c>
      <c r="F88" s="80">
        <v>20</v>
      </c>
      <c r="G88" s="80">
        <v>3</v>
      </c>
      <c r="H88" s="80">
        <v>1834</v>
      </c>
    </row>
    <row r="89" spans="1:8" ht="12.75">
      <c r="A89" s="5"/>
      <c r="B89" s="1" t="s">
        <v>74</v>
      </c>
      <c r="C89" s="80">
        <v>616</v>
      </c>
      <c r="D89" s="80">
        <v>10</v>
      </c>
      <c r="E89" s="80">
        <v>72</v>
      </c>
      <c r="F89" s="80">
        <v>3</v>
      </c>
      <c r="G89" s="80">
        <v>1</v>
      </c>
      <c r="H89" s="80">
        <v>702</v>
      </c>
    </row>
    <row r="90" spans="1:8" ht="12.75">
      <c r="A90" s="5"/>
      <c r="B90" s="1" t="s">
        <v>107</v>
      </c>
      <c r="C90" s="80">
        <v>813</v>
      </c>
      <c r="D90" s="80">
        <v>41</v>
      </c>
      <c r="E90" s="80">
        <v>94</v>
      </c>
      <c r="F90" s="80">
        <v>14</v>
      </c>
      <c r="G90" s="80">
        <v>1</v>
      </c>
      <c r="H90" s="80">
        <v>963</v>
      </c>
    </row>
    <row r="91" spans="1:8" ht="12.75">
      <c r="A91" s="5"/>
      <c r="B91" s="1" t="s">
        <v>37</v>
      </c>
      <c r="C91" s="80">
        <v>932</v>
      </c>
      <c r="D91" s="80">
        <v>68</v>
      </c>
      <c r="E91" s="80">
        <v>104</v>
      </c>
      <c r="F91" s="80">
        <v>9</v>
      </c>
      <c r="G91" s="80">
        <v>0</v>
      </c>
      <c r="H91" s="80">
        <v>1113</v>
      </c>
    </row>
    <row r="92" spans="1:8" ht="14.25">
      <c r="A92" s="5"/>
      <c r="B92" s="53" t="s">
        <v>127</v>
      </c>
      <c r="C92" s="80">
        <v>8997</v>
      </c>
      <c r="D92" s="80">
        <v>1082</v>
      </c>
      <c r="E92" s="80">
        <v>1231</v>
      </c>
      <c r="F92" s="80">
        <v>144</v>
      </c>
      <c r="G92" s="80">
        <v>12</v>
      </c>
      <c r="H92" s="80">
        <v>11466</v>
      </c>
    </row>
    <row r="93" spans="1:8" ht="12.75">
      <c r="A93" s="4"/>
      <c r="B93" s="3" t="s">
        <v>3</v>
      </c>
      <c r="C93" s="81">
        <v>58935</v>
      </c>
      <c r="D93" s="81">
        <v>5418</v>
      </c>
      <c r="E93" s="81">
        <v>6652</v>
      </c>
      <c r="F93" s="81">
        <v>798</v>
      </c>
      <c r="G93" s="81">
        <v>74</v>
      </c>
      <c r="H93" s="81">
        <v>71877</v>
      </c>
    </row>
    <row r="94" ht="12.75">
      <c r="A94" s="5"/>
    </row>
    <row r="95" spans="1:2" ht="12.75">
      <c r="A95" s="47" t="s">
        <v>88</v>
      </c>
      <c r="B95" s="37"/>
    </row>
    <row r="96" spans="1:2" ht="12.75">
      <c r="A96" s="37"/>
      <c r="B96" s="37"/>
    </row>
    <row r="97" spans="1:2" s="113" customFormat="1" ht="12.75">
      <c r="A97" s="68" t="s">
        <v>91</v>
      </c>
      <c r="B97" s="37" t="s">
        <v>71</v>
      </c>
    </row>
    <row r="98" spans="1:2" s="113" customFormat="1" ht="12.75">
      <c r="A98" s="2"/>
      <c r="B98" s="2"/>
    </row>
    <row r="99" spans="1:2" s="113" customFormat="1" ht="12.75">
      <c r="A99" s="68" t="s">
        <v>92</v>
      </c>
      <c r="B99" s="68" t="s">
        <v>19</v>
      </c>
    </row>
    <row r="100" spans="1:2" s="113" customFormat="1" ht="12.75">
      <c r="A100" s="68"/>
      <c r="B100" s="68" t="s">
        <v>109</v>
      </c>
    </row>
    <row r="101" spans="1:2" s="113" customFormat="1" ht="12.75">
      <c r="A101" s="102"/>
      <c r="B101" s="37" t="s">
        <v>110</v>
      </c>
    </row>
    <row r="102" spans="1:2" s="113" customFormat="1" ht="12.75">
      <c r="A102" s="102"/>
      <c r="B102" s="37" t="s">
        <v>111</v>
      </c>
    </row>
    <row r="103" spans="1:2" s="113" customFormat="1" ht="12.75">
      <c r="A103" s="37"/>
      <c r="B103" s="37"/>
    </row>
    <row r="104" spans="1:2" s="113" customFormat="1" ht="12.75">
      <c r="A104" s="37" t="s">
        <v>99</v>
      </c>
      <c r="B104" s="37"/>
    </row>
    <row r="105" spans="1:2" s="113" customFormat="1" ht="12.75">
      <c r="A105" s="37"/>
      <c r="B105" s="37"/>
    </row>
    <row r="106" s="113" customFormat="1" ht="12.75"/>
    <row r="107" s="113" customFormat="1" ht="12.75"/>
    <row r="108" s="113" customFormat="1" ht="12.75"/>
    <row r="109" s="113" customFormat="1" ht="12.75"/>
    <row r="110" s="113" customFormat="1" ht="12.75"/>
    <row r="111" s="113" customFormat="1" ht="12.75"/>
    <row r="112" s="113" customFormat="1" ht="12.75"/>
  </sheetData>
  <sheetProtection/>
  <mergeCells count="8">
    <mergeCell ref="F4:G4"/>
    <mergeCell ref="A1:H1"/>
    <mergeCell ref="C4:C5"/>
    <mergeCell ref="D4:D5"/>
    <mergeCell ref="E4:E5"/>
    <mergeCell ref="H4:H5"/>
    <mergeCell ref="A4:A5"/>
    <mergeCell ref="B4:B5"/>
  </mergeCells>
  <printOptions/>
  <pageMargins left="0.75" right="0.75" top="1" bottom="1" header="0.5" footer="0.5"/>
  <pageSetup fitToHeight="1" fitToWidth="1" horizontalDpi="600" verticalDpi="600" orientation="portrait" paperSize="9" scale="54" r:id="rId2"/>
  <headerFooter alignWithMargins="0">
    <oddHeader>&amp;C&amp;F</oddHeader>
  </headerFooter>
  <drawing r:id="rId1"/>
</worksheet>
</file>

<file path=xl/worksheets/sheet11.xml><?xml version="1.0" encoding="utf-8"?>
<worksheet xmlns="http://schemas.openxmlformats.org/spreadsheetml/2006/main" xmlns:r="http://schemas.openxmlformats.org/officeDocument/2006/relationships">
  <sheetPr>
    <tabColor indexed="42"/>
    <pageSetUpPr fitToPage="1"/>
  </sheetPr>
  <dimension ref="A1:H106"/>
  <sheetViews>
    <sheetView zoomScale="85" zoomScaleNormal="85" zoomScalePageLayoutView="0" workbookViewId="0" topLeftCell="A52">
      <selection activeCell="A1" sqref="A1:H1"/>
    </sheetView>
  </sheetViews>
  <sheetFormatPr defaultColWidth="9.140625" defaultRowHeight="12.75"/>
  <cols>
    <col min="1" max="1" width="19.28125" style="20" customWidth="1"/>
    <col min="2" max="2" width="27.8515625" style="20" customWidth="1"/>
    <col min="3" max="4" width="10.28125" style="113" customWidth="1"/>
    <col min="5" max="5" width="11.57421875" style="113" customWidth="1"/>
    <col min="6" max="8" width="10.28125" style="113" customWidth="1"/>
    <col min="9" max="16384" width="9.140625" style="20" customWidth="1"/>
  </cols>
  <sheetData>
    <row r="1" spans="1:8" ht="25.5" customHeight="1">
      <c r="A1" s="160" t="s">
        <v>135</v>
      </c>
      <c r="B1" s="160"/>
      <c r="C1" s="160"/>
      <c r="D1" s="160"/>
      <c r="E1" s="160"/>
      <c r="F1" s="160"/>
      <c r="G1" s="160"/>
      <c r="H1" s="160"/>
    </row>
    <row r="2" spans="3:8" ht="12.75">
      <c r="C2" s="2"/>
      <c r="D2" s="2"/>
      <c r="E2" s="2"/>
      <c r="F2" s="2"/>
      <c r="G2" s="2"/>
      <c r="H2" s="2"/>
    </row>
    <row r="3" spans="1:8" ht="14.25">
      <c r="A3" s="13" t="s">
        <v>23</v>
      </c>
      <c r="B3" s="5"/>
      <c r="C3" s="6"/>
      <c r="D3" s="6"/>
      <c r="E3" s="6"/>
      <c r="F3" s="6"/>
      <c r="G3" s="6"/>
      <c r="H3" s="51" t="s">
        <v>96</v>
      </c>
    </row>
    <row r="4" spans="1:8" ht="12.75" customHeight="1">
      <c r="A4" s="169" t="s">
        <v>90</v>
      </c>
      <c r="B4" s="169" t="s">
        <v>41</v>
      </c>
      <c r="C4" s="162" t="s">
        <v>1</v>
      </c>
      <c r="D4" s="164" t="s">
        <v>81</v>
      </c>
      <c r="E4" s="164" t="s">
        <v>82</v>
      </c>
      <c r="F4" s="161" t="s">
        <v>2</v>
      </c>
      <c r="G4" s="161"/>
      <c r="H4" s="164" t="s">
        <v>75</v>
      </c>
    </row>
    <row r="5" spans="1:8" ht="12.75">
      <c r="A5" s="168"/>
      <c r="B5" s="168"/>
      <c r="C5" s="170"/>
      <c r="D5" s="170"/>
      <c r="E5" s="170"/>
      <c r="F5" s="36" t="s">
        <v>4</v>
      </c>
      <c r="G5" s="36" t="s">
        <v>5</v>
      </c>
      <c r="H5" s="170"/>
    </row>
    <row r="6" spans="1:8" ht="14.25">
      <c r="A6" s="5" t="s">
        <v>113</v>
      </c>
      <c r="B6" s="1" t="s">
        <v>28</v>
      </c>
      <c r="C6" s="97">
        <v>88.93297315549552</v>
      </c>
      <c r="D6" s="97">
        <v>3.866283977713996</v>
      </c>
      <c r="E6" s="97">
        <v>6.601384433564073</v>
      </c>
      <c r="F6" s="97">
        <v>0.5740334290055715</v>
      </c>
      <c r="G6" s="97">
        <v>0.025325004220834033</v>
      </c>
      <c r="H6" s="97">
        <v>95.24584237165583</v>
      </c>
    </row>
    <row r="7" spans="1:8" ht="12.75">
      <c r="A7" s="2"/>
      <c r="B7" s="1" t="s">
        <v>38</v>
      </c>
      <c r="C7" s="97">
        <v>81.92585573848157</v>
      </c>
      <c r="D7" s="97">
        <v>9.21473409925382</v>
      </c>
      <c r="E7" s="97">
        <v>7.888191401160725</v>
      </c>
      <c r="F7" s="97">
        <v>0.7817126613762879</v>
      </c>
      <c r="G7" s="97">
        <v>0.18950609972758498</v>
      </c>
      <c r="H7" s="97">
        <v>89.14748617718915</v>
      </c>
    </row>
    <row r="8" spans="1:8" ht="12.75">
      <c r="A8" s="2"/>
      <c r="B8" s="1" t="s">
        <v>34</v>
      </c>
      <c r="C8" s="97">
        <v>88.71851040525739</v>
      </c>
      <c r="D8" s="97">
        <v>1.8619934282584885</v>
      </c>
      <c r="E8" s="97">
        <v>8.159912376779847</v>
      </c>
      <c r="F8" s="97">
        <v>1.2048192771084338</v>
      </c>
      <c r="G8" s="97">
        <v>0.054764512595837894</v>
      </c>
      <c r="H8" s="97">
        <v>96.66070363744782</v>
      </c>
    </row>
    <row r="9" spans="1:8" ht="12.75">
      <c r="A9" s="2"/>
      <c r="B9" s="1" t="s">
        <v>27</v>
      </c>
      <c r="C9" s="97">
        <v>71.59851301115242</v>
      </c>
      <c r="D9" s="97">
        <v>17.193308550185872</v>
      </c>
      <c r="E9" s="97">
        <v>9.386617100371748</v>
      </c>
      <c r="F9" s="97">
        <v>1.6356877323420074</v>
      </c>
      <c r="G9" s="97">
        <v>0.18587360594795538</v>
      </c>
      <c r="H9" s="97">
        <v>79.22051282051282</v>
      </c>
    </row>
    <row r="10" spans="1:8" ht="12.75">
      <c r="A10" s="2"/>
      <c r="B10" s="1" t="s">
        <v>24</v>
      </c>
      <c r="C10" s="97">
        <v>90.08264462809917</v>
      </c>
      <c r="D10" s="97">
        <v>1.4049586776859504</v>
      </c>
      <c r="E10" s="97">
        <v>7.024793388429752</v>
      </c>
      <c r="F10" s="97">
        <v>1.4049586776859504</v>
      </c>
      <c r="G10" s="97">
        <v>0.08264462809917356</v>
      </c>
      <c r="H10" s="97">
        <v>96.97777777777777</v>
      </c>
    </row>
    <row r="11" spans="1:8" ht="12.75">
      <c r="A11" s="2"/>
      <c r="B11" s="1" t="s">
        <v>31</v>
      </c>
      <c r="C11" s="97">
        <v>89.5573566084788</v>
      </c>
      <c r="D11" s="97">
        <v>3.5847880299251873</v>
      </c>
      <c r="E11" s="97">
        <v>6.172069825436409</v>
      </c>
      <c r="F11" s="97">
        <v>0.6234413965087282</v>
      </c>
      <c r="G11" s="97">
        <v>0.062344139650872814</v>
      </c>
      <c r="H11" s="97">
        <v>95.51495016611295</v>
      </c>
    </row>
    <row r="12" spans="1:8" ht="12.75">
      <c r="A12" s="2"/>
      <c r="B12" s="1" t="s">
        <v>26</v>
      </c>
      <c r="C12" s="97">
        <v>90.36427732079906</v>
      </c>
      <c r="D12" s="97">
        <v>1.410105757931845</v>
      </c>
      <c r="E12" s="97">
        <v>7.050528789659224</v>
      </c>
      <c r="F12" s="97">
        <v>1.1750881316098707</v>
      </c>
      <c r="G12" s="97">
        <v>0</v>
      </c>
      <c r="H12" s="97">
        <v>97.21871049304677</v>
      </c>
    </row>
    <row r="13" spans="1:8" ht="12.75">
      <c r="A13" s="2"/>
      <c r="B13" s="1" t="s">
        <v>33</v>
      </c>
      <c r="C13" s="97">
        <v>81.84991273996509</v>
      </c>
      <c r="D13" s="97">
        <v>6.369982547993019</v>
      </c>
      <c r="E13" s="97">
        <v>9.511343804537521</v>
      </c>
      <c r="F13" s="97">
        <v>2.094240837696335</v>
      </c>
      <c r="G13" s="97">
        <v>0.17452006980802792</v>
      </c>
      <c r="H13" s="97">
        <v>90.64609450337512</v>
      </c>
    </row>
    <row r="14" spans="1:8" ht="12.75">
      <c r="A14" s="2"/>
      <c r="B14" s="1" t="s">
        <v>32</v>
      </c>
      <c r="C14" s="97">
        <v>82.21906116642958</v>
      </c>
      <c r="D14" s="97">
        <v>5.263157894736842</v>
      </c>
      <c r="E14" s="97">
        <v>10.241820768136558</v>
      </c>
      <c r="F14" s="97">
        <v>2.1337126600284493</v>
      </c>
      <c r="G14" s="97">
        <v>0.1422475106685633</v>
      </c>
      <c r="H14" s="97">
        <v>91.75911251980983</v>
      </c>
    </row>
    <row r="15" spans="1:8" ht="12.75">
      <c r="A15" s="2"/>
      <c r="B15" s="1" t="s">
        <v>25</v>
      </c>
      <c r="C15" s="97">
        <v>85.64814814814815</v>
      </c>
      <c r="D15" s="97">
        <v>3.587962962962963</v>
      </c>
      <c r="E15" s="97">
        <v>8.217592592592593</v>
      </c>
      <c r="F15" s="97">
        <v>2.314814814814815</v>
      </c>
      <c r="G15" s="97">
        <v>0.23148148148148145</v>
      </c>
      <c r="H15" s="97">
        <v>93.5687263556116</v>
      </c>
    </row>
    <row r="16" spans="1:8" ht="12.75">
      <c r="A16" s="2"/>
      <c r="B16" s="1" t="s">
        <v>40</v>
      </c>
      <c r="C16" s="97">
        <v>86.38262322472848</v>
      </c>
      <c r="D16" s="97">
        <v>2.506265664160401</v>
      </c>
      <c r="E16" s="97">
        <v>8.939014202172096</v>
      </c>
      <c r="F16" s="97">
        <v>2.0885547201336676</v>
      </c>
      <c r="G16" s="97">
        <v>0.0835421888053467</v>
      </c>
      <c r="H16" s="97">
        <v>94.95412844036697</v>
      </c>
    </row>
    <row r="17" spans="2:8" ht="12.75">
      <c r="B17" s="1" t="s">
        <v>30</v>
      </c>
      <c r="C17" s="97">
        <v>91.01221640488656</v>
      </c>
      <c r="D17" s="97">
        <v>2.2687609075043627</v>
      </c>
      <c r="E17" s="97">
        <v>6.282722513089005</v>
      </c>
      <c r="F17" s="97">
        <v>0.34904013961605584</v>
      </c>
      <c r="G17" s="97">
        <v>0.08726003490401396</v>
      </c>
      <c r="H17" s="97">
        <v>97.20670391061452</v>
      </c>
    </row>
    <row r="18" spans="2:8" ht="12.75">
      <c r="B18" s="1" t="s">
        <v>42</v>
      </c>
      <c r="C18" s="97">
        <v>86.03603603603604</v>
      </c>
      <c r="D18" s="97">
        <v>4.2042042042042045</v>
      </c>
      <c r="E18" s="97">
        <v>7.957957957957958</v>
      </c>
      <c r="F18" s="97">
        <v>1.8018018018018018</v>
      </c>
      <c r="G18" s="97">
        <v>0</v>
      </c>
      <c r="H18" s="97">
        <v>93.4747145187602</v>
      </c>
    </row>
    <row r="19" spans="2:8" ht="12.75">
      <c r="B19" s="1" t="s">
        <v>29</v>
      </c>
      <c r="C19" s="97">
        <v>83.14176245210729</v>
      </c>
      <c r="D19" s="97">
        <v>6.896551724137931</v>
      </c>
      <c r="E19" s="97">
        <v>7.758620689655173</v>
      </c>
      <c r="F19" s="97">
        <v>2.0114942528735633</v>
      </c>
      <c r="G19" s="97">
        <v>0.19157088122605362</v>
      </c>
      <c r="H19" s="97">
        <v>90.34267912772586</v>
      </c>
    </row>
    <row r="20" spans="2:8" ht="12.75">
      <c r="B20" s="1" t="s">
        <v>39</v>
      </c>
      <c r="C20" s="97">
        <v>72.98461538461538</v>
      </c>
      <c r="D20" s="97">
        <v>16.06153846153846</v>
      </c>
      <c r="E20" s="97">
        <v>9.784615384615385</v>
      </c>
      <c r="F20" s="97">
        <v>1.0461538461538462</v>
      </c>
      <c r="G20" s="97">
        <v>0.12307692307692308</v>
      </c>
      <c r="H20" s="97">
        <v>81.03683492496589</v>
      </c>
    </row>
    <row r="21" spans="2:8" ht="12.75">
      <c r="B21" s="1" t="s">
        <v>35</v>
      </c>
      <c r="C21" s="97">
        <v>75.80772261623325</v>
      </c>
      <c r="D21" s="97">
        <v>14.342001576044131</v>
      </c>
      <c r="E21" s="97">
        <v>8.983451536643026</v>
      </c>
      <c r="F21" s="97">
        <v>0.8668242710795903</v>
      </c>
      <c r="G21" s="97">
        <v>0</v>
      </c>
      <c r="H21" s="97">
        <v>83.29004329004329</v>
      </c>
    </row>
    <row r="22" spans="2:8" ht="12.75">
      <c r="B22" s="1" t="s">
        <v>36</v>
      </c>
      <c r="C22" s="97">
        <v>72.55416940249508</v>
      </c>
      <c r="D22" s="97">
        <v>16.283650689428757</v>
      </c>
      <c r="E22" s="97">
        <v>10.04596191726855</v>
      </c>
      <c r="F22" s="97">
        <v>1.0505581089954037</v>
      </c>
      <c r="G22" s="97">
        <v>0.06565988181221273</v>
      </c>
      <c r="H22" s="97">
        <v>80.72992700729927</v>
      </c>
    </row>
    <row r="23" spans="2:8" ht="12.75">
      <c r="B23" s="1" t="s">
        <v>74</v>
      </c>
      <c r="C23" s="97">
        <v>91.70731707317074</v>
      </c>
      <c r="D23" s="97">
        <v>0.975609756097561</v>
      </c>
      <c r="E23" s="97">
        <v>6.829268292682928</v>
      </c>
      <c r="F23" s="97">
        <v>0.24390243902439024</v>
      </c>
      <c r="G23" s="97">
        <v>0.24390243902439024</v>
      </c>
      <c r="H23" s="97">
        <v>98.69109947643979</v>
      </c>
    </row>
    <row r="24" spans="2:8" ht="12.75">
      <c r="B24" s="1" t="s">
        <v>107</v>
      </c>
      <c r="C24" s="97">
        <v>79.19463087248322</v>
      </c>
      <c r="D24" s="97">
        <v>6.7114093959731544</v>
      </c>
      <c r="E24" s="97">
        <v>11.6331096196868</v>
      </c>
      <c r="F24" s="97">
        <v>2.237136465324385</v>
      </c>
      <c r="G24" s="97">
        <v>0.22371364653243847</v>
      </c>
      <c r="H24" s="97">
        <v>89.87341772151899</v>
      </c>
    </row>
    <row r="25" spans="2:8" ht="12.75">
      <c r="B25" s="1" t="s">
        <v>37</v>
      </c>
      <c r="C25" s="97">
        <v>85.58673469387756</v>
      </c>
      <c r="D25" s="97">
        <v>6.63265306122449</v>
      </c>
      <c r="E25" s="97">
        <v>7.142857142857142</v>
      </c>
      <c r="F25" s="97">
        <v>0.6377551020408163</v>
      </c>
      <c r="G25" s="97">
        <v>0</v>
      </c>
      <c r="H25" s="97">
        <v>92.17032967032966</v>
      </c>
    </row>
    <row r="26" spans="2:8" ht="14.25">
      <c r="B26" s="53" t="s">
        <v>128</v>
      </c>
      <c r="C26" s="97">
        <v>79.64785085447954</v>
      </c>
      <c r="D26" s="97">
        <v>9.85240807871569</v>
      </c>
      <c r="E26" s="97">
        <v>9.062661833247022</v>
      </c>
      <c r="F26" s="97">
        <v>1.3335059554634903</v>
      </c>
      <c r="G26" s="97">
        <v>0.10357327809425168</v>
      </c>
      <c r="H26" s="97">
        <v>87.6993166287016</v>
      </c>
    </row>
    <row r="27" spans="1:8" ht="12.75">
      <c r="A27" s="3"/>
      <c r="B27" s="3" t="s">
        <v>3</v>
      </c>
      <c r="C27" s="98">
        <v>82.97569027611044</v>
      </c>
      <c r="D27" s="98">
        <v>7.82938175270108</v>
      </c>
      <c r="E27" s="98">
        <v>8.013205282112846</v>
      </c>
      <c r="F27" s="98">
        <v>1.0785564225690276</v>
      </c>
      <c r="G27" s="98">
        <v>0.10316626650660264</v>
      </c>
      <c r="H27" s="98">
        <v>90.31606851549755</v>
      </c>
    </row>
    <row r="28" spans="1:8" ht="14.25">
      <c r="A28" s="7" t="s">
        <v>97</v>
      </c>
      <c r="B28" s="1" t="s">
        <v>28</v>
      </c>
      <c r="C28" s="97">
        <v>83.61897170187326</v>
      </c>
      <c r="D28" s="97">
        <v>4.503786369071343</v>
      </c>
      <c r="E28" s="97">
        <v>11.080111598246313</v>
      </c>
      <c r="F28" s="97">
        <v>0.7971303308090874</v>
      </c>
      <c r="G28" s="97">
        <v>0</v>
      </c>
      <c r="H28" s="97">
        <v>94.03854773644106</v>
      </c>
    </row>
    <row r="29" spans="1:8" ht="12.75">
      <c r="A29" s="2"/>
      <c r="B29" s="1" t="s">
        <v>38</v>
      </c>
      <c r="C29" s="97">
        <v>76.81957186544342</v>
      </c>
      <c r="D29" s="97">
        <v>9.174311926605505</v>
      </c>
      <c r="E29" s="97">
        <v>13.211009174311927</v>
      </c>
      <c r="F29" s="97">
        <v>0.672782874617737</v>
      </c>
      <c r="G29" s="97">
        <v>0.12232415902140673</v>
      </c>
      <c r="H29" s="97">
        <v>88.6539816772375</v>
      </c>
    </row>
    <row r="30" spans="1:8" ht="12.75">
      <c r="A30" s="2"/>
      <c r="B30" s="1" t="s">
        <v>34</v>
      </c>
      <c r="C30" s="97">
        <v>83.79888268156425</v>
      </c>
      <c r="D30" s="97">
        <v>1.675977653631285</v>
      </c>
      <c r="E30" s="97">
        <v>13.40782122905028</v>
      </c>
      <c r="F30" s="97">
        <v>0.931098696461825</v>
      </c>
      <c r="G30" s="97">
        <v>0.186219739292365</v>
      </c>
      <c r="H30" s="97">
        <v>96.98924731182795</v>
      </c>
    </row>
    <row r="31" spans="1:8" ht="12.75">
      <c r="A31" s="2"/>
      <c r="B31" s="1" t="s">
        <v>27</v>
      </c>
      <c r="C31" s="97">
        <v>65.87947882736157</v>
      </c>
      <c r="D31" s="97">
        <v>15.716612377850161</v>
      </c>
      <c r="E31" s="97">
        <v>16.449511400651463</v>
      </c>
      <c r="F31" s="97">
        <v>1.710097719869707</v>
      </c>
      <c r="G31" s="97">
        <v>0.24429967426710095</v>
      </c>
      <c r="H31" s="97">
        <v>79.14230019493178</v>
      </c>
    </row>
    <row r="32" spans="1:8" ht="12.75">
      <c r="A32" s="2"/>
      <c r="B32" s="1" t="s">
        <v>24</v>
      </c>
      <c r="C32" s="97">
        <v>89.95290423861853</v>
      </c>
      <c r="D32" s="97">
        <v>0.3139717425431711</v>
      </c>
      <c r="E32" s="97">
        <v>8.320251177394034</v>
      </c>
      <c r="F32" s="97">
        <v>1.098901098901099</v>
      </c>
      <c r="G32" s="97">
        <v>0.3139717425431711</v>
      </c>
      <c r="H32" s="97">
        <v>98.45890410958904</v>
      </c>
    </row>
    <row r="33" spans="1:8" ht="12.75">
      <c r="A33" s="2"/>
      <c r="B33" s="1" t="s">
        <v>31</v>
      </c>
      <c r="C33" s="97">
        <v>86.59003831417624</v>
      </c>
      <c r="D33" s="97">
        <v>2.0434227330779056</v>
      </c>
      <c r="E33" s="97">
        <v>9.83397190293742</v>
      </c>
      <c r="F33" s="97">
        <v>1.40485312899106</v>
      </c>
      <c r="G33" s="97">
        <v>0.1277139208173691</v>
      </c>
      <c r="H33" s="97">
        <v>96.1756373937677</v>
      </c>
    </row>
    <row r="34" spans="1:8" ht="12.75">
      <c r="A34" s="2"/>
      <c r="B34" s="1" t="s">
        <v>26</v>
      </c>
      <c r="C34" s="97">
        <v>84.18079096045197</v>
      </c>
      <c r="D34" s="97">
        <v>2.0715630885122414</v>
      </c>
      <c r="E34" s="97">
        <v>12.429378531073446</v>
      </c>
      <c r="F34" s="97">
        <v>1.1299435028248588</v>
      </c>
      <c r="G34" s="97">
        <v>0.18832391713747645</v>
      </c>
      <c r="H34" s="97">
        <v>96.34408602150538</v>
      </c>
    </row>
    <row r="35" spans="1:8" ht="12.75">
      <c r="A35" s="2"/>
      <c r="B35" s="1" t="s">
        <v>33</v>
      </c>
      <c r="C35" s="97">
        <v>76.57841140529531</v>
      </c>
      <c r="D35" s="97">
        <v>8.961303462321792</v>
      </c>
      <c r="E35" s="97">
        <v>12.830957230142568</v>
      </c>
      <c r="F35" s="97">
        <v>1.4256619144602851</v>
      </c>
      <c r="G35" s="97">
        <v>0.20366598778004072</v>
      </c>
      <c r="H35" s="97">
        <v>88.08411214953271</v>
      </c>
    </row>
    <row r="36" spans="1:8" ht="12.75">
      <c r="A36" s="2"/>
      <c r="B36" s="1" t="s">
        <v>32</v>
      </c>
      <c r="C36" s="97">
        <v>79.48717948717949</v>
      </c>
      <c r="D36" s="97">
        <v>9.116809116809117</v>
      </c>
      <c r="E36" s="97">
        <v>9.116809116809117</v>
      </c>
      <c r="F36" s="97">
        <v>2.2792022792022792</v>
      </c>
      <c r="G36" s="97">
        <v>0</v>
      </c>
      <c r="H36" s="97">
        <v>87.46081504702194</v>
      </c>
    </row>
    <row r="37" spans="1:8" ht="12.75">
      <c r="A37" s="2"/>
      <c r="B37" s="1" t="s">
        <v>25</v>
      </c>
      <c r="C37" s="97">
        <v>82.84023668639054</v>
      </c>
      <c r="D37" s="97">
        <v>3.5502958579881656</v>
      </c>
      <c r="E37" s="97">
        <v>11.637080867850099</v>
      </c>
      <c r="F37" s="97">
        <v>1.9723865877712032</v>
      </c>
      <c r="G37" s="97">
        <v>0</v>
      </c>
      <c r="H37" s="97">
        <v>93.75</v>
      </c>
    </row>
    <row r="38" spans="1:8" ht="12.75">
      <c r="A38" s="2"/>
      <c r="B38" s="1" t="s">
        <v>40</v>
      </c>
      <c r="C38" s="97">
        <v>81.61764705882352</v>
      </c>
      <c r="D38" s="97">
        <v>2.5</v>
      </c>
      <c r="E38" s="97">
        <v>14.117647058823529</v>
      </c>
      <c r="F38" s="97">
        <v>1.7647058823529411</v>
      </c>
      <c r="G38" s="97">
        <v>0</v>
      </c>
      <c r="H38" s="97">
        <v>95.03424657534246</v>
      </c>
    </row>
    <row r="39" spans="1:8" ht="12.75">
      <c r="A39" s="12"/>
      <c r="B39" s="1" t="s">
        <v>30</v>
      </c>
      <c r="C39" s="97">
        <v>85.49747048903879</v>
      </c>
      <c r="D39" s="97">
        <v>2.0236087689713322</v>
      </c>
      <c r="E39" s="97">
        <v>11.298482293423271</v>
      </c>
      <c r="F39" s="97">
        <v>1.0118043844856661</v>
      </c>
      <c r="G39" s="97">
        <v>0.16863406408094433</v>
      </c>
      <c r="H39" s="97">
        <v>96.57794676806084</v>
      </c>
    </row>
    <row r="40" spans="1:8" ht="12.75">
      <c r="A40" s="12"/>
      <c r="B40" s="1" t="s">
        <v>42</v>
      </c>
      <c r="C40" s="97">
        <v>76.86375321336762</v>
      </c>
      <c r="D40" s="97">
        <v>6.426735218508997</v>
      </c>
      <c r="E40" s="97">
        <v>14.395886889460154</v>
      </c>
      <c r="F40" s="97">
        <v>2.313624678663239</v>
      </c>
      <c r="G40" s="97">
        <v>0</v>
      </c>
      <c r="H40" s="97">
        <v>89.7897897897898</v>
      </c>
    </row>
    <row r="41" spans="1:8" ht="12.75">
      <c r="A41" s="2"/>
      <c r="B41" s="1" t="s">
        <v>29</v>
      </c>
      <c r="C41" s="97">
        <v>83.49146110056927</v>
      </c>
      <c r="D41" s="97">
        <v>5.1233396584440225</v>
      </c>
      <c r="E41" s="97">
        <v>9.297912713472485</v>
      </c>
      <c r="F41" s="97">
        <v>2.0872865275142316</v>
      </c>
      <c r="G41" s="97">
        <v>0</v>
      </c>
      <c r="H41" s="97">
        <v>92.05020920502092</v>
      </c>
    </row>
    <row r="42" spans="1:8" ht="12.75">
      <c r="A42" s="2"/>
      <c r="B42" s="1" t="s">
        <v>39</v>
      </c>
      <c r="C42" s="97">
        <v>67.0846394984326</v>
      </c>
      <c r="D42" s="97">
        <v>17.24137931034483</v>
      </c>
      <c r="E42" s="97">
        <v>14.420062695924765</v>
      </c>
      <c r="F42" s="97">
        <v>1.2539184952978055</v>
      </c>
      <c r="G42" s="97">
        <v>0</v>
      </c>
      <c r="H42" s="97">
        <v>78.3882783882784</v>
      </c>
    </row>
    <row r="43" spans="1:8" ht="12.75">
      <c r="A43" s="2"/>
      <c r="B43" s="1" t="s">
        <v>35</v>
      </c>
      <c r="C43" s="97">
        <v>74.92354740061162</v>
      </c>
      <c r="D43" s="97">
        <v>10.805300713557594</v>
      </c>
      <c r="E43" s="97">
        <v>12.945973496432211</v>
      </c>
      <c r="F43" s="97">
        <v>1.325178389398573</v>
      </c>
      <c r="G43" s="97">
        <v>0</v>
      </c>
      <c r="H43" s="97">
        <v>86.06557377049181</v>
      </c>
    </row>
    <row r="44" spans="1:8" ht="12.75">
      <c r="A44" s="2"/>
      <c r="B44" s="1" t="s">
        <v>36</v>
      </c>
      <c r="C44" s="97">
        <v>65.0485436893204</v>
      </c>
      <c r="D44" s="97">
        <v>13.915857605177994</v>
      </c>
      <c r="E44" s="97">
        <v>19.093851132686083</v>
      </c>
      <c r="F44" s="97">
        <v>1.2944983818770228</v>
      </c>
      <c r="G44" s="97">
        <v>0.6472491909385114</v>
      </c>
      <c r="H44" s="97">
        <v>81.2</v>
      </c>
    </row>
    <row r="45" spans="1:8" ht="12.75">
      <c r="A45" s="2"/>
      <c r="B45" s="1" t="s">
        <v>74</v>
      </c>
      <c r="C45" s="97">
        <v>82.13058419243985</v>
      </c>
      <c r="D45" s="97">
        <v>2.0618556701030926</v>
      </c>
      <c r="E45" s="97">
        <v>15.120274914089347</v>
      </c>
      <c r="F45" s="97">
        <v>0.6872852233676976</v>
      </c>
      <c r="G45" s="97">
        <v>0</v>
      </c>
      <c r="H45" s="97">
        <v>96.76113360323886</v>
      </c>
    </row>
    <row r="46" spans="1:8" ht="12.75">
      <c r="A46" s="2"/>
      <c r="B46" s="1" t="s">
        <v>107</v>
      </c>
      <c r="C46" s="97">
        <v>75.3731343283582</v>
      </c>
      <c r="D46" s="97">
        <v>5.223880597014925</v>
      </c>
      <c r="E46" s="97">
        <v>17.91044776119403</v>
      </c>
      <c r="F46" s="97">
        <v>1.4925373134328357</v>
      </c>
      <c r="G46" s="97">
        <v>0</v>
      </c>
      <c r="H46" s="97">
        <v>91.81818181818181</v>
      </c>
    </row>
    <row r="47" spans="1:8" ht="12.75">
      <c r="A47" s="2"/>
      <c r="B47" s="1" t="s">
        <v>37</v>
      </c>
      <c r="C47" s="97">
        <v>79.8136645962733</v>
      </c>
      <c r="D47" s="97">
        <v>4.3478260869565215</v>
      </c>
      <c r="E47" s="97">
        <v>14.596273291925465</v>
      </c>
      <c r="F47" s="97">
        <v>1.2422360248447204</v>
      </c>
      <c r="G47" s="97">
        <v>0</v>
      </c>
      <c r="H47" s="97">
        <v>93.45454545454545</v>
      </c>
    </row>
    <row r="48" spans="1:8" ht="14.25">
      <c r="A48" s="2"/>
      <c r="B48" s="53" t="s">
        <v>128</v>
      </c>
      <c r="C48" s="97">
        <v>75.98158678581099</v>
      </c>
      <c r="D48" s="97">
        <v>8.58380720281614</v>
      </c>
      <c r="E48" s="97">
        <v>14.21608448415922</v>
      </c>
      <c r="F48" s="97">
        <v>1.1102085025724344</v>
      </c>
      <c r="G48" s="97">
        <v>0.1083130246412131</v>
      </c>
      <c r="H48" s="97">
        <v>88.69949494949495</v>
      </c>
    </row>
    <row r="49" spans="1:8" ht="12.75">
      <c r="A49" s="3"/>
      <c r="B49" s="3" t="s">
        <v>3</v>
      </c>
      <c r="C49" s="98">
        <v>78.90346975088967</v>
      </c>
      <c r="D49" s="98">
        <v>6.817170818505339</v>
      </c>
      <c r="E49" s="98">
        <v>12.955960854092528</v>
      </c>
      <c r="F49" s="98">
        <v>1.2177491103202849</v>
      </c>
      <c r="G49" s="98">
        <v>0.10564946619217083</v>
      </c>
      <c r="H49" s="98">
        <v>90.76913249009837</v>
      </c>
    </row>
    <row r="50" spans="1:8" ht="12.75">
      <c r="A50" t="s">
        <v>108</v>
      </c>
      <c r="B50" s="1" t="s">
        <v>28</v>
      </c>
      <c r="C50" s="97">
        <v>66.66666666666666</v>
      </c>
      <c r="D50" s="97">
        <v>11.11111111111111</v>
      </c>
      <c r="E50" s="97">
        <v>22.22222222222222</v>
      </c>
      <c r="F50" s="97">
        <v>0</v>
      </c>
      <c r="G50" s="97">
        <v>0</v>
      </c>
      <c r="H50" s="97">
        <v>85.71428571428571</v>
      </c>
    </row>
    <row r="51" spans="2:8" ht="12.75">
      <c r="B51" s="1" t="s">
        <v>38</v>
      </c>
      <c r="C51" s="97">
        <v>55.55555555555556</v>
      </c>
      <c r="D51" s="97">
        <v>11.11111111111111</v>
      </c>
      <c r="E51" s="97">
        <v>33.33333333333333</v>
      </c>
      <c r="F51" s="97">
        <v>0</v>
      </c>
      <c r="G51" s="97">
        <v>0</v>
      </c>
      <c r="H51" s="97">
        <v>83.33333333333333</v>
      </c>
    </row>
    <row r="52" spans="2:8" ht="12.75">
      <c r="B52" s="1" t="s">
        <v>34</v>
      </c>
      <c r="C52" s="97">
        <v>70</v>
      </c>
      <c r="D52" s="97">
        <v>0</v>
      </c>
      <c r="E52" s="97">
        <v>30</v>
      </c>
      <c r="F52" s="97">
        <v>0</v>
      </c>
      <c r="G52" s="97">
        <v>0</v>
      </c>
      <c r="H52" s="97">
        <v>100</v>
      </c>
    </row>
    <row r="53" spans="2:8" ht="12.75">
      <c r="B53" s="1" t="s">
        <v>27</v>
      </c>
      <c r="C53" s="97">
        <v>83.33333333333334</v>
      </c>
      <c r="D53" s="97">
        <v>0</v>
      </c>
      <c r="E53" s="97">
        <v>16.666666666666664</v>
      </c>
      <c r="F53" s="97">
        <v>0</v>
      </c>
      <c r="G53" s="97">
        <v>0</v>
      </c>
      <c r="H53" s="97">
        <v>100</v>
      </c>
    </row>
    <row r="54" spans="2:8" ht="12.75">
      <c r="B54" s="1" t="s">
        <v>24</v>
      </c>
      <c r="C54" s="97">
        <v>92.10526315789474</v>
      </c>
      <c r="D54" s="97">
        <v>0</v>
      </c>
      <c r="E54" s="97">
        <v>5.263157894736842</v>
      </c>
      <c r="F54" s="97">
        <v>2.631578947368421</v>
      </c>
      <c r="G54" s="97">
        <v>0</v>
      </c>
      <c r="H54" s="97">
        <v>97.22222222222223</v>
      </c>
    </row>
    <row r="55" spans="2:8" ht="12.75">
      <c r="B55" s="1" t="s">
        <v>31</v>
      </c>
      <c r="C55" s="97">
        <v>100</v>
      </c>
      <c r="D55" s="97">
        <v>0</v>
      </c>
      <c r="E55" s="97">
        <v>0</v>
      </c>
      <c r="F55" s="97">
        <v>0</v>
      </c>
      <c r="G55" s="97">
        <v>0</v>
      </c>
      <c r="H55" s="97">
        <v>100</v>
      </c>
    </row>
    <row r="56" spans="2:8" ht="12.75">
      <c r="B56" s="1" t="s">
        <v>26</v>
      </c>
      <c r="C56" s="97">
        <v>75</v>
      </c>
      <c r="D56" s="97">
        <v>0</v>
      </c>
      <c r="E56" s="97">
        <v>25</v>
      </c>
      <c r="F56" s="97">
        <v>0</v>
      </c>
      <c r="G56" s="97">
        <v>0</v>
      </c>
      <c r="H56" s="97">
        <v>100</v>
      </c>
    </row>
    <row r="57" spans="2:8" ht="12.75">
      <c r="B57" s="1" t="s">
        <v>33</v>
      </c>
      <c r="C57" s="97">
        <v>83.33333333333334</v>
      </c>
      <c r="D57" s="97">
        <v>16.666666666666664</v>
      </c>
      <c r="E57" s="97">
        <v>0</v>
      </c>
      <c r="F57" s="97">
        <v>0</v>
      </c>
      <c r="G57" s="97">
        <v>0</v>
      </c>
      <c r="H57" s="97">
        <v>83.33333333333333</v>
      </c>
    </row>
    <row r="58" spans="2:8" ht="12.75">
      <c r="B58" s="1" t="s">
        <v>32</v>
      </c>
      <c r="C58" s="97">
        <v>100</v>
      </c>
      <c r="D58" s="97">
        <v>0</v>
      </c>
      <c r="E58" s="97">
        <v>0</v>
      </c>
      <c r="F58" s="97">
        <v>0</v>
      </c>
      <c r="G58" s="97">
        <v>0</v>
      </c>
      <c r="H58" s="97">
        <v>100</v>
      </c>
    </row>
    <row r="59" spans="2:8" ht="12.75">
      <c r="B59" s="1" t="s">
        <v>25</v>
      </c>
      <c r="C59" s="97">
        <v>60</v>
      </c>
      <c r="D59" s="97">
        <v>0</v>
      </c>
      <c r="E59" s="97">
        <v>20</v>
      </c>
      <c r="F59" s="97">
        <v>20</v>
      </c>
      <c r="G59" s="97">
        <v>0</v>
      </c>
      <c r="H59" s="97">
        <v>75</v>
      </c>
    </row>
    <row r="60" spans="2:8" ht="12.75">
      <c r="B60" s="1" t="s">
        <v>40</v>
      </c>
      <c r="C60" s="97">
        <v>66.66666666666666</v>
      </c>
      <c r="D60" s="97">
        <v>0</v>
      </c>
      <c r="E60" s="97">
        <v>33.33333333333333</v>
      </c>
      <c r="F60" s="97">
        <v>0</v>
      </c>
      <c r="G60" s="97">
        <v>0</v>
      </c>
      <c r="H60" s="97">
        <v>100</v>
      </c>
    </row>
    <row r="61" spans="2:8" ht="12.75">
      <c r="B61" s="1" t="s">
        <v>30</v>
      </c>
      <c r="C61" s="97">
        <v>87.5</v>
      </c>
      <c r="D61" s="97">
        <v>0</v>
      </c>
      <c r="E61" s="97">
        <v>12.5</v>
      </c>
      <c r="F61" s="97">
        <v>0</v>
      </c>
      <c r="G61" s="97">
        <v>0</v>
      </c>
      <c r="H61" s="97">
        <v>100</v>
      </c>
    </row>
    <row r="62" spans="2:8" ht="12.75">
      <c r="B62" s="1" t="s">
        <v>42</v>
      </c>
      <c r="C62" s="97">
        <v>0</v>
      </c>
      <c r="D62" s="97">
        <v>50</v>
      </c>
      <c r="E62" s="97">
        <v>50</v>
      </c>
      <c r="F62" s="97">
        <v>0</v>
      </c>
      <c r="G62" s="97">
        <v>0</v>
      </c>
      <c r="H62" s="97">
        <v>0</v>
      </c>
    </row>
    <row r="63" spans="2:8" ht="12.75">
      <c r="B63" s="1" t="s">
        <v>29</v>
      </c>
      <c r="C63" s="97">
        <v>100</v>
      </c>
      <c r="D63" s="97">
        <v>0</v>
      </c>
      <c r="E63" s="97">
        <v>0</v>
      </c>
      <c r="F63" s="97">
        <v>0</v>
      </c>
      <c r="G63" s="97">
        <v>0</v>
      </c>
      <c r="H63" s="97">
        <v>100</v>
      </c>
    </row>
    <row r="64" spans="2:8" ht="12.75">
      <c r="B64" s="1" t="s">
        <v>39</v>
      </c>
      <c r="C64" s="97">
        <v>0</v>
      </c>
      <c r="D64" s="97">
        <v>0</v>
      </c>
      <c r="E64" s="97">
        <v>100</v>
      </c>
      <c r="F64" s="97">
        <v>0</v>
      </c>
      <c r="G64" s="97">
        <v>0</v>
      </c>
      <c r="H64" s="97">
        <v>0</v>
      </c>
    </row>
    <row r="65" spans="2:8" ht="12.75">
      <c r="B65" s="1" t="s">
        <v>35</v>
      </c>
      <c r="C65" s="97">
        <v>68</v>
      </c>
      <c r="D65" s="97">
        <v>12</v>
      </c>
      <c r="E65" s="97">
        <v>20</v>
      </c>
      <c r="F65" s="97">
        <v>0</v>
      </c>
      <c r="G65" s="97">
        <v>0</v>
      </c>
      <c r="H65" s="97">
        <v>85</v>
      </c>
    </row>
    <row r="66" spans="2:8" ht="12.75">
      <c r="B66" s="1" t="s">
        <v>36</v>
      </c>
      <c r="C66" s="97">
        <v>50</v>
      </c>
      <c r="D66" s="97">
        <v>50</v>
      </c>
      <c r="E66" s="97">
        <v>0</v>
      </c>
      <c r="F66" s="97">
        <v>0</v>
      </c>
      <c r="G66" s="97">
        <v>0</v>
      </c>
      <c r="H66" s="97">
        <v>50</v>
      </c>
    </row>
    <row r="67" spans="2:8" ht="12.75">
      <c r="B67" s="1" t="s">
        <v>74</v>
      </c>
      <c r="C67" s="97">
        <v>100</v>
      </c>
      <c r="D67" s="97">
        <v>0</v>
      </c>
      <c r="E67" s="97">
        <v>0</v>
      </c>
      <c r="F67" s="97">
        <v>0</v>
      </c>
      <c r="G67" s="97">
        <v>0</v>
      </c>
      <c r="H67" s="97">
        <v>100</v>
      </c>
    </row>
    <row r="68" spans="2:8" ht="12.75">
      <c r="B68" s="1" t="s">
        <v>107</v>
      </c>
      <c r="C68" s="97">
        <v>93.717277486911</v>
      </c>
      <c r="D68" s="97">
        <v>1.0471204188481675</v>
      </c>
      <c r="E68" s="97">
        <v>4.712041884816754</v>
      </c>
      <c r="F68" s="97">
        <v>0.5235602094240838</v>
      </c>
      <c r="G68" s="97">
        <v>0</v>
      </c>
      <c r="H68" s="97">
        <v>98.35164835164835</v>
      </c>
    </row>
    <row r="69" spans="2:8" ht="12.75">
      <c r="B69" s="1" t="s">
        <v>37</v>
      </c>
      <c r="C69" s="97">
        <v>57.14285714285714</v>
      </c>
      <c r="D69" s="97">
        <v>28.57142857142857</v>
      </c>
      <c r="E69" s="97">
        <v>14.285714285714285</v>
      </c>
      <c r="F69" s="97">
        <v>0</v>
      </c>
      <c r="G69" s="97">
        <v>0</v>
      </c>
      <c r="H69" s="97">
        <v>66.66666666666667</v>
      </c>
    </row>
    <row r="70" spans="2:8" ht="14.25">
      <c r="B70" s="53" t="s">
        <v>128</v>
      </c>
      <c r="C70" s="97">
        <v>79.59183673469387</v>
      </c>
      <c r="D70" s="97">
        <v>8.16326530612245</v>
      </c>
      <c r="E70" s="97">
        <v>12.244897959183673</v>
      </c>
      <c r="F70" s="97">
        <v>0</v>
      </c>
      <c r="G70" s="97">
        <v>0</v>
      </c>
      <c r="H70" s="97">
        <v>90.69767441860465</v>
      </c>
    </row>
    <row r="71" spans="1:8" ht="12.75">
      <c r="A71" s="3"/>
      <c r="B71" s="3" t="s">
        <v>3</v>
      </c>
      <c r="C71" s="98">
        <v>87.60757314974182</v>
      </c>
      <c r="D71" s="98">
        <v>3.098106712564544</v>
      </c>
      <c r="E71" s="98">
        <v>8.605851979345955</v>
      </c>
      <c r="F71" s="98">
        <v>0.6884681583476765</v>
      </c>
      <c r="G71" s="98">
        <v>0</v>
      </c>
      <c r="H71" s="98">
        <v>95.85687382297552</v>
      </c>
    </row>
    <row r="72" spans="1:8" ht="12.75">
      <c r="A72" s="5" t="s">
        <v>44</v>
      </c>
      <c r="B72" s="1" t="s">
        <v>28</v>
      </c>
      <c r="C72" s="97">
        <v>87.9908103592314</v>
      </c>
      <c r="D72" s="97">
        <v>3.9821776663881927</v>
      </c>
      <c r="E72" s="97">
        <v>7.393483709273182</v>
      </c>
      <c r="F72" s="97">
        <v>0.6126427179058758</v>
      </c>
      <c r="G72" s="97">
        <v>0.020885547201336674</v>
      </c>
      <c r="H72" s="97">
        <v>95.0383400992332</v>
      </c>
    </row>
    <row r="73" spans="1:8" ht="12.75">
      <c r="A73" s="5"/>
      <c r="B73" s="1" t="s">
        <v>38</v>
      </c>
      <c r="C73" s="97">
        <v>81.0746505402994</v>
      </c>
      <c r="D73" s="97">
        <v>9.209874095370278</v>
      </c>
      <c r="E73" s="97">
        <v>8.77366907901259</v>
      </c>
      <c r="F73" s="97">
        <v>0.7633587786259541</v>
      </c>
      <c r="G73" s="97">
        <v>0.1784475066917815</v>
      </c>
      <c r="H73" s="97">
        <v>89.06759400130406</v>
      </c>
    </row>
    <row r="74" spans="1:8" ht="12.75">
      <c r="A74" s="5"/>
      <c r="B74" s="1" t="s">
        <v>34</v>
      </c>
      <c r="C74" s="97">
        <v>86.83848797250859</v>
      </c>
      <c r="D74" s="97">
        <v>1.7869415807560136</v>
      </c>
      <c r="E74" s="97">
        <v>10.171821305841924</v>
      </c>
      <c r="F74" s="97">
        <v>1.0996563573883162</v>
      </c>
      <c r="G74" s="97">
        <v>0.10309278350515465</v>
      </c>
      <c r="H74" s="97">
        <v>96.78653404743687</v>
      </c>
    </row>
    <row r="75" spans="1:8" ht="12.75">
      <c r="A75" s="5"/>
      <c r="B75" s="1" t="s">
        <v>27</v>
      </c>
      <c r="C75" s="97">
        <v>70.547323858482</v>
      </c>
      <c r="D75" s="97">
        <v>16.903537949803447</v>
      </c>
      <c r="E75" s="97">
        <v>10.704566071968552</v>
      </c>
      <c r="F75" s="97">
        <v>1.6480193528878135</v>
      </c>
      <c r="G75" s="97">
        <v>0.19655276685817963</v>
      </c>
      <c r="H75" s="97">
        <v>79.22451743989164</v>
      </c>
    </row>
    <row r="76" spans="1:8" ht="12.75">
      <c r="A76" s="5"/>
      <c r="B76" s="1" t="s">
        <v>24</v>
      </c>
      <c r="C76" s="97">
        <v>90.07957559681698</v>
      </c>
      <c r="D76" s="97">
        <v>1.0079575596816976</v>
      </c>
      <c r="E76" s="97">
        <v>7.427055702917771</v>
      </c>
      <c r="F76" s="97">
        <v>1.3262599469496021</v>
      </c>
      <c r="G76" s="97">
        <v>0.15915119363395225</v>
      </c>
      <c r="H76" s="97">
        <v>97.47851002865329</v>
      </c>
    </row>
    <row r="77" spans="1:8" ht="12.75">
      <c r="A77" s="5"/>
      <c r="B77" s="1" t="s">
        <v>31</v>
      </c>
      <c r="C77" s="97">
        <v>88.98071625344353</v>
      </c>
      <c r="D77" s="97">
        <v>3.2807412972702235</v>
      </c>
      <c r="E77" s="97">
        <v>6.887052341597796</v>
      </c>
      <c r="F77" s="97">
        <v>0.776358627598297</v>
      </c>
      <c r="G77" s="97">
        <v>0.07513148009015778</v>
      </c>
      <c r="H77" s="97">
        <v>95.6428187197418</v>
      </c>
    </row>
    <row r="78" spans="1:8" ht="12.75">
      <c r="A78" s="5"/>
      <c r="B78" s="1" t="s">
        <v>26</v>
      </c>
      <c r="C78" s="97">
        <v>87.9136690647482</v>
      </c>
      <c r="D78" s="97">
        <v>1.6546762589928057</v>
      </c>
      <c r="E78" s="97">
        <v>9.20863309352518</v>
      </c>
      <c r="F78" s="97">
        <v>1.1510791366906474</v>
      </c>
      <c r="G78" s="97">
        <v>0.07194244604316546</v>
      </c>
      <c r="H78" s="97">
        <v>96.90966719492869</v>
      </c>
    </row>
    <row r="79" spans="1:8" ht="12.75">
      <c r="A79" s="5"/>
      <c r="B79" s="1" t="s">
        <v>33</v>
      </c>
      <c r="C79" s="97">
        <v>80.27997565429094</v>
      </c>
      <c r="D79" s="97">
        <v>7.181984175289105</v>
      </c>
      <c r="E79" s="97">
        <v>10.46865489957395</v>
      </c>
      <c r="F79" s="97">
        <v>1.8867924528301887</v>
      </c>
      <c r="G79" s="97">
        <v>0.18259281801582472</v>
      </c>
      <c r="H79" s="97">
        <v>89.87083616587356</v>
      </c>
    </row>
    <row r="80" spans="1:8" ht="12.75">
      <c r="A80" s="5"/>
      <c r="B80" s="1" t="s">
        <v>32</v>
      </c>
      <c r="C80" s="97">
        <v>81.34469696969697</v>
      </c>
      <c r="D80" s="97">
        <v>6.534090909090909</v>
      </c>
      <c r="E80" s="97">
        <v>9.848484848484848</v>
      </c>
      <c r="F80" s="97">
        <v>2.178030303030303</v>
      </c>
      <c r="G80" s="97">
        <v>0.0946969696969697</v>
      </c>
      <c r="H80" s="97">
        <v>90.33613445378151</v>
      </c>
    </row>
    <row r="81" spans="1:8" ht="12.75">
      <c r="A81" s="5"/>
      <c r="B81" s="1" t="s">
        <v>25</v>
      </c>
      <c r="C81" s="97">
        <v>84.5203488372093</v>
      </c>
      <c r="D81" s="97">
        <v>3.561046511627907</v>
      </c>
      <c r="E81" s="97">
        <v>9.520348837209303</v>
      </c>
      <c r="F81" s="97">
        <v>2.252906976744186</v>
      </c>
      <c r="G81" s="97">
        <v>0.14534883720930233</v>
      </c>
      <c r="H81" s="97">
        <v>93.57429718875503</v>
      </c>
    </row>
    <row r="82" spans="1:8" ht="12.75">
      <c r="A82" s="5"/>
      <c r="B82" s="1" t="s">
        <v>40</v>
      </c>
      <c r="C82" s="97">
        <v>84.59904407859798</v>
      </c>
      <c r="D82" s="97">
        <v>2.496016994158258</v>
      </c>
      <c r="E82" s="97">
        <v>10.88688263409453</v>
      </c>
      <c r="F82" s="97">
        <v>1.9649495485926711</v>
      </c>
      <c r="G82" s="97">
        <v>0.05310674455655868</v>
      </c>
      <c r="H82" s="97">
        <v>94.99404052443386</v>
      </c>
    </row>
    <row r="83" spans="1:8" ht="12.75">
      <c r="A83" s="5"/>
      <c r="B83" s="1" t="s">
        <v>30</v>
      </c>
      <c r="C83" s="97">
        <v>89.12421293646251</v>
      </c>
      <c r="D83" s="97">
        <v>2.1751574127074984</v>
      </c>
      <c r="E83" s="97">
        <v>8.013737836290783</v>
      </c>
      <c r="F83" s="97">
        <v>0.5724098454493417</v>
      </c>
      <c r="G83" s="97">
        <v>0.11448196908986834</v>
      </c>
      <c r="H83" s="97">
        <v>97.0130678282514</v>
      </c>
    </row>
    <row r="84" spans="1:8" ht="12.75">
      <c r="A84" s="5"/>
      <c r="B84" s="1" t="s">
        <v>42</v>
      </c>
      <c r="C84" s="97">
        <v>82.49763481551561</v>
      </c>
      <c r="D84" s="97">
        <v>5.10879848628193</v>
      </c>
      <c r="E84" s="97">
        <v>10.406811731315042</v>
      </c>
      <c r="F84" s="97">
        <v>1.9867549668874174</v>
      </c>
      <c r="G84" s="97">
        <v>0</v>
      </c>
      <c r="H84" s="97">
        <v>92.08025343189018</v>
      </c>
    </row>
    <row r="85" spans="1:8" ht="12.75">
      <c r="A85" s="5"/>
      <c r="B85" s="1" t="s">
        <v>29</v>
      </c>
      <c r="C85" s="97">
        <v>83.28035600762873</v>
      </c>
      <c r="D85" s="97">
        <v>6.293706293706294</v>
      </c>
      <c r="E85" s="97">
        <v>8.264462809917356</v>
      </c>
      <c r="F85" s="97">
        <v>2.0343293070565798</v>
      </c>
      <c r="G85" s="97">
        <v>0.12714558169103624</v>
      </c>
      <c r="H85" s="97">
        <v>90.92169092169092</v>
      </c>
    </row>
    <row r="86" spans="1:8" ht="12.75">
      <c r="A86" s="5"/>
      <c r="B86" s="1" t="s">
        <v>39</v>
      </c>
      <c r="C86" s="97">
        <v>71.94244604316546</v>
      </c>
      <c r="D86" s="97">
        <v>16.238437821171633</v>
      </c>
      <c r="E86" s="97">
        <v>10.637204522096608</v>
      </c>
      <c r="F86" s="97">
        <v>1.079136690647482</v>
      </c>
      <c r="G86" s="97">
        <v>0.10277492291880781</v>
      </c>
      <c r="H86" s="97">
        <v>80.62104657849339</v>
      </c>
    </row>
    <row r="87" spans="1:8" ht="12.75">
      <c r="A87" s="5"/>
      <c r="B87" s="1" t="s">
        <v>35</v>
      </c>
      <c r="C87" s="97">
        <v>75.34065934065934</v>
      </c>
      <c r="D87" s="97">
        <v>12.791208791208792</v>
      </c>
      <c r="E87" s="97">
        <v>10.813186813186814</v>
      </c>
      <c r="F87" s="97">
        <v>1.054945054945055</v>
      </c>
      <c r="G87" s="97">
        <v>0</v>
      </c>
      <c r="H87" s="97">
        <v>84.47511089206506</v>
      </c>
    </row>
    <row r="88" spans="1:8" ht="12.75">
      <c r="A88" s="5"/>
      <c r="B88" s="1" t="s">
        <v>36</v>
      </c>
      <c r="C88" s="97">
        <v>71.2649945474373</v>
      </c>
      <c r="D88" s="97">
        <v>15.921483097055617</v>
      </c>
      <c r="E88" s="97">
        <v>11.559432933478735</v>
      </c>
      <c r="F88" s="97">
        <v>1.0905125408942202</v>
      </c>
      <c r="G88" s="97">
        <v>0.16357688113413305</v>
      </c>
      <c r="H88" s="97">
        <v>80.76448828606658</v>
      </c>
    </row>
    <row r="89" spans="1:8" ht="12.75">
      <c r="A89" s="5"/>
      <c r="B89" s="1" t="s">
        <v>74</v>
      </c>
      <c r="C89" s="97">
        <v>87.74928774928775</v>
      </c>
      <c r="D89" s="97">
        <v>1.4245014245014245</v>
      </c>
      <c r="E89" s="97">
        <v>10.256410256410255</v>
      </c>
      <c r="F89" s="97">
        <v>0.4273504273504274</v>
      </c>
      <c r="G89" s="97">
        <v>0.14245014245014245</v>
      </c>
      <c r="H89" s="97">
        <v>97.93650793650794</v>
      </c>
    </row>
    <row r="90" spans="1:8" ht="12.75">
      <c r="A90" s="5"/>
      <c r="B90" s="1" t="s">
        <v>107</v>
      </c>
      <c r="C90" s="97">
        <v>84.42367601246106</v>
      </c>
      <c r="D90" s="97">
        <v>4.257528556593977</v>
      </c>
      <c r="E90" s="97">
        <v>9.76116303219107</v>
      </c>
      <c r="F90" s="97">
        <v>1.453790238836968</v>
      </c>
      <c r="G90" s="97">
        <v>0.10384215991692627</v>
      </c>
      <c r="H90" s="97">
        <v>93.67088607594937</v>
      </c>
    </row>
    <row r="91" spans="1:8" ht="12.75">
      <c r="A91" s="5"/>
      <c r="B91" s="1" t="s">
        <v>37</v>
      </c>
      <c r="C91" s="97">
        <v>83.73764600179695</v>
      </c>
      <c r="D91" s="97">
        <v>6.109613656783468</v>
      </c>
      <c r="E91" s="97">
        <v>9.344115004492364</v>
      </c>
      <c r="F91" s="97">
        <v>0.8086253369272237</v>
      </c>
      <c r="G91" s="97">
        <v>0</v>
      </c>
      <c r="H91" s="97">
        <v>92.36868186323092</v>
      </c>
    </row>
    <row r="92" spans="1:8" ht="14.25">
      <c r="A92" s="5"/>
      <c r="B92" s="53" t="s">
        <v>128</v>
      </c>
      <c r="C92" s="97">
        <v>78.46677132391419</v>
      </c>
      <c r="D92" s="97">
        <v>9.436595150880866</v>
      </c>
      <c r="E92" s="97">
        <v>10.73608930751788</v>
      </c>
      <c r="F92" s="97">
        <v>1.2558869701726845</v>
      </c>
      <c r="G92" s="97">
        <v>0.10465724751439037</v>
      </c>
      <c r="H92" s="97">
        <v>88.02149487054226</v>
      </c>
    </row>
    <row r="93" spans="1:8" ht="12.75">
      <c r="A93" s="4"/>
      <c r="B93" s="9" t="s">
        <v>3</v>
      </c>
      <c r="C93" s="98">
        <v>81.9942401602738</v>
      </c>
      <c r="D93" s="98">
        <v>7.537877206895112</v>
      </c>
      <c r="E93" s="98">
        <v>9.254698999680008</v>
      </c>
      <c r="F93" s="98">
        <v>1.1102299762093577</v>
      </c>
      <c r="G93" s="98">
        <v>0.10295365694171989</v>
      </c>
      <c r="H93" s="98">
        <v>90.46991184361825</v>
      </c>
    </row>
    <row r="94" ht="12.75">
      <c r="A94" s="5"/>
    </row>
    <row r="95" spans="1:2" ht="12.75">
      <c r="A95" s="47" t="s">
        <v>88</v>
      </c>
      <c r="B95" s="37"/>
    </row>
    <row r="96" spans="1:2" ht="12.75">
      <c r="A96" s="37"/>
      <c r="B96" s="37"/>
    </row>
    <row r="97" spans="1:8" ht="37.5" customHeight="1">
      <c r="A97" s="165" t="s">
        <v>94</v>
      </c>
      <c r="B97" s="165"/>
      <c r="C97" s="165"/>
      <c r="D97" s="165"/>
      <c r="E97" s="165"/>
      <c r="F97" s="165"/>
      <c r="G97" s="165"/>
      <c r="H97" s="165"/>
    </row>
    <row r="98" spans="1:2" ht="12.75">
      <c r="A98" s="37"/>
      <c r="B98" s="37"/>
    </row>
    <row r="99" spans="1:2" ht="12.75">
      <c r="A99" s="68" t="s">
        <v>92</v>
      </c>
      <c r="B99" s="37" t="s">
        <v>71</v>
      </c>
    </row>
    <row r="100" spans="1:2" ht="12.75">
      <c r="A100" s="2"/>
      <c r="B100" s="2"/>
    </row>
    <row r="101" spans="1:2" ht="12.75">
      <c r="A101" s="68" t="s">
        <v>93</v>
      </c>
      <c r="B101" s="68" t="s">
        <v>19</v>
      </c>
    </row>
    <row r="102" spans="1:2" ht="12.75">
      <c r="A102" s="68"/>
      <c r="B102" s="68" t="s">
        <v>109</v>
      </c>
    </row>
    <row r="103" spans="1:2" ht="12.75">
      <c r="A103" s="102"/>
      <c r="B103" s="37" t="s">
        <v>110</v>
      </c>
    </row>
    <row r="104" spans="1:2" ht="12.75">
      <c r="A104" s="102"/>
      <c r="B104" s="37" t="s">
        <v>111</v>
      </c>
    </row>
    <row r="105" spans="1:2" ht="12.75">
      <c r="A105" s="37"/>
      <c r="B105" s="37"/>
    </row>
    <row r="106" spans="1:2" ht="12.75">
      <c r="A106" s="37" t="s">
        <v>129</v>
      </c>
      <c r="B106" s="37"/>
    </row>
  </sheetData>
  <sheetProtection/>
  <mergeCells count="9">
    <mergeCell ref="A97:H97"/>
    <mergeCell ref="F4:G4"/>
    <mergeCell ref="A1:H1"/>
    <mergeCell ref="C4:C5"/>
    <mergeCell ref="D4:D5"/>
    <mergeCell ref="E4:E5"/>
    <mergeCell ref="H4:H5"/>
    <mergeCell ref="A4:A5"/>
    <mergeCell ref="B4:B5"/>
  </mergeCells>
  <printOptions/>
  <pageMargins left="0.75" right="0.75" top="1" bottom="1" header="0.5" footer="0.5"/>
  <pageSetup fitToHeight="1" fitToWidth="1" horizontalDpi="600" verticalDpi="600" orientation="portrait" paperSize="9" scale="50" r:id="rId2"/>
  <headerFooter alignWithMargins="0">
    <oddHeader>&amp;C&amp;F</oddHeader>
  </headerFooter>
  <drawing r:id="rId1"/>
</worksheet>
</file>

<file path=xl/worksheets/sheet12.xml><?xml version="1.0" encoding="utf-8"?>
<worksheet xmlns="http://schemas.openxmlformats.org/spreadsheetml/2006/main" xmlns:r="http://schemas.openxmlformats.org/officeDocument/2006/relationships">
  <sheetPr>
    <tabColor indexed="42"/>
    <pageSetUpPr fitToPage="1"/>
  </sheetPr>
  <dimension ref="A1:H122"/>
  <sheetViews>
    <sheetView zoomScale="85" zoomScaleNormal="85" zoomScalePageLayoutView="0" workbookViewId="0" topLeftCell="A1">
      <selection activeCell="A1" sqref="A1:H1"/>
    </sheetView>
  </sheetViews>
  <sheetFormatPr defaultColWidth="9.140625" defaultRowHeight="12.75"/>
  <cols>
    <col min="1" max="1" width="40.7109375" style="20" customWidth="1"/>
    <col min="2" max="2" width="26.421875" style="20" customWidth="1"/>
    <col min="3" max="4" width="10.28125" style="20" customWidth="1"/>
    <col min="5" max="5" width="12.140625" style="20" customWidth="1"/>
    <col min="6" max="8" width="10.28125" style="20" customWidth="1"/>
    <col min="9" max="16384" width="9.140625" style="20" customWidth="1"/>
  </cols>
  <sheetData>
    <row r="1" spans="1:8" ht="25.5" customHeight="1">
      <c r="A1" s="160" t="s">
        <v>133</v>
      </c>
      <c r="B1" s="160"/>
      <c r="C1" s="160"/>
      <c r="D1" s="160"/>
      <c r="E1" s="160"/>
      <c r="F1" s="160"/>
      <c r="G1" s="160"/>
      <c r="H1" s="160"/>
    </row>
    <row r="2" ht="12.75"/>
    <row r="3" spans="1:8" ht="14.25">
      <c r="A3" s="13" t="s">
        <v>46</v>
      </c>
      <c r="B3" s="5"/>
      <c r="C3" s="6"/>
      <c r="D3" s="6"/>
      <c r="E3" s="6"/>
      <c r="F3" s="6"/>
      <c r="G3" s="6"/>
      <c r="H3" s="51" t="s">
        <v>89</v>
      </c>
    </row>
    <row r="4" spans="1:8" ht="12.75" customHeight="1">
      <c r="A4" s="169" t="s">
        <v>90</v>
      </c>
      <c r="B4" s="169" t="s">
        <v>41</v>
      </c>
      <c r="C4" s="162" t="s">
        <v>1</v>
      </c>
      <c r="D4" s="164" t="s">
        <v>81</v>
      </c>
      <c r="E4" s="164" t="s">
        <v>82</v>
      </c>
      <c r="F4" s="161" t="s">
        <v>2</v>
      </c>
      <c r="G4" s="161"/>
      <c r="H4" s="164" t="s">
        <v>84</v>
      </c>
    </row>
    <row r="5" spans="1:8" ht="12.75">
      <c r="A5" s="168"/>
      <c r="B5" s="168"/>
      <c r="C5" s="163"/>
      <c r="D5" s="163"/>
      <c r="E5" s="163"/>
      <c r="F5" s="36" t="s">
        <v>4</v>
      </c>
      <c r="G5" s="36" t="s">
        <v>5</v>
      </c>
      <c r="H5" s="163"/>
    </row>
    <row r="6" spans="1:8" ht="12.75">
      <c r="A6" s="16" t="s">
        <v>15</v>
      </c>
      <c r="B6" s="1" t="s">
        <v>28</v>
      </c>
      <c r="C6" s="34">
        <v>451</v>
      </c>
      <c r="D6" s="34">
        <v>24</v>
      </c>
      <c r="E6" s="34">
        <v>311</v>
      </c>
      <c r="F6" s="34">
        <v>4</v>
      </c>
      <c r="G6" s="34">
        <v>0</v>
      </c>
      <c r="H6" s="34">
        <v>790</v>
      </c>
    </row>
    <row r="7" spans="1:8" ht="12.75">
      <c r="A7" s="2"/>
      <c r="B7" s="1" t="s">
        <v>38</v>
      </c>
      <c r="C7" s="34">
        <v>6</v>
      </c>
      <c r="D7" s="34">
        <v>0</v>
      </c>
      <c r="E7" s="34">
        <v>7</v>
      </c>
      <c r="F7" s="34">
        <v>0</v>
      </c>
      <c r="G7" s="34">
        <v>0</v>
      </c>
      <c r="H7" s="34">
        <v>13</v>
      </c>
    </row>
    <row r="8" spans="1:8" ht="12.75">
      <c r="A8" s="2"/>
      <c r="B8" s="1" t="s">
        <v>34</v>
      </c>
      <c r="C8" s="34">
        <v>46</v>
      </c>
      <c r="D8" s="34">
        <v>0</v>
      </c>
      <c r="E8" s="34">
        <v>29</v>
      </c>
      <c r="F8" s="34">
        <v>1</v>
      </c>
      <c r="G8" s="34">
        <v>0</v>
      </c>
      <c r="H8" s="34">
        <v>76</v>
      </c>
    </row>
    <row r="9" spans="1:8" ht="12.75">
      <c r="A9" s="2"/>
      <c r="B9" s="1" t="s">
        <v>27</v>
      </c>
      <c r="C9" s="34">
        <v>35</v>
      </c>
      <c r="D9" s="34">
        <v>11</v>
      </c>
      <c r="E9" s="34">
        <v>31</v>
      </c>
      <c r="F9" s="34">
        <v>0</v>
      </c>
      <c r="G9" s="34">
        <v>0</v>
      </c>
      <c r="H9" s="34">
        <v>77</v>
      </c>
    </row>
    <row r="10" spans="1:8" ht="12.75">
      <c r="A10" s="2"/>
      <c r="B10" s="1" t="s">
        <v>24</v>
      </c>
      <c r="C10" s="34">
        <v>15</v>
      </c>
      <c r="D10" s="34">
        <v>0</v>
      </c>
      <c r="E10" s="34">
        <v>9</v>
      </c>
      <c r="F10" s="34">
        <v>0</v>
      </c>
      <c r="G10" s="34">
        <v>0</v>
      </c>
      <c r="H10" s="34">
        <v>24</v>
      </c>
    </row>
    <row r="11" spans="1:8" ht="12.75">
      <c r="A11" s="2"/>
      <c r="B11" s="1" t="s">
        <v>31</v>
      </c>
      <c r="C11" s="34">
        <v>59</v>
      </c>
      <c r="D11" s="34">
        <v>0</v>
      </c>
      <c r="E11" s="34">
        <v>29</v>
      </c>
      <c r="F11" s="34">
        <v>3</v>
      </c>
      <c r="G11" s="34">
        <v>0</v>
      </c>
      <c r="H11" s="34">
        <v>91</v>
      </c>
    </row>
    <row r="12" spans="1:8" ht="12.75">
      <c r="A12" s="2"/>
      <c r="B12" s="1" t="s">
        <v>26</v>
      </c>
      <c r="C12" s="34">
        <v>11</v>
      </c>
      <c r="D12" s="34">
        <v>0</v>
      </c>
      <c r="E12" s="34">
        <v>5</v>
      </c>
      <c r="F12" s="34">
        <v>0</v>
      </c>
      <c r="G12" s="34">
        <v>0</v>
      </c>
      <c r="H12" s="34">
        <v>16</v>
      </c>
    </row>
    <row r="13" spans="1:8" ht="12.75">
      <c r="A13" s="2"/>
      <c r="B13" s="1" t="s">
        <v>33</v>
      </c>
      <c r="C13" s="34">
        <v>16</v>
      </c>
      <c r="D13" s="34">
        <v>1</v>
      </c>
      <c r="E13" s="34">
        <v>3</v>
      </c>
      <c r="F13" s="34">
        <v>0</v>
      </c>
      <c r="G13" s="34">
        <v>0</v>
      </c>
      <c r="H13" s="34">
        <v>20</v>
      </c>
    </row>
    <row r="14" spans="1:8" ht="12.75">
      <c r="A14" s="2"/>
      <c r="B14" s="1" t="s">
        <v>32</v>
      </c>
      <c r="C14" s="34">
        <v>8</v>
      </c>
      <c r="D14" s="34">
        <v>1</v>
      </c>
      <c r="E14" s="34">
        <v>10</v>
      </c>
      <c r="F14" s="34">
        <v>0</v>
      </c>
      <c r="G14" s="34">
        <v>0</v>
      </c>
      <c r="H14" s="34">
        <v>19</v>
      </c>
    </row>
    <row r="15" spans="1:8" ht="12.75">
      <c r="A15" s="2"/>
      <c r="B15" s="1" t="s">
        <v>25</v>
      </c>
      <c r="C15" s="34">
        <v>24</v>
      </c>
      <c r="D15" s="34">
        <v>3</v>
      </c>
      <c r="E15" s="34">
        <v>13</v>
      </c>
      <c r="F15" s="34">
        <v>1</v>
      </c>
      <c r="G15" s="34">
        <v>0</v>
      </c>
      <c r="H15" s="34">
        <v>41</v>
      </c>
    </row>
    <row r="16" spans="1:8" ht="12.75">
      <c r="A16" s="2"/>
      <c r="B16" s="1" t="s">
        <v>40</v>
      </c>
      <c r="C16" s="34">
        <v>14</v>
      </c>
      <c r="D16" s="34">
        <v>0</v>
      </c>
      <c r="E16" s="34">
        <v>9</v>
      </c>
      <c r="F16" s="34">
        <v>0</v>
      </c>
      <c r="G16" s="34">
        <v>0</v>
      </c>
      <c r="H16" s="34">
        <v>23</v>
      </c>
    </row>
    <row r="17" spans="2:8" ht="12.75">
      <c r="B17" s="1" t="s">
        <v>30</v>
      </c>
      <c r="C17" s="34">
        <v>36</v>
      </c>
      <c r="D17" s="34">
        <v>1</v>
      </c>
      <c r="E17" s="34">
        <v>18</v>
      </c>
      <c r="F17" s="34">
        <v>3</v>
      </c>
      <c r="G17" s="34">
        <v>0</v>
      </c>
      <c r="H17" s="34">
        <v>58</v>
      </c>
    </row>
    <row r="18" spans="2:8" ht="12.75">
      <c r="B18" s="1" t="s">
        <v>42</v>
      </c>
      <c r="C18" s="34">
        <v>8</v>
      </c>
      <c r="D18" s="34">
        <v>0</v>
      </c>
      <c r="E18" s="34">
        <v>4</v>
      </c>
      <c r="F18" s="34">
        <v>1</v>
      </c>
      <c r="G18" s="34">
        <v>1</v>
      </c>
      <c r="H18" s="34">
        <v>14</v>
      </c>
    </row>
    <row r="19" spans="2:8" ht="12.75">
      <c r="B19" s="1" t="s">
        <v>29</v>
      </c>
      <c r="C19" s="34">
        <v>44</v>
      </c>
      <c r="D19" s="34">
        <v>3</v>
      </c>
      <c r="E19" s="34">
        <v>30</v>
      </c>
      <c r="F19" s="34">
        <v>1</v>
      </c>
      <c r="G19" s="34">
        <v>0</v>
      </c>
      <c r="H19" s="34">
        <v>78</v>
      </c>
    </row>
    <row r="20" spans="2:8" ht="12.75">
      <c r="B20" s="1" t="s">
        <v>39</v>
      </c>
      <c r="C20" s="34">
        <v>13</v>
      </c>
      <c r="D20" s="34">
        <v>7</v>
      </c>
      <c r="E20" s="34">
        <v>14</v>
      </c>
      <c r="F20" s="34">
        <v>0</v>
      </c>
      <c r="G20" s="34">
        <v>0</v>
      </c>
      <c r="H20" s="34">
        <v>34</v>
      </c>
    </row>
    <row r="21" spans="2:8" ht="12.75">
      <c r="B21" s="1" t="s">
        <v>35</v>
      </c>
      <c r="C21" s="34">
        <v>0</v>
      </c>
      <c r="D21" s="34">
        <v>0</v>
      </c>
      <c r="E21" s="34">
        <v>1</v>
      </c>
      <c r="F21" s="34">
        <v>0</v>
      </c>
      <c r="G21" s="34">
        <v>0</v>
      </c>
      <c r="H21" s="34">
        <v>1</v>
      </c>
    </row>
    <row r="22" spans="2:8" ht="12.75">
      <c r="B22" s="1" t="s">
        <v>36</v>
      </c>
      <c r="C22" s="34">
        <v>14</v>
      </c>
      <c r="D22" s="34">
        <v>0</v>
      </c>
      <c r="E22" s="34">
        <v>6</v>
      </c>
      <c r="F22" s="34">
        <v>0</v>
      </c>
      <c r="G22" s="34">
        <v>0</v>
      </c>
      <c r="H22" s="34">
        <v>20</v>
      </c>
    </row>
    <row r="23" spans="2:8" ht="12.75">
      <c r="B23" s="1" t="s">
        <v>74</v>
      </c>
      <c r="C23" s="34">
        <v>6</v>
      </c>
      <c r="D23" s="34">
        <v>0</v>
      </c>
      <c r="E23" s="34">
        <v>2</v>
      </c>
      <c r="F23" s="34">
        <v>0</v>
      </c>
      <c r="G23" s="34">
        <v>0</v>
      </c>
      <c r="H23" s="34">
        <v>8</v>
      </c>
    </row>
    <row r="24" spans="2:8" ht="12.75">
      <c r="B24" s="1" t="s">
        <v>107</v>
      </c>
      <c r="C24" s="34">
        <v>46</v>
      </c>
      <c r="D24" s="34">
        <v>3</v>
      </c>
      <c r="E24" s="34">
        <v>28</v>
      </c>
      <c r="F24" s="34">
        <v>1</v>
      </c>
      <c r="G24" s="34">
        <v>0</v>
      </c>
      <c r="H24" s="34">
        <v>78</v>
      </c>
    </row>
    <row r="25" spans="2:8" ht="12.75">
      <c r="B25" s="1" t="s">
        <v>37</v>
      </c>
      <c r="C25" s="34">
        <v>16</v>
      </c>
      <c r="D25" s="34">
        <v>0</v>
      </c>
      <c r="E25" s="34">
        <v>7</v>
      </c>
      <c r="F25" s="34">
        <v>1</v>
      </c>
      <c r="G25" s="34">
        <v>0</v>
      </c>
      <c r="H25" s="34">
        <v>24</v>
      </c>
    </row>
    <row r="26" spans="2:8" ht="14.25">
      <c r="B26" s="53" t="s">
        <v>130</v>
      </c>
      <c r="C26" s="57">
        <v>263</v>
      </c>
      <c r="D26" s="57">
        <v>37</v>
      </c>
      <c r="E26" s="57">
        <v>159</v>
      </c>
      <c r="F26" s="57">
        <v>7</v>
      </c>
      <c r="G26" s="57">
        <v>0</v>
      </c>
      <c r="H26" s="34">
        <v>466</v>
      </c>
    </row>
    <row r="27" spans="1:8" ht="12.75">
      <c r="A27" s="3"/>
      <c r="B27" s="3" t="s">
        <v>3</v>
      </c>
      <c r="C27" s="82">
        <v>1131</v>
      </c>
      <c r="D27" s="82">
        <v>91</v>
      </c>
      <c r="E27" s="82">
        <v>725</v>
      </c>
      <c r="F27" s="82">
        <v>23</v>
      </c>
      <c r="G27" s="82">
        <v>1</v>
      </c>
      <c r="H27" s="82">
        <v>1971</v>
      </c>
    </row>
    <row r="28" spans="1:8" ht="12.75">
      <c r="A28" s="16" t="s">
        <v>20</v>
      </c>
      <c r="B28" s="1" t="s">
        <v>28</v>
      </c>
      <c r="C28" s="34">
        <v>117</v>
      </c>
      <c r="D28" s="34">
        <v>3</v>
      </c>
      <c r="E28" s="34">
        <v>29</v>
      </c>
      <c r="F28" s="34">
        <v>3</v>
      </c>
      <c r="G28" s="34">
        <v>1</v>
      </c>
      <c r="H28" s="34">
        <v>153</v>
      </c>
    </row>
    <row r="29" spans="1:8" ht="12.75">
      <c r="A29" s="2"/>
      <c r="B29" s="1" t="s">
        <v>38</v>
      </c>
      <c r="C29" s="34">
        <v>37</v>
      </c>
      <c r="D29" s="34">
        <v>7</v>
      </c>
      <c r="E29" s="34">
        <v>11</v>
      </c>
      <c r="F29" s="34">
        <v>1</v>
      </c>
      <c r="G29" s="34">
        <v>0</v>
      </c>
      <c r="H29" s="34">
        <v>56</v>
      </c>
    </row>
    <row r="30" spans="1:8" ht="12.75">
      <c r="A30" s="2"/>
      <c r="B30" s="1" t="s">
        <v>34</v>
      </c>
      <c r="C30" s="34">
        <v>2109</v>
      </c>
      <c r="D30" s="34">
        <v>65</v>
      </c>
      <c r="E30" s="34">
        <v>362</v>
      </c>
      <c r="F30" s="34">
        <v>41</v>
      </c>
      <c r="G30" s="34">
        <v>1</v>
      </c>
      <c r="H30" s="34">
        <v>2578</v>
      </c>
    </row>
    <row r="31" spans="1:8" ht="12.75">
      <c r="A31" s="2"/>
      <c r="B31" s="1" t="s">
        <v>27</v>
      </c>
      <c r="C31" s="34">
        <v>48</v>
      </c>
      <c r="D31" s="34">
        <v>26</v>
      </c>
      <c r="E31" s="34">
        <v>16</v>
      </c>
      <c r="F31" s="34">
        <v>1</v>
      </c>
      <c r="G31" s="34">
        <v>0</v>
      </c>
      <c r="H31" s="34">
        <v>91</v>
      </c>
    </row>
    <row r="32" spans="1:8" ht="12.75">
      <c r="A32" s="2"/>
      <c r="B32" s="1" t="s">
        <v>24</v>
      </c>
      <c r="C32" s="34">
        <v>983</v>
      </c>
      <c r="D32" s="34">
        <v>18</v>
      </c>
      <c r="E32" s="34">
        <v>282</v>
      </c>
      <c r="F32" s="34">
        <v>15</v>
      </c>
      <c r="G32" s="34">
        <v>1</v>
      </c>
      <c r="H32" s="34">
        <v>1299</v>
      </c>
    </row>
    <row r="33" spans="1:8" ht="12.75">
      <c r="A33" s="2"/>
      <c r="B33" s="1" t="s">
        <v>31</v>
      </c>
      <c r="C33" s="34">
        <v>179</v>
      </c>
      <c r="D33" s="34">
        <v>4</v>
      </c>
      <c r="E33" s="34">
        <v>52</v>
      </c>
      <c r="F33" s="34">
        <v>6</v>
      </c>
      <c r="G33" s="34">
        <v>1</v>
      </c>
      <c r="H33" s="34">
        <v>242</v>
      </c>
    </row>
    <row r="34" spans="1:8" ht="12.75">
      <c r="A34" s="2"/>
      <c r="B34" s="1" t="s">
        <v>26</v>
      </c>
      <c r="C34" s="34">
        <v>1194</v>
      </c>
      <c r="D34" s="34">
        <v>26</v>
      </c>
      <c r="E34" s="34">
        <v>250</v>
      </c>
      <c r="F34" s="34">
        <v>15</v>
      </c>
      <c r="G34" s="34">
        <v>0</v>
      </c>
      <c r="H34" s="34">
        <v>1485</v>
      </c>
    </row>
    <row r="35" spans="1:8" ht="12.75">
      <c r="A35" s="2"/>
      <c r="B35" s="1" t="s">
        <v>33</v>
      </c>
      <c r="C35" s="34">
        <v>440</v>
      </c>
      <c r="D35" s="34">
        <v>60</v>
      </c>
      <c r="E35" s="34">
        <v>129</v>
      </c>
      <c r="F35" s="34">
        <v>19</v>
      </c>
      <c r="G35" s="34">
        <v>0</v>
      </c>
      <c r="H35" s="34">
        <v>648</v>
      </c>
    </row>
    <row r="36" spans="1:8" ht="12.75">
      <c r="A36" s="2"/>
      <c r="B36" s="1" t="s">
        <v>32</v>
      </c>
      <c r="C36" s="34">
        <v>640</v>
      </c>
      <c r="D36" s="34">
        <v>71</v>
      </c>
      <c r="E36" s="34">
        <v>193</v>
      </c>
      <c r="F36" s="34">
        <v>21</v>
      </c>
      <c r="G36" s="34">
        <v>0</v>
      </c>
      <c r="H36" s="34">
        <v>925</v>
      </c>
    </row>
    <row r="37" spans="1:8" ht="12.75">
      <c r="A37" s="2"/>
      <c r="B37" s="1" t="s">
        <v>25</v>
      </c>
      <c r="C37" s="34">
        <v>821</v>
      </c>
      <c r="D37" s="34">
        <v>54</v>
      </c>
      <c r="E37" s="34">
        <v>207</v>
      </c>
      <c r="F37" s="34">
        <v>25</v>
      </c>
      <c r="G37" s="34">
        <v>0</v>
      </c>
      <c r="H37" s="34">
        <v>1107</v>
      </c>
    </row>
    <row r="38" spans="1:8" ht="12.75">
      <c r="A38" s="2"/>
      <c r="B38" s="1" t="s">
        <v>40</v>
      </c>
      <c r="C38" s="34">
        <v>702</v>
      </c>
      <c r="D38" s="34">
        <v>36</v>
      </c>
      <c r="E38" s="34">
        <v>117</v>
      </c>
      <c r="F38" s="34">
        <v>19</v>
      </c>
      <c r="G38" s="34">
        <v>1</v>
      </c>
      <c r="H38" s="34">
        <v>875</v>
      </c>
    </row>
    <row r="39" spans="1:8" ht="12.75">
      <c r="A39" s="12"/>
      <c r="B39" s="1" t="s">
        <v>30</v>
      </c>
      <c r="C39" s="34">
        <v>566</v>
      </c>
      <c r="D39" s="34">
        <v>36</v>
      </c>
      <c r="E39" s="34">
        <v>131</v>
      </c>
      <c r="F39" s="34">
        <v>16</v>
      </c>
      <c r="G39" s="34">
        <v>1</v>
      </c>
      <c r="H39" s="34">
        <v>750</v>
      </c>
    </row>
    <row r="40" spans="1:8" ht="12.75">
      <c r="A40" s="12"/>
      <c r="B40" s="1" t="s">
        <v>42</v>
      </c>
      <c r="C40" s="34">
        <v>1213</v>
      </c>
      <c r="D40" s="34">
        <v>211</v>
      </c>
      <c r="E40" s="34">
        <v>359</v>
      </c>
      <c r="F40" s="34">
        <v>61</v>
      </c>
      <c r="G40" s="34">
        <v>1</v>
      </c>
      <c r="H40" s="34">
        <v>1845</v>
      </c>
    </row>
    <row r="41" spans="1:8" ht="12.75">
      <c r="A41" s="2"/>
      <c r="B41" s="1" t="s">
        <v>29</v>
      </c>
      <c r="C41" s="34">
        <v>164</v>
      </c>
      <c r="D41" s="34">
        <v>18</v>
      </c>
      <c r="E41" s="34">
        <v>34</v>
      </c>
      <c r="F41" s="34">
        <v>6</v>
      </c>
      <c r="G41" s="34">
        <v>0</v>
      </c>
      <c r="H41" s="34">
        <v>222</v>
      </c>
    </row>
    <row r="42" spans="1:8" ht="12.75">
      <c r="A42" s="2"/>
      <c r="B42" s="1" t="s">
        <v>39</v>
      </c>
      <c r="C42" s="34">
        <v>30</v>
      </c>
      <c r="D42" s="34">
        <v>12</v>
      </c>
      <c r="E42" s="34">
        <v>17</v>
      </c>
      <c r="F42" s="34">
        <v>0</v>
      </c>
      <c r="G42" s="34">
        <v>0</v>
      </c>
      <c r="H42" s="34">
        <v>59</v>
      </c>
    </row>
    <row r="43" spans="1:8" ht="12.75">
      <c r="A43" s="2"/>
      <c r="B43" s="1" t="s">
        <v>35</v>
      </c>
      <c r="C43" s="34">
        <v>134</v>
      </c>
      <c r="D43" s="34">
        <v>25</v>
      </c>
      <c r="E43" s="34">
        <v>57</v>
      </c>
      <c r="F43" s="34">
        <v>1</v>
      </c>
      <c r="G43" s="34">
        <v>1</v>
      </c>
      <c r="H43" s="34">
        <v>218</v>
      </c>
    </row>
    <row r="44" spans="1:8" ht="12.75">
      <c r="A44" s="2"/>
      <c r="B44" s="1" t="s">
        <v>36</v>
      </c>
      <c r="C44" s="34">
        <v>29</v>
      </c>
      <c r="D44" s="34">
        <v>11</v>
      </c>
      <c r="E44" s="34">
        <v>13</v>
      </c>
      <c r="F44" s="34">
        <v>0</v>
      </c>
      <c r="G44" s="34">
        <v>0</v>
      </c>
      <c r="H44" s="34">
        <v>53</v>
      </c>
    </row>
    <row r="45" spans="1:8" ht="12.75">
      <c r="A45" s="2"/>
      <c r="B45" s="1" t="s">
        <v>74</v>
      </c>
      <c r="C45" s="34">
        <v>490</v>
      </c>
      <c r="D45" s="34">
        <v>13</v>
      </c>
      <c r="E45" s="34">
        <v>88</v>
      </c>
      <c r="F45" s="34">
        <v>9</v>
      </c>
      <c r="G45" s="34">
        <v>0</v>
      </c>
      <c r="H45" s="34">
        <v>600</v>
      </c>
    </row>
    <row r="46" spans="1:8" ht="12.75">
      <c r="A46" s="2"/>
      <c r="B46" s="1" t="s">
        <v>107</v>
      </c>
      <c r="C46" s="34">
        <v>23</v>
      </c>
      <c r="D46" s="34">
        <v>6</v>
      </c>
      <c r="E46" s="34">
        <v>9</v>
      </c>
      <c r="F46" s="34">
        <v>2</v>
      </c>
      <c r="G46" s="34">
        <v>0</v>
      </c>
      <c r="H46" s="34">
        <v>40</v>
      </c>
    </row>
    <row r="47" spans="1:8" ht="12.75">
      <c r="A47" s="2"/>
      <c r="B47" s="1" t="s">
        <v>37</v>
      </c>
      <c r="C47" s="34">
        <v>619</v>
      </c>
      <c r="D47" s="34">
        <v>42</v>
      </c>
      <c r="E47" s="34">
        <v>114</v>
      </c>
      <c r="F47" s="34">
        <v>4</v>
      </c>
      <c r="G47" s="34">
        <v>1</v>
      </c>
      <c r="H47" s="34">
        <v>780</v>
      </c>
    </row>
    <row r="48" spans="1:8" ht="14.25">
      <c r="A48" s="2"/>
      <c r="B48" s="53" t="s">
        <v>130</v>
      </c>
      <c r="C48" s="57">
        <v>5911</v>
      </c>
      <c r="D48" s="57">
        <v>1036</v>
      </c>
      <c r="E48" s="57">
        <v>1668</v>
      </c>
      <c r="F48" s="57">
        <v>192</v>
      </c>
      <c r="G48" s="57">
        <v>2</v>
      </c>
      <c r="H48" s="34">
        <v>8809</v>
      </c>
    </row>
    <row r="49" spans="1:8" ht="12.75">
      <c r="A49" s="3"/>
      <c r="B49" s="3" t="s">
        <v>3</v>
      </c>
      <c r="C49" s="78">
        <v>16449</v>
      </c>
      <c r="D49" s="78">
        <v>1780</v>
      </c>
      <c r="E49" s="78">
        <v>4138</v>
      </c>
      <c r="F49" s="78">
        <v>457</v>
      </c>
      <c r="G49" s="78">
        <v>11</v>
      </c>
      <c r="H49" s="78">
        <v>22835</v>
      </c>
    </row>
    <row r="50" spans="1:8" ht="12.75">
      <c r="A50" s="16" t="s">
        <v>16</v>
      </c>
      <c r="B50" s="1" t="s">
        <v>28</v>
      </c>
      <c r="C50" s="80">
        <v>1501</v>
      </c>
      <c r="D50" s="80">
        <v>62</v>
      </c>
      <c r="E50" s="80">
        <v>165</v>
      </c>
      <c r="F50" s="80">
        <v>64</v>
      </c>
      <c r="G50" s="80">
        <v>3</v>
      </c>
      <c r="H50" s="34">
        <v>1795</v>
      </c>
    </row>
    <row r="51" spans="2:8" ht="12.75">
      <c r="B51" s="1" t="s">
        <v>38</v>
      </c>
      <c r="C51" s="80">
        <v>97</v>
      </c>
      <c r="D51" s="80">
        <v>7</v>
      </c>
      <c r="E51" s="80">
        <v>15</v>
      </c>
      <c r="F51" s="80">
        <v>5</v>
      </c>
      <c r="G51" s="80">
        <v>0</v>
      </c>
      <c r="H51" s="34">
        <v>124</v>
      </c>
    </row>
    <row r="52" spans="2:8" ht="12.75">
      <c r="B52" s="1" t="s">
        <v>34</v>
      </c>
      <c r="C52" s="80">
        <v>2559</v>
      </c>
      <c r="D52" s="80">
        <v>38</v>
      </c>
      <c r="E52" s="80">
        <v>282</v>
      </c>
      <c r="F52" s="80">
        <v>105</v>
      </c>
      <c r="G52" s="80">
        <v>4</v>
      </c>
      <c r="H52" s="34">
        <v>2988</v>
      </c>
    </row>
    <row r="53" spans="2:8" ht="12.75">
      <c r="B53" s="1" t="s">
        <v>27</v>
      </c>
      <c r="C53" s="80">
        <v>186</v>
      </c>
      <c r="D53" s="80">
        <v>46</v>
      </c>
      <c r="E53" s="80">
        <v>27</v>
      </c>
      <c r="F53" s="80">
        <v>31</v>
      </c>
      <c r="G53" s="80">
        <v>0</v>
      </c>
      <c r="H53" s="34">
        <v>290</v>
      </c>
    </row>
    <row r="54" spans="2:8" ht="12.75">
      <c r="B54" s="1" t="s">
        <v>24</v>
      </c>
      <c r="C54" s="80">
        <v>1709</v>
      </c>
      <c r="D54" s="80">
        <v>32</v>
      </c>
      <c r="E54" s="80">
        <v>141</v>
      </c>
      <c r="F54" s="80">
        <v>56</v>
      </c>
      <c r="G54" s="80">
        <v>2</v>
      </c>
      <c r="H54" s="34">
        <v>1940</v>
      </c>
    </row>
    <row r="55" spans="2:8" ht="12.75">
      <c r="B55" s="1" t="s">
        <v>31</v>
      </c>
      <c r="C55" s="80">
        <v>258</v>
      </c>
      <c r="D55" s="80">
        <v>9</v>
      </c>
      <c r="E55" s="80">
        <v>28</v>
      </c>
      <c r="F55" s="80">
        <v>13</v>
      </c>
      <c r="G55" s="80">
        <v>0</v>
      </c>
      <c r="H55" s="34">
        <v>308</v>
      </c>
    </row>
    <row r="56" spans="2:8" ht="12.75">
      <c r="B56" s="1" t="s">
        <v>26</v>
      </c>
      <c r="C56" s="80">
        <v>1265</v>
      </c>
      <c r="D56" s="80">
        <v>16</v>
      </c>
      <c r="E56" s="80">
        <v>96</v>
      </c>
      <c r="F56" s="80">
        <v>34</v>
      </c>
      <c r="G56" s="80">
        <v>0</v>
      </c>
      <c r="H56" s="34">
        <v>1411</v>
      </c>
    </row>
    <row r="57" spans="2:8" ht="12.75">
      <c r="B57" s="1" t="s">
        <v>33</v>
      </c>
      <c r="C57" s="80">
        <v>1646</v>
      </c>
      <c r="D57" s="80">
        <v>75</v>
      </c>
      <c r="E57" s="80">
        <v>85</v>
      </c>
      <c r="F57" s="80">
        <v>59</v>
      </c>
      <c r="G57" s="80">
        <v>0</v>
      </c>
      <c r="H57" s="34">
        <v>1865</v>
      </c>
    </row>
    <row r="58" spans="2:8" ht="12.75">
      <c r="B58" s="1" t="s">
        <v>32</v>
      </c>
      <c r="C58" s="80">
        <v>1789</v>
      </c>
      <c r="D58" s="80">
        <v>123</v>
      </c>
      <c r="E58" s="80">
        <v>147</v>
      </c>
      <c r="F58" s="80">
        <v>79</v>
      </c>
      <c r="G58" s="80">
        <v>2</v>
      </c>
      <c r="H58" s="34">
        <v>2140</v>
      </c>
    </row>
    <row r="59" spans="2:8" ht="12.75">
      <c r="B59" s="1" t="s">
        <v>25</v>
      </c>
      <c r="C59" s="80">
        <v>1173</v>
      </c>
      <c r="D59" s="80">
        <v>44</v>
      </c>
      <c r="E59" s="80">
        <v>127</v>
      </c>
      <c r="F59" s="80">
        <v>49</v>
      </c>
      <c r="G59" s="80">
        <v>2</v>
      </c>
      <c r="H59" s="34">
        <v>1395</v>
      </c>
    </row>
    <row r="60" spans="2:8" ht="12.75">
      <c r="B60" s="1" t="s">
        <v>40</v>
      </c>
      <c r="C60" s="80">
        <v>843</v>
      </c>
      <c r="D60" s="80">
        <v>34</v>
      </c>
      <c r="E60" s="80">
        <v>79</v>
      </c>
      <c r="F60" s="80">
        <v>60</v>
      </c>
      <c r="G60" s="80">
        <v>1</v>
      </c>
      <c r="H60" s="34">
        <v>1017</v>
      </c>
    </row>
    <row r="61" spans="2:8" ht="12.75">
      <c r="B61" s="1" t="s">
        <v>30</v>
      </c>
      <c r="C61" s="80">
        <v>856</v>
      </c>
      <c r="D61" s="80">
        <v>27</v>
      </c>
      <c r="E61" s="80">
        <v>104</v>
      </c>
      <c r="F61" s="80">
        <v>48</v>
      </c>
      <c r="G61" s="80">
        <v>1</v>
      </c>
      <c r="H61" s="34">
        <v>1036</v>
      </c>
    </row>
    <row r="62" spans="2:8" ht="12.75">
      <c r="B62" s="1" t="s">
        <v>42</v>
      </c>
      <c r="C62" s="80">
        <v>312</v>
      </c>
      <c r="D62" s="80">
        <v>28</v>
      </c>
      <c r="E62" s="80">
        <v>24</v>
      </c>
      <c r="F62" s="80">
        <v>27</v>
      </c>
      <c r="G62" s="80">
        <v>0</v>
      </c>
      <c r="H62" s="34">
        <v>391</v>
      </c>
    </row>
    <row r="63" spans="2:8" ht="12.75">
      <c r="B63" s="1" t="s">
        <v>29</v>
      </c>
      <c r="C63" s="80">
        <v>518</v>
      </c>
      <c r="D63" s="80">
        <v>29</v>
      </c>
      <c r="E63" s="80">
        <v>48</v>
      </c>
      <c r="F63" s="80">
        <v>38</v>
      </c>
      <c r="G63" s="80">
        <v>1</v>
      </c>
      <c r="H63" s="34">
        <v>634</v>
      </c>
    </row>
    <row r="64" spans="2:8" ht="12.75">
      <c r="B64" s="1" t="s">
        <v>39</v>
      </c>
      <c r="C64" s="80">
        <v>358</v>
      </c>
      <c r="D64" s="80">
        <v>76</v>
      </c>
      <c r="E64" s="80">
        <v>38</v>
      </c>
      <c r="F64" s="80">
        <v>21</v>
      </c>
      <c r="G64" s="80">
        <v>0</v>
      </c>
      <c r="H64" s="34">
        <v>493</v>
      </c>
    </row>
    <row r="65" spans="2:8" ht="12.75">
      <c r="B65" s="1" t="s">
        <v>35</v>
      </c>
      <c r="C65" s="80">
        <v>94</v>
      </c>
      <c r="D65" s="80">
        <v>17</v>
      </c>
      <c r="E65" s="80">
        <v>6</v>
      </c>
      <c r="F65" s="80">
        <v>7</v>
      </c>
      <c r="G65" s="80">
        <v>0</v>
      </c>
      <c r="H65" s="34">
        <v>124</v>
      </c>
    </row>
    <row r="66" spans="2:8" ht="12.75">
      <c r="B66" s="1" t="s">
        <v>36</v>
      </c>
      <c r="C66" s="80">
        <v>382</v>
      </c>
      <c r="D66" s="80">
        <v>59</v>
      </c>
      <c r="E66" s="80">
        <v>54</v>
      </c>
      <c r="F66" s="80">
        <v>16</v>
      </c>
      <c r="G66" s="80">
        <v>0</v>
      </c>
      <c r="H66" s="34">
        <v>511</v>
      </c>
    </row>
    <row r="67" spans="2:8" ht="12.75">
      <c r="B67" s="1" t="s">
        <v>74</v>
      </c>
      <c r="C67" s="80">
        <v>629</v>
      </c>
      <c r="D67" s="80">
        <v>3</v>
      </c>
      <c r="E67" s="80">
        <v>92</v>
      </c>
      <c r="F67" s="80">
        <v>24</v>
      </c>
      <c r="G67" s="80">
        <v>0</v>
      </c>
      <c r="H67" s="34">
        <v>748</v>
      </c>
    </row>
    <row r="68" spans="2:8" ht="12.75">
      <c r="B68" s="1" t="s">
        <v>107</v>
      </c>
      <c r="C68" s="80">
        <v>305</v>
      </c>
      <c r="D68" s="80">
        <v>19</v>
      </c>
      <c r="E68" s="80">
        <v>56</v>
      </c>
      <c r="F68" s="80">
        <v>26</v>
      </c>
      <c r="G68" s="80">
        <v>0</v>
      </c>
      <c r="H68" s="34">
        <v>406</v>
      </c>
    </row>
    <row r="69" spans="2:8" ht="12.75">
      <c r="B69" s="1" t="s">
        <v>37</v>
      </c>
      <c r="C69" s="80">
        <v>52</v>
      </c>
      <c r="D69" s="80">
        <v>5</v>
      </c>
      <c r="E69" s="80">
        <v>6</v>
      </c>
      <c r="F69" s="80">
        <v>1</v>
      </c>
      <c r="G69" s="80">
        <v>0</v>
      </c>
      <c r="H69" s="34">
        <v>64</v>
      </c>
    </row>
    <row r="70" spans="2:8" ht="14.25">
      <c r="B70" s="53" t="s">
        <v>130</v>
      </c>
      <c r="C70" s="80">
        <v>5200</v>
      </c>
      <c r="D70" s="80">
        <v>464</v>
      </c>
      <c r="E70" s="80">
        <v>565</v>
      </c>
      <c r="F70" s="80">
        <v>227</v>
      </c>
      <c r="G70" s="80">
        <v>4</v>
      </c>
      <c r="H70" s="34">
        <v>6460</v>
      </c>
    </row>
    <row r="71" spans="1:8" ht="12.75">
      <c r="A71" s="3"/>
      <c r="B71" s="3" t="s">
        <v>3</v>
      </c>
      <c r="C71" s="81">
        <v>21732</v>
      </c>
      <c r="D71" s="81">
        <v>1213</v>
      </c>
      <c r="E71" s="81">
        <v>2185</v>
      </c>
      <c r="F71" s="81">
        <v>990</v>
      </c>
      <c r="G71" s="81">
        <v>20</v>
      </c>
      <c r="H71" s="81">
        <v>26140</v>
      </c>
    </row>
    <row r="72" spans="1:8" ht="12.75">
      <c r="A72" s="16" t="s">
        <v>21</v>
      </c>
      <c r="B72" s="1" t="s">
        <v>28</v>
      </c>
      <c r="C72" s="80">
        <v>44</v>
      </c>
      <c r="D72" s="80">
        <v>1</v>
      </c>
      <c r="E72" s="80">
        <v>20</v>
      </c>
      <c r="F72" s="80">
        <v>1</v>
      </c>
      <c r="G72" s="80">
        <v>0</v>
      </c>
      <c r="H72" s="80">
        <v>66</v>
      </c>
    </row>
    <row r="73" spans="1:8" ht="12.75">
      <c r="A73" s="5"/>
      <c r="B73" s="1" t="s">
        <v>38</v>
      </c>
      <c r="C73" s="80">
        <v>4</v>
      </c>
      <c r="D73" s="80">
        <v>1</v>
      </c>
      <c r="E73" s="80">
        <v>1</v>
      </c>
      <c r="F73" s="80">
        <v>0</v>
      </c>
      <c r="G73" s="80">
        <v>0</v>
      </c>
      <c r="H73" s="80">
        <v>6</v>
      </c>
    </row>
    <row r="74" spans="1:8" ht="12.75">
      <c r="A74" s="5"/>
      <c r="B74" s="1" t="s">
        <v>34</v>
      </c>
      <c r="C74" s="80">
        <v>37</v>
      </c>
      <c r="D74" s="80">
        <v>0</v>
      </c>
      <c r="E74" s="80">
        <v>13</v>
      </c>
      <c r="F74" s="80">
        <v>0</v>
      </c>
      <c r="G74" s="80">
        <v>0</v>
      </c>
      <c r="H74" s="80">
        <v>50</v>
      </c>
    </row>
    <row r="75" spans="1:8" ht="12.75">
      <c r="A75" s="5"/>
      <c r="B75" s="1" t="s">
        <v>27</v>
      </c>
      <c r="C75" s="80">
        <v>7</v>
      </c>
      <c r="D75" s="80">
        <v>1</v>
      </c>
      <c r="E75" s="80">
        <v>4</v>
      </c>
      <c r="F75" s="80">
        <v>3</v>
      </c>
      <c r="G75" s="80">
        <v>0</v>
      </c>
      <c r="H75" s="80">
        <v>15</v>
      </c>
    </row>
    <row r="76" spans="1:8" ht="12.75">
      <c r="A76" s="5"/>
      <c r="B76" s="1" t="s">
        <v>24</v>
      </c>
      <c r="C76" s="80">
        <v>20</v>
      </c>
      <c r="D76" s="80">
        <v>0</v>
      </c>
      <c r="E76" s="80">
        <v>7</v>
      </c>
      <c r="F76" s="80">
        <v>0</v>
      </c>
      <c r="G76" s="80">
        <v>0</v>
      </c>
      <c r="H76" s="80">
        <v>27</v>
      </c>
    </row>
    <row r="77" spans="1:8" ht="12.75">
      <c r="A77" s="5"/>
      <c r="B77" s="1" t="s">
        <v>31</v>
      </c>
      <c r="C77" s="80">
        <v>6</v>
      </c>
      <c r="D77" s="80">
        <v>0</v>
      </c>
      <c r="E77" s="80">
        <v>2</v>
      </c>
      <c r="F77" s="80">
        <v>0</v>
      </c>
      <c r="G77" s="80">
        <v>0</v>
      </c>
      <c r="H77" s="80">
        <v>8</v>
      </c>
    </row>
    <row r="78" spans="1:8" ht="12.75">
      <c r="A78" s="5"/>
      <c r="B78" s="1" t="s">
        <v>26</v>
      </c>
      <c r="C78" s="80">
        <v>19</v>
      </c>
      <c r="D78" s="80">
        <v>0</v>
      </c>
      <c r="E78" s="80">
        <v>7</v>
      </c>
      <c r="F78" s="80">
        <v>1</v>
      </c>
      <c r="G78" s="80">
        <v>0</v>
      </c>
      <c r="H78" s="80">
        <v>27</v>
      </c>
    </row>
    <row r="79" spans="1:8" ht="12.75">
      <c r="A79" s="5"/>
      <c r="B79" s="1" t="s">
        <v>33</v>
      </c>
      <c r="C79" s="80">
        <v>25</v>
      </c>
      <c r="D79" s="80">
        <v>1</v>
      </c>
      <c r="E79" s="80">
        <v>13</v>
      </c>
      <c r="F79" s="80">
        <v>0</v>
      </c>
      <c r="G79" s="80">
        <v>0</v>
      </c>
      <c r="H79" s="80">
        <v>39</v>
      </c>
    </row>
    <row r="80" spans="1:8" ht="12.75">
      <c r="A80" s="5"/>
      <c r="B80" s="1" t="s">
        <v>32</v>
      </c>
      <c r="C80" s="80">
        <v>42</v>
      </c>
      <c r="D80" s="80">
        <v>2</v>
      </c>
      <c r="E80" s="80">
        <v>19</v>
      </c>
      <c r="F80" s="80">
        <v>1</v>
      </c>
      <c r="G80" s="80">
        <v>0</v>
      </c>
      <c r="H80" s="80">
        <v>64</v>
      </c>
    </row>
    <row r="81" spans="1:8" ht="12.75">
      <c r="A81" s="5"/>
      <c r="B81" s="1" t="s">
        <v>25</v>
      </c>
      <c r="C81" s="80">
        <v>23</v>
      </c>
      <c r="D81" s="80">
        <v>2</v>
      </c>
      <c r="E81" s="80">
        <v>9</v>
      </c>
      <c r="F81" s="80">
        <v>1</v>
      </c>
      <c r="G81" s="80">
        <v>0</v>
      </c>
      <c r="H81" s="80">
        <v>35</v>
      </c>
    </row>
    <row r="82" spans="1:8" ht="12.75">
      <c r="A82" s="5"/>
      <c r="B82" s="1" t="s">
        <v>40</v>
      </c>
      <c r="C82" s="80">
        <v>15</v>
      </c>
      <c r="D82" s="80">
        <v>0</v>
      </c>
      <c r="E82" s="80">
        <v>6</v>
      </c>
      <c r="F82" s="80">
        <v>0</v>
      </c>
      <c r="G82" s="80">
        <v>0</v>
      </c>
      <c r="H82" s="80">
        <v>21</v>
      </c>
    </row>
    <row r="83" spans="1:8" ht="12.75">
      <c r="A83" s="5"/>
      <c r="B83" s="1" t="s">
        <v>30</v>
      </c>
      <c r="C83" s="80">
        <v>17</v>
      </c>
      <c r="D83" s="80">
        <v>1</v>
      </c>
      <c r="E83" s="80">
        <v>6</v>
      </c>
      <c r="F83" s="80">
        <v>0</v>
      </c>
      <c r="G83" s="80">
        <v>0</v>
      </c>
      <c r="H83" s="80">
        <v>24</v>
      </c>
    </row>
    <row r="84" spans="1:8" ht="12.75">
      <c r="A84" s="5"/>
      <c r="B84" s="1" t="s">
        <v>42</v>
      </c>
      <c r="C84" s="80">
        <v>8</v>
      </c>
      <c r="D84" s="80">
        <v>1</v>
      </c>
      <c r="E84" s="80">
        <v>4</v>
      </c>
      <c r="F84" s="80">
        <v>0</v>
      </c>
      <c r="G84" s="80">
        <v>0</v>
      </c>
      <c r="H84" s="80">
        <v>13</v>
      </c>
    </row>
    <row r="85" spans="1:8" ht="12.75">
      <c r="A85" s="5"/>
      <c r="B85" s="1" t="s">
        <v>29</v>
      </c>
      <c r="C85" s="80">
        <v>9</v>
      </c>
      <c r="D85" s="80">
        <v>2</v>
      </c>
      <c r="E85" s="80">
        <v>4</v>
      </c>
      <c r="F85" s="80">
        <v>0</v>
      </c>
      <c r="G85" s="80">
        <v>0</v>
      </c>
      <c r="H85" s="80">
        <v>15</v>
      </c>
    </row>
    <row r="86" spans="1:8" ht="12.75">
      <c r="A86" s="5"/>
      <c r="B86" s="1" t="s">
        <v>39</v>
      </c>
      <c r="C86" s="80">
        <v>1</v>
      </c>
      <c r="D86" s="80">
        <v>1</v>
      </c>
      <c r="E86" s="80">
        <v>0</v>
      </c>
      <c r="F86" s="80">
        <v>0</v>
      </c>
      <c r="G86" s="80">
        <v>0</v>
      </c>
      <c r="H86" s="80">
        <v>2</v>
      </c>
    </row>
    <row r="87" spans="1:8" ht="12.75">
      <c r="A87" s="5"/>
      <c r="B87" s="1" t="s">
        <v>35</v>
      </c>
      <c r="C87" s="80">
        <v>1</v>
      </c>
      <c r="D87" s="80">
        <v>0</v>
      </c>
      <c r="E87" s="80">
        <v>3</v>
      </c>
      <c r="F87" s="80">
        <v>0</v>
      </c>
      <c r="G87" s="80">
        <v>0</v>
      </c>
      <c r="H87" s="80">
        <v>4</v>
      </c>
    </row>
    <row r="88" spans="1:8" ht="12.75">
      <c r="A88" s="5"/>
      <c r="B88" s="1" t="s">
        <v>36</v>
      </c>
      <c r="C88" s="80">
        <v>3</v>
      </c>
      <c r="D88" s="80">
        <v>0</v>
      </c>
      <c r="E88" s="80">
        <v>0</v>
      </c>
      <c r="F88" s="80">
        <v>0</v>
      </c>
      <c r="G88" s="80">
        <v>0</v>
      </c>
      <c r="H88" s="80">
        <v>3</v>
      </c>
    </row>
    <row r="89" spans="1:8" ht="12.75">
      <c r="A89" s="5"/>
      <c r="B89" s="1" t="s">
        <v>74</v>
      </c>
      <c r="C89" s="80">
        <v>16</v>
      </c>
      <c r="D89" s="80">
        <v>0</v>
      </c>
      <c r="E89" s="80">
        <v>2</v>
      </c>
      <c r="F89" s="80">
        <v>1</v>
      </c>
      <c r="G89" s="80">
        <v>0</v>
      </c>
      <c r="H89" s="80">
        <v>19</v>
      </c>
    </row>
    <row r="90" spans="1:8" ht="12.75">
      <c r="A90" s="5"/>
      <c r="B90" s="1" t="s">
        <v>107</v>
      </c>
      <c r="C90" s="80">
        <v>124</v>
      </c>
      <c r="D90" s="80">
        <v>8</v>
      </c>
      <c r="E90" s="80">
        <v>47</v>
      </c>
      <c r="F90" s="80">
        <v>1</v>
      </c>
      <c r="G90" s="80">
        <v>0</v>
      </c>
      <c r="H90" s="80">
        <v>180</v>
      </c>
    </row>
    <row r="91" spans="1:8" ht="12.75">
      <c r="A91" s="5"/>
      <c r="B91" s="1" t="s">
        <v>37</v>
      </c>
      <c r="C91" s="80">
        <v>16</v>
      </c>
      <c r="D91" s="80">
        <v>0</v>
      </c>
      <c r="E91" s="80">
        <v>3</v>
      </c>
      <c r="F91" s="80">
        <v>0</v>
      </c>
      <c r="G91" s="80">
        <v>0</v>
      </c>
      <c r="H91" s="80">
        <v>19</v>
      </c>
    </row>
    <row r="92" spans="1:8" ht="14.25">
      <c r="A92" s="5"/>
      <c r="B92" s="53" t="s">
        <v>130</v>
      </c>
      <c r="C92" s="80">
        <v>147</v>
      </c>
      <c r="D92" s="80">
        <v>22</v>
      </c>
      <c r="E92" s="80">
        <v>47</v>
      </c>
      <c r="F92" s="80">
        <v>1</v>
      </c>
      <c r="G92" s="80">
        <v>1</v>
      </c>
      <c r="H92" s="80">
        <v>218</v>
      </c>
    </row>
    <row r="93" spans="1:8" ht="12.75">
      <c r="A93" s="4"/>
      <c r="B93" s="3" t="s">
        <v>3</v>
      </c>
      <c r="C93" s="81">
        <v>584</v>
      </c>
      <c r="D93" s="81">
        <v>43</v>
      </c>
      <c r="E93" s="81">
        <v>217</v>
      </c>
      <c r="F93" s="81">
        <v>10</v>
      </c>
      <c r="G93" s="81">
        <v>1</v>
      </c>
      <c r="H93" s="81">
        <v>855</v>
      </c>
    </row>
    <row r="94" spans="1:8" ht="12.75">
      <c r="A94" s="8" t="s">
        <v>18</v>
      </c>
      <c r="B94" s="1" t="s">
        <v>28</v>
      </c>
      <c r="C94" s="114">
        <v>2113</v>
      </c>
      <c r="D94" s="114">
        <v>90</v>
      </c>
      <c r="E94" s="114">
        <v>525</v>
      </c>
      <c r="F94" s="114">
        <v>72</v>
      </c>
      <c r="G94" s="114">
        <v>4</v>
      </c>
      <c r="H94" s="114">
        <v>2804</v>
      </c>
    </row>
    <row r="95" spans="1:8" ht="12.75">
      <c r="A95" s="5"/>
      <c r="B95" s="1" t="s">
        <v>38</v>
      </c>
      <c r="C95" s="114">
        <v>144</v>
      </c>
      <c r="D95" s="114">
        <v>15</v>
      </c>
      <c r="E95" s="114">
        <v>34</v>
      </c>
      <c r="F95" s="114">
        <v>6</v>
      </c>
      <c r="G95" s="114">
        <v>0</v>
      </c>
      <c r="H95" s="114">
        <v>199</v>
      </c>
    </row>
    <row r="96" spans="1:8" ht="12.75">
      <c r="A96" s="5"/>
      <c r="B96" s="1" t="s">
        <v>34</v>
      </c>
      <c r="C96" s="114">
        <v>4751</v>
      </c>
      <c r="D96" s="114">
        <v>103</v>
      </c>
      <c r="E96" s="114">
        <v>686</v>
      </c>
      <c r="F96" s="114">
        <v>147</v>
      </c>
      <c r="G96" s="114">
        <v>5</v>
      </c>
      <c r="H96" s="114">
        <v>5692</v>
      </c>
    </row>
    <row r="97" spans="1:8" ht="12.75">
      <c r="A97" s="5"/>
      <c r="B97" s="1" t="s">
        <v>27</v>
      </c>
      <c r="C97" s="114">
        <v>276</v>
      </c>
      <c r="D97" s="114">
        <v>84</v>
      </c>
      <c r="E97" s="114">
        <v>78</v>
      </c>
      <c r="F97" s="114">
        <v>35</v>
      </c>
      <c r="G97" s="114">
        <v>0</v>
      </c>
      <c r="H97" s="114">
        <v>473</v>
      </c>
    </row>
    <row r="98" spans="1:8" ht="12.75">
      <c r="A98" s="5"/>
      <c r="B98" s="1" t="s">
        <v>24</v>
      </c>
      <c r="C98" s="114">
        <v>2727</v>
      </c>
      <c r="D98" s="114">
        <v>50</v>
      </c>
      <c r="E98" s="114">
        <v>439</v>
      </c>
      <c r="F98" s="114">
        <v>71</v>
      </c>
      <c r="G98" s="114">
        <v>3</v>
      </c>
      <c r="H98" s="114">
        <v>3290</v>
      </c>
    </row>
    <row r="99" spans="1:8" ht="12.75">
      <c r="A99" s="5"/>
      <c r="B99" s="1" t="s">
        <v>31</v>
      </c>
      <c r="C99" s="114">
        <v>502</v>
      </c>
      <c r="D99" s="114">
        <v>13</v>
      </c>
      <c r="E99" s="114">
        <v>111</v>
      </c>
      <c r="F99" s="114">
        <v>22</v>
      </c>
      <c r="G99" s="114">
        <v>1</v>
      </c>
      <c r="H99" s="114">
        <v>649</v>
      </c>
    </row>
    <row r="100" spans="1:8" ht="12.75">
      <c r="A100" s="5"/>
      <c r="B100" s="1" t="s">
        <v>26</v>
      </c>
      <c r="C100" s="114">
        <v>2489</v>
      </c>
      <c r="D100" s="114">
        <v>42</v>
      </c>
      <c r="E100" s="114">
        <v>358</v>
      </c>
      <c r="F100" s="114">
        <v>50</v>
      </c>
      <c r="G100" s="114">
        <v>0</v>
      </c>
      <c r="H100" s="114">
        <v>2939</v>
      </c>
    </row>
    <row r="101" spans="1:8" ht="12.75">
      <c r="A101" s="5"/>
      <c r="B101" s="1" t="s">
        <v>33</v>
      </c>
      <c r="C101" s="114">
        <v>2127</v>
      </c>
      <c r="D101" s="114">
        <v>137</v>
      </c>
      <c r="E101" s="114">
        <v>230</v>
      </c>
      <c r="F101" s="114">
        <v>78</v>
      </c>
      <c r="G101" s="114">
        <v>0</v>
      </c>
      <c r="H101" s="114">
        <v>2572</v>
      </c>
    </row>
    <row r="102" spans="1:8" ht="12.75">
      <c r="A102" s="5"/>
      <c r="B102" s="1" t="s">
        <v>32</v>
      </c>
      <c r="C102" s="114">
        <v>2479</v>
      </c>
      <c r="D102" s="114">
        <v>197</v>
      </c>
      <c r="E102" s="114">
        <v>369</v>
      </c>
      <c r="F102" s="114">
        <v>101</v>
      </c>
      <c r="G102" s="114">
        <v>2</v>
      </c>
      <c r="H102" s="114">
        <v>3148</v>
      </c>
    </row>
    <row r="103" spans="1:8" ht="12.75">
      <c r="A103" s="5"/>
      <c r="B103" s="1" t="s">
        <v>25</v>
      </c>
      <c r="C103" s="114">
        <v>2041</v>
      </c>
      <c r="D103" s="114">
        <v>103</v>
      </c>
      <c r="E103" s="114">
        <v>356</v>
      </c>
      <c r="F103" s="114">
        <v>76</v>
      </c>
      <c r="G103" s="114">
        <v>2</v>
      </c>
      <c r="H103" s="114">
        <v>2578</v>
      </c>
    </row>
    <row r="104" spans="1:8" ht="12.75">
      <c r="A104" s="5"/>
      <c r="B104" s="1" t="s">
        <v>40</v>
      </c>
      <c r="C104" s="114">
        <v>1574</v>
      </c>
      <c r="D104" s="114">
        <v>70</v>
      </c>
      <c r="E104" s="114">
        <v>211</v>
      </c>
      <c r="F104" s="114">
        <v>79</v>
      </c>
      <c r="G104" s="114">
        <v>2</v>
      </c>
      <c r="H104" s="114">
        <v>1936</v>
      </c>
    </row>
    <row r="105" spans="1:8" ht="12.75">
      <c r="A105" s="5"/>
      <c r="B105" s="1" t="s">
        <v>30</v>
      </c>
      <c r="C105" s="114">
        <v>1475</v>
      </c>
      <c r="D105" s="114">
        <v>65</v>
      </c>
      <c r="E105" s="114">
        <v>259</v>
      </c>
      <c r="F105" s="114">
        <v>67</v>
      </c>
      <c r="G105" s="114">
        <v>2</v>
      </c>
      <c r="H105" s="114">
        <v>1868</v>
      </c>
    </row>
    <row r="106" spans="1:8" ht="12.75">
      <c r="A106" s="5"/>
      <c r="B106" s="1" t="s">
        <v>42</v>
      </c>
      <c r="C106" s="114">
        <v>1541</v>
      </c>
      <c r="D106" s="114">
        <v>240</v>
      </c>
      <c r="E106" s="114">
        <v>391</v>
      </c>
      <c r="F106" s="114">
        <v>89</v>
      </c>
      <c r="G106" s="114">
        <v>2</v>
      </c>
      <c r="H106" s="114">
        <v>2263</v>
      </c>
    </row>
    <row r="107" spans="1:8" ht="12.75">
      <c r="A107" s="5"/>
      <c r="B107" s="1" t="s">
        <v>29</v>
      </c>
      <c r="C107" s="114">
        <v>735</v>
      </c>
      <c r="D107" s="114">
        <v>52</v>
      </c>
      <c r="E107" s="114">
        <v>116</v>
      </c>
      <c r="F107" s="114">
        <v>45</v>
      </c>
      <c r="G107" s="114">
        <v>1</v>
      </c>
      <c r="H107" s="114">
        <v>949</v>
      </c>
    </row>
    <row r="108" spans="1:8" ht="12.75">
      <c r="A108" s="5"/>
      <c r="B108" s="1" t="s">
        <v>39</v>
      </c>
      <c r="C108" s="114">
        <v>402</v>
      </c>
      <c r="D108" s="114">
        <v>96</v>
      </c>
      <c r="E108" s="114">
        <v>69</v>
      </c>
      <c r="F108" s="114">
        <v>21</v>
      </c>
      <c r="G108" s="114">
        <v>0</v>
      </c>
      <c r="H108" s="114">
        <v>588</v>
      </c>
    </row>
    <row r="109" spans="1:8" ht="12.75">
      <c r="A109" s="5"/>
      <c r="B109" s="1" t="s">
        <v>35</v>
      </c>
      <c r="C109" s="114">
        <v>229</v>
      </c>
      <c r="D109" s="114">
        <v>42</v>
      </c>
      <c r="E109" s="114">
        <v>67</v>
      </c>
      <c r="F109" s="114">
        <v>8</v>
      </c>
      <c r="G109" s="114">
        <v>1</v>
      </c>
      <c r="H109" s="114">
        <v>347</v>
      </c>
    </row>
    <row r="110" spans="1:8" ht="12.75">
      <c r="A110" s="5"/>
      <c r="B110" s="1" t="s">
        <v>36</v>
      </c>
      <c r="C110" s="114">
        <v>428</v>
      </c>
      <c r="D110" s="114">
        <v>70</v>
      </c>
      <c r="E110" s="114">
        <v>73</v>
      </c>
      <c r="F110" s="114">
        <v>16</v>
      </c>
      <c r="G110" s="114">
        <v>0</v>
      </c>
      <c r="H110" s="114">
        <v>587</v>
      </c>
    </row>
    <row r="111" spans="1:8" ht="12.75">
      <c r="A111" s="5"/>
      <c r="B111" s="1" t="s">
        <v>74</v>
      </c>
      <c r="C111" s="114">
        <v>1141</v>
      </c>
      <c r="D111" s="114">
        <v>16</v>
      </c>
      <c r="E111" s="114">
        <v>184</v>
      </c>
      <c r="F111" s="114">
        <v>34</v>
      </c>
      <c r="G111" s="114">
        <v>0</v>
      </c>
      <c r="H111" s="114">
        <v>1375</v>
      </c>
    </row>
    <row r="112" spans="1:8" ht="12.75">
      <c r="A112" s="5"/>
      <c r="B112" s="1" t="s">
        <v>107</v>
      </c>
      <c r="C112" s="114">
        <v>498</v>
      </c>
      <c r="D112" s="114">
        <v>36</v>
      </c>
      <c r="E112" s="114">
        <v>140</v>
      </c>
      <c r="F112" s="114">
        <v>30</v>
      </c>
      <c r="G112" s="114">
        <v>0</v>
      </c>
      <c r="H112" s="114">
        <v>704</v>
      </c>
    </row>
    <row r="113" spans="1:8" ht="12.75">
      <c r="A113" s="5"/>
      <c r="B113" s="1" t="s">
        <v>37</v>
      </c>
      <c r="C113" s="114">
        <v>703</v>
      </c>
      <c r="D113" s="114">
        <v>47</v>
      </c>
      <c r="E113" s="114">
        <v>130</v>
      </c>
      <c r="F113" s="114">
        <v>6</v>
      </c>
      <c r="G113" s="114">
        <v>1</v>
      </c>
      <c r="H113" s="114">
        <v>887</v>
      </c>
    </row>
    <row r="114" spans="1:8" ht="14.25">
      <c r="A114" s="5"/>
      <c r="B114" s="53" t="s">
        <v>130</v>
      </c>
      <c r="C114" s="114">
        <v>11521</v>
      </c>
      <c r="D114" s="114">
        <v>1559</v>
      </c>
      <c r="E114" s="114">
        <v>2439</v>
      </c>
      <c r="F114" s="114">
        <v>427</v>
      </c>
      <c r="G114" s="114">
        <v>7</v>
      </c>
      <c r="H114" s="114">
        <v>15953</v>
      </c>
    </row>
    <row r="115" spans="1:8" ht="12.75">
      <c r="A115" s="4"/>
      <c r="B115" s="9" t="s">
        <v>3</v>
      </c>
      <c r="C115" s="81">
        <v>39896</v>
      </c>
      <c r="D115" s="81">
        <v>3127</v>
      </c>
      <c r="E115" s="81">
        <v>7265</v>
      </c>
      <c r="F115" s="81">
        <v>1480</v>
      </c>
      <c r="G115" s="81">
        <v>33</v>
      </c>
      <c r="H115" s="81">
        <v>51801</v>
      </c>
    </row>
    <row r="116" ht="12.75">
      <c r="A116" s="5"/>
    </row>
    <row r="117" spans="1:2" ht="12.75">
      <c r="A117" s="47" t="s">
        <v>88</v>
      </c>
      <c r="B117" s="37"/>
    </row>
    <row r="118" spans="1:2" ht="12.75">
      <c r="A118" s="37"/>
      <c r="B118" s="37"/>
    </row>
    <row r="119" spans="1:2" ht="12.75">
      <c r="A119" s="37" t="s">
        <v>85</v>
      </c>
      <c r="B119" s="37"/>
    </row>
    <row r="120" spans="1:2" ht="12.75">
      <c r="A120" s="37"/>
      <c r="B120" s="37"/>
    </row>
    <row r="121" spans="1:2" ht="12.75">
      <c r="A121" s="37" t="s">
        <v>98</v>
      </c>
      <c r="B121" s="37"/>
    </row>
    <row r="122" spans="1:2" ht="12.75">
      <c r="A122" s="37"/>
      <c r="B122" s="37"/>
    </row>
  </sheetData>
  <sheetProtection/>
  <mergeCells count="8">
    <mergeCell ref="F4:G4"/>
    <mergeCell ref="A1:H1"/>
    <mergeCell ref="C4:C5"/>
    <mergeCell ref="D4:D5"/>
    <mergeCell ref="E4:E5"/>
    <mergeCell ref="H4:H5"/>
    <mergeCell ref="A4:A5"/>
    <mergeCell ref="B4:B5"/>
  </mergeCells>
  <printOptions/>
  <pageMargins left="0.75" right="0.75" top="1" bottom="1" header="0.5" footer="0.5"/>
  <pageSetup fitToHeight="1" fitToWidth="1" horizontalDpi="600" verticalDpi="600" orientation="portrait" paperSize="9" scale="46" r:id="rId2"/>
  <headerFooter alignWithMargins="0">
    <oddHeader>&amp;C&amp;F</oddHeader>
  </headerFooter>
  <drawing r:id="rId1"/>
</worksheet>
</file>

<file path=xl/worksheets/sheet13.xml><?xml version="1.0" encoding="utf-8"?>
<worksheet xmlns="http://schemas.openxmlformats.org/spreadsheetml/2006/main" xmlns:r="http://schemas.openxmlformats.org/officeDocument/2006/relationships">
  <sheetPr>
    <tabColor indexed="42"/>
    <pageSetUpPr fitToPage="1"/>
  </sheetPr>
  <dimension ref="A1:H124"/>
  <sheetViews>
    <sheetView zoomScale="85" zoomScaleNormal="85" zoomScalePageLayoutView="0" workbookViewId="0" topLeftCell="A1">
      <selection activeCell="A1" sqref="A1:H1"/>
    </sheetView>
  </sheetViews>
  <sheetFormatPr defaultColWidth="9.140625" defaultRowHeight="12.75"/>
  <cols>
    <col min="1" max="1" width="40.7109375" style="20" customWidth="1"/>
    <col min="2" max="2" width="26.421875" style="20" customWidth="1"/>
    <col min="3" max="4" width="10.28125" style="113" customWidth="1"/>
    <col min="5" max="5" width="12.00390625" style="113" customWidth="1"/>
    <col min="6" max="8" width="10.28125" style="113" customWidth="1"/>
    <col min="9" max="16384" width="9.140625" style="20" customWidth="1"/>
  </cols>
  <sheetData>
    <row r="1" spans="1:8" ht="25.5" customHeight="1">
      <c r="A1" s="160" t="s">
        <v>132</v>
      </c>
      <c r="B1" s="160"/>
      <c r="C1" s="160"/>
      <c r="D1" s="160"/>
      <c r="E1" s="160"/>
      <c r="F1" s="160"/>
      <c r="G1" s="160"/>
      <c r="H1" s="160"/>
    </row>
    <row r="2" spans="3:8" ht="12.75">
      <c r="C2" s="2"/>
      <c r="D2" s="2"/>
      <c r="E2" s="2"/>
      <c r="F2" s="2"/>
      <c r="G2" s="2"/>
      <c r="H2" s="2"/>
    </row>
    <row r="3" spans="1:8" ht="14.25">
      <c r="A3" s="13" t="s">
        <v>46</v>
      </c>
      <c r="B3" s="5"/>
      <c r="C3" s="6"/>
      <c r="D3" s="6"/>
      <c r="E3" s="6"/>
      <c r="F3" s="6"/>
      <c r="G3" s="6"/>
      <c r="H3" s="51" t="s">
        <v>95</v>
      </c>
    </row>
    <row r="4" spans="1:8" ht="12.75" customHeight="1">
      <c r="A4" s="169" t="s">
        <v>90</v>
      </c>
      <c r="B4" s="169" t="s">
        <v>41</v>
      </c>
      <c r="C4" s="162" t="s">
        <v>1</v>
      </c>
      <c r="D4" s="164" t="s">
        <v>81</v>
      </c>
      <c r="E4" s="164" t="s">
        <v>82</v>
      </c>
      <c r="F4" s="161" t="s">
        <v>2</v>
      </c>
      <c r="G4" s="161"/>
      <c r="H4" s="164" t="s">
        <v>75</v>
      </c>
    </row>
    <row r="5" spans="1:8" ht="12.75">
      <c r="A5" s="168"/>
      <c r="B5" s="168"/>
      <c r="C5" s="170"/>
      <c r="D5" s="170"/>
      <c r="E5" s="170"/>
      <c r="F5" s="36" t="s">
        <v>4</v>
      </c>
      <c r="G5" s="36" t="s">
        <v>5</v>
      </c>
      <c r="H5" s="170"/>
    </row>
    <row r="6" spans="1:8" ht="12.75">
      <c r="A6" s="16" t="s">
        <v>15</v>
      </c>
      <c r="B6" s="1" t="s">
        <v>28</v>
      </c>
      <c r="C6" s="97">
        <v>57.08860759493671</v>
      </c>
      <c r="D6" s="97">
        <v>3.0379746835443036</v>
      </c>
      <c r="E6" s="97">
        <v>39.36708860759494</v>
      </c>
      <c r="F6" s="97">
        <v>0.5063291139240507</v>
      </c>
      <c r="G6" s="97">
        <v>0</v>
      </c>
      <c r="H6" s="97">
        <v>94.1544885177453</v>
      </c>
    </row>
    <row r="7" spans="1:8" ht="12.75">
      <c r="A7" s="2"/>
      <c r="B7" s="1" t="s">
        <v>38</v>
      </c>
      <c r="C7" s="97">
        <v>46.15384615384615</v>
      </c>
      <c r="D7" s="97">
        <v>0</v>
      </c>
      <c r="E7" s="97">
        <v>53.84615384615385</v>
      </c>
      <c r="F7" s="97">
        <v>0</v>
      </c>
      <c r="G7" s="97">
        <v>0</v>
      </c>
      <c r="H7" s="97">
        <v>100</v>
      </c>
    </row>
    <row r="8" spans="1:8" ht="12.75">
      <c r="A8" s="2"/>
      <c r="B8" s="1" t="s">
        <v>34</v>
      </c>
      <c r="C8" s="97">
        <v>60.526315789473685</v>
      </c>
      <c r="D8" s="97">
        <v>0</v>
      </c>
      <c r="E8" s="97">
        <v>38.15789473684211</v>
      </c>
      <c r="F8" s="97">
        <v>1.3157894736842104</v>
      </c>
      <c r="G8" s="97">
        <v>0</v>
      </c>
      <c r="H8" s="97">
        <v>97.87234042553192</v>
      </c>
    </row>
    <row r="9" spans="1:8" ht="12.75">
      <c r="A9" s="2"/>
      <c r="B9" s="1" t="s">
        <v>27</v>
      </c>
      <c r="C9" s="97">
        <v>45.45454545454545</v>
      </c>
      <c r="D9" s="97">
        <v>14.285714285714285</v>
      </c>
      <c r="E9" s="97">
        <v>40.25974025974026</v>
      </c>
      <c r="F9" s="97">
        <v>0</v>
      </c>
      <c r="G9" s="97">
        <v>0</v>
      </c>
      <c r="H9" s="97">
        <v>76.08695652173913</v>
      </c>
    </row>
    <row r="10" spans="1:8" ht="12.75">
      <c r="A10" s="2"/>
      <c r="B10" s="1" t="s">
        <v>24</v>
      </c>
      <c r="C10" s="97">
        <v>62.5</v>
      </c>
      <c r="D10" s="97">
        <v>0</v>
      </c>
      <c r="E10" s="97">
        <v>37.5</v>
      </c>
      <c r="F10" s="97">
        <v>0</v>
      </c>
      <c r="G10" s="97">
        <v>0</v>
      </c>
      <c r="H10" s="97">
        <v>100</v>
      </c>
    </row>
    <row r="11" spans="1:8" ht="12.75">
      <c r="A11" s="2"/>
      <c r="B11" s="1" t="s">
        <v>31</v>
      </c>
      <c r="C11" s="97">
        <v>64.83516483516483</v>
      </c>
      <c r="D11" s="97">
        <v>0</v>
      </c>
      <c r="E11" s="97">
        <v>31.868131868131865</v>
      </c>
      <c r="F11" s="97">
        <v>3.296703296703297</v>
      </c>
      <c r="G11" s="97">
        <v>0</v>
      </c>
      <c r="H11" s="97">
        <v>95.16129032258064</v>
      </c>
    </row>
    <row r="12" spans="1:8" ht="12.75">
      <c r="A12" s="2"/>
      <c r="B12" s="1" t="s">
        <v>26</v>
      </c>
      <c r="C12" s="97">
        <v>68.75</v>
      </c>
      <c r="D12" s="97">
        <v>0</v>
      </c>
      <c r="E12" s="97">
        <v>31.25</v>
      </c>
      <c r="F12" s="97">
        <v>0</v>
      </c>
      <c r="G12" s="97">
        <v>0</v>
      </c>
      <c r="H12" s="97">
        <v>100</v>
      </c>
    </row>
    <row r="13" spans="1:8" ht="12.75">
      <c r="A13" s="2"/>
      <c r="B13" s="1" t="s">
        <v>33</v>
      </c>
      <c r="C13" s="97">
        <v>80</v>
      </c>
      <c r="D13" s="97">
        <v>5</v>
      </c>
      <c r="E13" s="97">
        <v>15</v>
      </c>
      <c r="F13" s="97">
        <v>0</v>
      </c>
      <c r="G13" s="97">
        <v>0</v>
      </c>
      <c r="H13" s="97">
        <v>94.11764705882354</v>
      </c>
    </row>
    <row r="14" spans="1:8" ht="12.75">
      <c r="A14" s="2"/>
      <c r="B14" s="1" t="s">
        <v>32</v>
      </c>
      <c r="C14" s="97">
        <v>42.10526315789473</v>
      </c>
      <c r="D14" s="97">
        <v>5.263157894736842</v>
      </c>
      <c r="E14" s="97">
        <v>52.63157894736842</v>
      </c>
      <c r="F14" s="97">
        <v>0</v>
      </c>
      <c r="G14" s="97">
        <v>0</v>
      </c>
      <c r="H14" s="97">
        <v>88.88888888888889</v>
      </c>
    </row>
    <row r="15" spans="1:8" ht="12.75">
      <c r="A15" s="2"/>
      <c r="B15" s="1" t="s">
        <v>25</v>
      </c>
      <c r="C15" s="97">
        <v>58.536585365853654</v>
      </c>
      <c r="D15" s="97">
        <v>7.317073170731707</v>
      </c>
      <c r="E15" s="97">
        <v>31.70731707317073</v>
      </c>
      <c r="F15" s="97">
        <v>2.4390243902439024</v>
      </c>
      <c r="G15" s="97">
        <v>0</v>
      </c>
      <c r="H15" s="97">
        <v>85.71428571428571</v>
      </c>
    </row>
    <row r="16" spans="1:8" ht="12.75">
      <c r="A16" s="2"/>
      <c r="B16" s="1" t="s">
        <v>40</v>
      </c>
      <c r="C16" s="97">
        <v>60.86956521739131</v>
      </c>
      <c r="D16" s="97">
        <v>0</v>
      </c>
      <c r="E16" s="97">
        <v>39.130434782608695</v>
      </c>
      <c r="F16" s="97">
        <v>0</v>
      </c>
      <c r="G16" s="97">
        <v>0</v>
      </c>
      <c r="H16" s="97">
        <v>100</v>
      </c>
    </row>
    <row r="17" spans="2:8" ht="12.75">
      <c r="B17" s="1" t="s">
        <v>30</v>
      </c>
      <c r="C17" s="97">
        <v>62.06896551724138</v>
      </c>
      <c r="D17" s="97">
        <v>1.7241379310344827</v>
      </c>
      <c r="E17" s="97">
        <v>31.03448275862069</v>
      </c>
      <c r="F17" s="97">
        <v>5.172413793103448</v>
      </c>
      <c r="G17" s="97">
        <v>0</v>
      </c>
      <c r="H17" s="97">
        <v>90</v>
      </c>
    </row>
    <row r="18" spans="2:8" ht="12.75">
      <c r="B18" s="1" t="s">
        <v>42</v>
      </c>
      <c r="C18" s="97">
        <v>57.14285714285714</v>
      </c>
      <c r="D18" s="97">
        <v>0</v>
      </c>
      <c r="E18" s="97">
        <v>28.57142857142857</v>
      </c>
      <c r="F18" s="97">
        <v>7.142857142857142</v>
      </c>
      <c r="G18" s="97">
        <v>7.142857142857142</v>
      </c>
      <c r="H18" s="97">
        <v>90</v>
      </c>
    </row>
    <row r="19" spans="2:8" ht="12.75">
      <c r="B19" s="1" t="s">
        <v>29</v>
      </c>
      <c r="C19" s="97">
        <v>56.41025641025641</v>
      </c>
      <c r="D19" s="97">
        <v>3.8461538461538463</v>
      </c>
      <c r="E19" s="97">
        <v>38.46153846153847</v>
      </c>
      <c r="F19" s="97">
        <v>1.282051282051282</v>
      </c>
      <c r="G19" s="97">
        <v>0</v>
      </c>
      <c r="H19" s="97">
        <v>91.66666666666667</v>
      </c>
    </row>
    <row r="20" spans="2:8" ht="12.75">
      <c r="B20" s="1" t="s">
        <v>39</v>
      </c>
      <c r="C20" s="97">
        <v>38.23529411764706</v>
      </c>
      <c r="D20" s="97">
        <v>20.588235294117645</v>
      </c>
      <c r="E20" s="97">
        <v>41.17647058823529</v>
      </c>
      <c r="F20" s="97">
        <v>0</v>
      </c>
      <c r="G20" s="97">
        <v>0</v>
      </c>
      <c r="H20" s="97">
        <v>65</v>
      </c>
    </row>
    <row r="21" spans="2:8" ht="12.75">
      <c r="B21" s="1" t="s">
        <v>35</v>
      </c>
      <c r="C21" s="97">
        <v>0</v>
      </c>
      <c r="D21" s="97">
        <v>0</v>
      </c>
      <c r="E21" s="97">
        <v>100</v>
      </c>
      <c r="F21" s="97">
        <v>0</v>
      </c>
      <c r="G21" s="97">
        <v>0</v>
      </c>
      <c r="H21" s="97">
        <v>0</v>
      </c>
    </row>
    <row r="22" spans="2:8" ht="12.75">
      <c r="B22" s="1" t="s">
        <v>36</v>
      </c>
      <c r="C22" s="97">
        <v>70</v>
      </c>
      <c r="D22" s="97">
        <v>0</v>
      </c>
      <c r="E22" s="97">
        <v>30</v>
      </c>
      <c r="F22" s="97">
        <v>0</v>
      </c>
      <c r="G22" s="97">
        <v>0</v>
      </c>
      <c r="H22" s="97">
        <v>100</v>
      </c>
    </row>
    <row r="23" spans="2:8" ht="12.75">
      <c r="B23" s="1" t="s">
        <v>74</v>
      </c>
      <c r="C23" s="97">
        <v>75</v>
      </c>
      <c r="D23" s="97">
        <v>0</v>
      </c>
      <c r="E23" s="97">
        <v>25</v>
      </c>
      <c r="F23" s="97">
        <v>0</v>
      </c>
      <c r="G23" s="97">
        <v>0</v>
      </c>
      <c r="H23" s="97">
        <v>100</v>
      </c>
    </row>
    <row r="24" spans="2:8" ht="12.75">
      <c r="B24" s="1" t="s">
        <v>107</v>
      </c>
      <c r="C24" s="97">
        <v>58.97435897435898</v>
      </c>
      <c r="D24" s="97">
        <v>3.8461538461538463</v>
      </c>
      <c r="E24" s="97">
        <v>35.8974358974359</v>
      </c>
      <c r="F24" s="97">
        <v>1.282051282051282</v>
      </c>
      <c r="G24" s="97">
        <v>0</v>
      </c>
      <c r="H24" s="97">
        <v>92</v>
      </c>
    </row>
    <row r="25" spans="2:8" ht="12.75">
      <c r="B25" s="1" t="s">
        <v>37</v>
      </c>
      <c r="C25" s="97">
        <v>66.66666666666666</v>
      </c>
      <c r="D25" s="97">
        <v>0</v>
      </c>
      <c r="E25" s="97">
        <v>29.166666666666668</v>
      </c>
      <c r="F25" s="97">
        <v>4.166666666666666</v>
      </c>
      <c r="G25" s="97">
        <v>0</v>
      </c>
      <c r="H25" s="97">
        <v>94.11764705882354</v>
      </c>
    </row>
    <row r="26" spans="2:8" ht="14.25">
      <c r="B26" s="53" t="s">
        <v>127</v>
      </c>
      <c r="C26" s="97">
        <v>56.437768240343345</v>
      </c>
      <c r="D26" s="97">
        <v>7.939914163090128</v>
      </c>
      <c r="E26" s="97">
        <v>34.12017167381974</v>
      </c>
      <c r="F26" s="97">
        <v>1.502145922746781</v>
      </c>
      <c r="G26" s="97">
        <v>0</v>
      </c>
      <c r="H26" s="97">
        <v>85.66775244299674</v>
      </c>
    </row>
    <row r="27" spans="1:8" ht="12.75">
      <c r="A27" s="3"/>
      <c r="B27" s="3" t="s">
        <v>3</v>
      </c>
      <c r="C27" s="98">
        <v>57.3820395738204</v>
      </c>
      <c r="D27" s="98">
        <v>4.616945712836124</v>
      </c>
      <c r="E27" s="98">
        <v>36.78335870116692</v>
      </c>
      <c r="F27" s="98">
        <v>1.1669203450025367</v>
      </c>
      <c r="G27" s="98">
        <v>0.050735667174023336</v>
      </c>
      <c r="H27" s="98">
        <v>90.85072231139647</v>
      </c>
    </row>
    <row r="28" spans="1:8" ht="12.75">
      <c r="A28" s="16" t="s">
        <v>20</v>
      </c>
      <c r="B28" s="1" t="s">
        <v>28</v>
      </c>
      <c r="C28" s="97">
        <v>76.47058823529412</v>
      </c>
      <c r="D28" s="97">
        <v>1.9607843137254901</v>
      </c>
      <c r="E28" s="97">
        <v>18.954248366013072</v>
      </c>
      <c r="F28" s="97">
        <v>1.9607843137254901</v>
      </c>
      <c r="G28" s="97">
        <v>0.6535947712418301</v>
      </c>
      <c r="H28" s="97">
        <v>95.16129032258064</v>
      </c>
    </row>
    <row r="29" spans="1:8" ht="12.75">
      <c r="A29" s="2"/>
      <c r="B29" s="1" t="s">
        <v>38</v>
      </c>
      <c r="C29" s="97">
        <v>66.07142857142857</v>
      </c>
      <c r="D29" s="97">
        <v>12.5</v>
      </c>
      <c r="E29" s="97">
        <v>19.642857142857142</v>
      </c>
      <c r="F29" s="97">
        <v>1.7857142857142856</v>
      </c>
      <c r="G29" s="97">
        <v>0</v>
      </c>
      <c r="H29" s="97">
        <v>82.22222222222223</v>
      </c>
    </row>
    <row r="30" spans="1:8" ht="12.75">
      <c r="A30" s="2"/>
      <c r="B30" s="1" t="s">
        <v>34</v>
      </c>
      <c r="C30" s="97">
        <v>81.80760279286268</v>
      </c>
      <c r="D30" s="97">
        <v>2.52133436772692</v>
      </c>
      <c r="E30" s="97">
        <v>14.04189294026377</v>
      </c>
      <c r="F30" s="97">
        <v>1.590380139643134</v>
      </c>
      <c r="G30" s="97">
        <v>0.038789759503491075</v>
      </c>
      <c r="H30" s="97">
        <v>95.21660649819495</v>
      </c>
    </row>
    <row r="31" spans="1:8" ht="12.75">
      <c r="A31" s="2"/>
      <c r="B31" s="1" t="s">
        <v>27</v>
      </c>
      <c r="C31" s="97">
        <v>52.74725274725275</v>
      </c>
      <c r="D31" s="97">
        <v>28.57142857142857</v>
      </c>
      <c r="E31" s="97">
        <v>17.582417582417584</v>
      </c>
      <c r="F31" s="97">
        <v>1.098901098901099</v>
      </c>
      <c r="G31" s="97">
        <v>0</v>
      </c>
      <c r="H31" s="97">
        <v>64</v>
      </c>
    </row>
    <row r="32" spans="1:8" ht="12.75">
      <c r="A32" s="2"/>
      <c r="B32" s="1" t="s">
        <v>24</v>
      </c>
      <c r="C32" s="97">
        <v>75.67359507313319</v>
      </c>
      <c r="D32" s="97">
        <v>1.3856812933025404</v>
      </c>
      <c r="E32" s="97">
        <v>21.709006928406467</v>
      </c>
      <c r="F32" s="97">
        <v>1.1547344110854503</v>
      </c>
      <c r="G32" s="97">
        <v>0.07698229407236336</v>
      </c>
      <c r="H32" s="97">
        <v>96.7551622418879</v>
      </c>
    </row>
    <row r="33" spans="1:8" ht="12.75">
      <c r="A33" s="2"/>
      <c r="B33" s="1" t="s">
        <v>31</v>
      </c>
      <c r="C33" s="97">
        <v>73.96694214876032</v>
      </c>
      <c r="D33" s="97">
        <v>1.6528925619834711</v>
      </c>
      <c r="E33" s="97">
        <v>21.487603305785125</v>
      </c>
      <c r="F33" s="97">
        <v>2.479338842975207</v>
      </c>
      <c r="G33" s="97">
        <v>0.4132231404958678</v>
      </c>
      <c r="H33" s="97">
        <v>94.73684210526316</v>
      </c>
    </row>
    <row r="34" spans="1:8" ht="12.75">
      <c r="A34" s="2"/>
      <c r="B34" s="1" t="s">
        <v>26</v>
      </c>
      <c r="C34" s="97">
        <v>80.4040404040404</v>
      </c>
      <c r="D34" s="97">
        <v>1.7508417508417509</v>
      </c>
      <c r="E34" s="97">
        <v>16.835016835016837</v>
      </c>
      <c r="F34" s="97">
        <v>1.0101010101010102</v>
      </c>
      <c r="G34" s="97">
        <v>0</v>
      </c>
      <c r="H34" s="97">
        <v>96.68016194331983</v>
      </c>
    </row>
    <row r="35" spans="1:8" ht="12.75">
      <c r="A35" s="2"/>
      <c r="B35" s="1" t="s">
        <v>33</v>
      </c>
      <c r="C35" s="97">
        <v>67.90123456790124</v>
      </c>
      <c r="D35" s="97">
        <v>9.25925925925926</v>
      </c>
      <c r="E35" s="97">
        <v>19.90740740740741</v>
      </c>
      <c r="F35" s="97">
        <v>2.9320987654320985</v>
      </c>
      <c r="G35" s="97">
        <v>0</v>
      </c>
      <c r="H35" s="97">
        <v>84.77842003853564</v>
      </c>
    </row>
    <row r="36" spans="1:8" ht="12.75">
      <c r="A36" s="2"/>
      <c r="B36" s="1" t="s">
        <v>32</v>
      </c>
      <c r="C36" s="97">
        <v>69.1891891891892</v>
      </c>
      <c r="D36" s="97">
        <v>7.675675675675675</v>
      </c>
      <c r="E36" s="97">
        <v>20.864864864864867</v>
      </c>
      <c r="F36" s="97">
        <v>2.27027027027027</v>
      </c>
      <c r="G36" s="97">
        <v>0</v>
      </c>
      <c r="H36" s="97">
        <v>87.43169398907104</v>
      </c>
    </row>
    <row r="37" spans="1:8" ht="12.75">
      <c r="A37" s="2"/>
      <c r="B37" s="1" t="s">
        <v>25</v>
      </c>
      <c r="C37" s="97">
        <v>74.16440831074978</v>
      </c>
      <c r="D37" s="97">
        <v>4.878048780487805</v>
      </c>
      <c r="E37" s="97">
        <v>18.69918699186992</v>
      </c>
      <c r="F37" s="97">
        <v>2.2583559168925023</v>
      </c>
      <c r="G37" s="97">
        <v>0</v>
      </c>
      <c r="H37" s="97">
        <v>91.22222222222223</v>
      </c>
    </row>
    <row r="38" spans="1:8" ht="12.75">
      <c r="A38" s="2"/>
      <c r="B38" s="1" t="s">
        <v>40</v>
      </c>
      <c r="C38" s="97">
        <v>80.22857142857143</v>
      </c>
      <c r="D38" s="97">
        <v>4.114285714285714</v>
      </c>
      <c r="E38" s="97">
        <v>13.37142857142857</v>
      </c>
      <c r="F38" s="97">
        <v>2.1714285714285713</v>
      </c>
      <c r="G38" s="97">
        <v>0.1142857142857143</v>
      </c>
      <c r="H38" s="97">
        <v>92.74406332453826</v>
      </c>
    </row>
    <row r="39" spans="1:8" ht="12.75">
      <c r="A39" s="12"/>
      <c r="B39" s="1" t="s">
        <v>30</v>
      </c>
      <c r="C39" s="97">
        <v>75.46666666666667</v>
      </c>
      <c r="D39" s="97">
        <v>4.8</v>
      </c>
      <c r="E39" s="97">
        <v>17.466666666666665</v>
      </c>
      <c r="F39" s="97">
        <v>2.1333333333333333</v>
      </c>
      <c r="G39" s="97">
        <v>0.13333333333333333</v>
      </c>
      <c r="H39" s="97">
        <v>91.59935379644588</v>
      </c>
    </row>
    <row r="40" spans="1:8" ht="12.75">
      <c r="A40" s="12"/>
      <c r="B40" s="1" t="s">
        <v>42</v>
      </c>
      <c r="C40" s="97">
        <v>65.74525745257452</v>
      </c>
      <c r="D40" s="97">
        <v>11.436314363143632</v>
      </c>
      <c r="E40" s="97">
        <v>19.4579945799458</v>
      </c>
      <c r="F40" s="97">
        <v>3.3062330623306235</v>
      </c>
      <c r="G40" s="97">
        <v>0.05420054200542006</v>
      </c>
      <c r="H40" s="97">
        <v>81.69582772543741</v>
      </c>
    </row>
    <row r="41" spans="1:8" ht="12.75">
      <c r="A41" s="2"/>
      <c r="B41" s="1" t="s">
        <v>29</v>
      </c>
      <c r="C41" s="97">
        <v>73.87387387387388</v>
      </c>
      <c r="D41" s="97">
        <v>8.108108108108109</v>
      </c>
      <c r="E41" s="97">
        <v>15.315315315315313</v>
      </c>
      <c r="F41" s="97">
        <v>2.7027027027027026</v>
      </c>
      <c r="G41" s="97">
        <v>0</v>
      </c>
      <c r="H41" s="97">
        <v>87.23404255319149</v>
      </c>
    </row>
    <row r="42" spans="1:8" ht="12.75">
      <c r="A42" s="2"/>
      <c r="B42" s="1" t="s">
        <v>39</v>
      </c>
      <c r="C42" s="97">
        <v>50.847457627118644</v>
      </c>
      <c r="D42" s="97">
        <v>20.33898305084746</v>
      </c>
      <c r="E42" s="97">
        <v>28.8135593220339</v>
      </c>
      <c r="F42" s="97">
        <v>0</v>
      </c>
      <c r="G42" s="97">
        <v>0</v>
      </c>
      <c r="H42" s="97">
        <v>71.42857142857143</v>
      </c>
    </row>
    <row r="43" spans="1:8" ht="12.75">
      <c r="A43" s="2"/>
      <c r="B43" s="1" t="s">
        <v>35</v>
      </c>
      <c r="C43" s="97">
        <v>61.46788990825688</v>
      </c>
      <c r="D43" s="97">
        <v>11.46788990825688</v>
      </c>
      <c r="E43" s="97">
        <v>26.146788990825687</v>
      </c>
      <c r="F43" s="97">
        <v>0.45871559633027525</v>
      </c>
      <c r="G43" s="97">
        <v>0.45871559633027525</v>
      </c>
      <c r="H43" s="97">
        <v>83.85093167701864</v>
      </c>
    </row>
    <row r="44" spans="1:8" ht="12.75">
      <c r="A44" s="2"/>
      <c r="B44" s="1" t="s">
        <v>36</v>
      </c>
      <c r="C44" s="97">
        <v>54.71698113207547</v>
      </c>
      <c r="D44" s="97">
        <v>20.754716981132077</v>
      </c>
      <c r="E44" s="97">
        <v>24.528301886792452</v>
      </c>
      <c r="F44" s="97">
        <v>0</v>
      </c>
      <c r="G44" s="97">
        <v>0</v>
      </c>
      <c r="H44" s="97">
        <v>72.5</v>
      </c>
    </row>
    <row r="45" spans="1:8" ht="12.75">
      <c r="A45" s="2"/>
      <c r="B45" s="1" t="s">
        <v>74</v>
      </c>
      <c r="C45" s="97">
        <v>81.66666666666667</v>
      </c>
      <c r="D45" s="97">
        <v>2.166666666666667</v>
      </c>
      <c r="E45" s="97">
        <v>14.666666666666666</v>
      </c>
      <c r="F45" s="97">
        <v>1.5</v>
      </c>
      <c r="G45" s="97">
        <v>0</v>
      </c>
      <c r="H45" s="97">
        <v>95.703125</v>
      </c>
    </row>
    <row r="46" spans="1:8" ht="12.75">
      <c r="A46" s="2"/>
      <c r="B46" s="1" t="s">
        <v>107</v>
      </c>
      <c r="C46" s="97">
        <v>57.5</v>
      </c>
      <c r="D46" s="97">
        <v>15</v>
      </c>
      <c r="E46" s="97">
        <v>22.5</v>
      </c>
      <c r="F46" s="97">
        <v>5</v>
      </c>
      <c r="G46" s="97">
        <v>0</v>
      </c>
      <c r="H46" s="97">
        <v>74.19354838709677</v>
      </c>
    </row>
    <row r="47" spans="1:8" ht="12.75">
      <c r="A47" s="2"/>
      <c r="B47" s="1" t="s">
        <v>37</v>
      </c>
      <c r="C47" s="97">
        <v>79.35897435897435</v>
      </c>
      <c r="D47" s="97">
        <v>5.384615384615385</v>
      </c>
      <c r="E47" s="97">
        <v>14.615384615384617</v>
      </c>
      <c r="F47" s="97">
        <v>0.5128205128205128</v>
      </c>
      <c r="G47" s="97">
        <v>0.1282051282051282</v>
      </c>
      <c r="H47" s="97">
        <v>93.09309309309309</v>
      </c>
    </row>
    <row r="48" spans="1:8" ht="14.25">
      <c r="A48" s="2"/>
      <c r="B48" s="53" t="s">
        <v>127</v>
      </c>
      <c r="C48" s="97">
        <v>67.1018276762402</v>
      </c>
      <c r="D48" s="97">
        <v>11.76069928482234</v>
      </c>
      <c r="E48" s="97">
        <v>18.935179929617437</v>
      </c>
      <c r="F48" s="97">
        <v>2.1795890566466114</v>
      </c>
      <c r="G48" s="97">
        <v>0.022704052673402204</v>
      </c>
      <c r="H48" s="97">
        <v>82.80352891751855</v>
      </c>
    </row>
    <row r="49" spans="1:8" ht="12.75">
      <c r="A49" s="3"/>
      <c r="B49" s="3" t="s">
        <v>3</v>
      </c>
      <c r="C49" s="98">
        <v>72.03415809065031</v>
      </c>
      <c r="D49" s="98">
        <v>7.795051456098095</v>
      </c>
      <c r="E49" s="98">
        <v>18.12130501423254</v>
      </c>
      <c r="F49" s="98">
        <v>2.00131377271732</v>
      </c>
      <c r="G49" s="98">
        <v>0.0481716663017298</v>
      </c>
      <c r="H49" s="98">
        <v>88.03551371877842</v>
      </c>
    </row>
    <row r="50" spans="1:8" ht="12.75">
      <c r="A50" s="16" t="s">
        <v>16</v>
      </c>
      <c r="B50" s="1" t="s">
        <v>28</v>
      </c>
      <c r="C50" s="97">
        <v>83.62116991643454</v>
      </c>
      <c r="D50" s="97">
        <v>3.454038997214485</v>
      </c>
      <c r="E50" s="97">
        <v>9.192200557103064</v>
      </c>
      <c r="F50" s="97">
        <v>3.5654596100278555</v>
      </c>
      <c r="G50" s="97">
        <v>0.1671309192200557</v>
      </c>
      <c r="H50" s="97">
        <v>92.26993865030674</v>
      </c>
    </row>
    <row r="51" spans="2:8" ht="12.75">
      <c r="B51" s="1" t="s">
        <v>38</v>
      </c>
      <c r="C51" s="97">
        <v>78.2258064516129</v>
      </c>
      <c r="D51" s="97">
        <v>5.64516129032258</v>
      </c>
      <c r="E51" s="97">
        <v>12.096774193548388</v>
      </c>
      <c r="F51" s="97">
        <v>4.032258064516129</v>
      </c>
      <c r="G51" s="97">
        <v>0</v>
      </c>
      <c r="H51" s="97">
        <v>88.9908256880734</v>
      </c>
    </row>
    <row r="52" spans="2:8" ht="12.75">
      <c r="B52" s="1" t="s">
        <v>34</v>
      </c>
      <c r="C52" s="97">
        <v>85.64257028112449</v>
      </c>
      <c r="D52" s="97">
        <v>1.2717536813922357</v>
      </c>
      <c r="E52" s="97">
        <v>9.437751004016064</v>
      </c>
      <c r="F52" s="97">
        <v>3.5140562248995986</v>
      </c>
      <c r="G52" s="97">
        <v>0.13386880856760375</v>
      </c>
      <c r="H52" s="97">
        <v>94.71544715447155</v>
      </c>
    </row>
    <row r="53" spans="2:8" ht="12.75">
      <c r="B53" s="1" t="s">
        <v>27</v>
      </c>
      <c r="C53" s="97">
        <v>64.13793103448275</v>
      </c>
      <c r="D53" s="97">
        <v>15.862068965517242</v>
      </c>
      <c r="E53" s="97">
        <v>9.310344827586208</v>
      </c>
      <c r="F53" s="97">
        <v>10.689655172413794</v>
      </c>
      <c r="G53" s="97">
        <v>0</v>
      </c>
      <c r="H53" s="97">
        <v>70.72243346007605</v>
      </c>
    </row>
    <row r="54" spans="2:8" ht="12.75">
      <c r="B54" s="1" t="s">
        <v>24</v>
      </c>
      <c r="C54" s="97">
        <v>88.09278350515464</v>
      </c>
      <c r="D54" s="97">
        <v>1.6494845360824744</v>
      </c>
      <c r="E54" s="97">
        <v>7.268041237113403</v>
      </c>
      <c r="F54" s="97">
        <v>2.88659793814433</v>
      </c>
      <c r="G54" s="97">
        <v>0.10309278350515465</v>
      </c>
      <c r="H54" s="97">
        <v>95.10839355197332</v>
      </c>
    </row>
    <row r="55" spans="2:8" ht="12.75">
      <c r="B55" s="1" t="s">
        <v>31</v>
      </c>
      <c r="C55" s="97">
        <v>83.76623376623377</v>
      </c>
      <c r="D55" s="97">
        <v>2.922077922077922</v>
      </c>
      <c r="E55" s="97">
        <v>9.090909090909092</v>
      </c>
      <c r="F55" s="97">
        <v>4.220779220779221</v>
      </c>
      <c r="G55" s="97">
        <v>0</v>
      </c>
      <c r="H55" s="97">
        <v>92.14285714285714</v>
      </c>
    </row>
    <row r="56" spans="2:8" ht="12.75">
      <c r="B56" s="1" t="s">
        <v>26</v>
      </c>
      <c r="C56" s="97">
        <v>89.65272856130404</v>
      </c>
      <c r="D56" s="97">
        <v>1.1339475549255846</v>
      </c>
      <c r="E56" s="97">
        <v>6.803685329553508</v>
      </c>
      <c r="F56" s="97">
        <v>2.4096385542168677</v>
      </c>
      <c r="G56" s="97">
        <v>0</v>
      </c>
      <c r="H56" s="97">
        <v>96.1977186311787</v>
      </c>
    </row>
    <row r="57" spans="2:8" ht="12.75">
      <c r="B57" s="1" t="s">
        <v>33</v>
      </c>
      <c r="C57" s="97">
        <v>88.2573726541555</v>
      </c>
      <c r="D57" s="97">
        <v>4.021447721179625</v>
      </c>
      <c r="E57" s="97">
        <v>4.557640750670242</v>
      </c>
      <c r="F57" s="97">
        <v>3.1635388739946384</v>
      </c>
      <c r="G57" s="97">
        <v>0</v>
      </c>
      <c r="H57" s="97">
        <v>92.47191011235955</v>
      </c>
    </row>
    <row r="58" spans="2:8" ht="12.75">
      <c r="B58" s="1" t="s">
        <v>32</v>
      </c>
      <c r="C58" s="97">
        <v>83.5981308411215</v>
      </c>
      <c r="D58" s="97">
        <v>5.747663551401869</v>
      </c>
      <c r="E58" s="97">
        <v>6.869158878504673</v>
      </c>
      <c r="F58" s="97">
        <v>3.691588785046729</v>
      </c>
      <c r="G58" s="97">
        <v>0.09345794392523366</v>
      </c>
      <c r="H58" s="97">
        <v>89.86452584044154</v>
      </c>
    </row>
    <row r="59" spans="2:8" ht="12.75">
      <c r="B59" s="1" t="s">
        <v>25</v>
      </c>
      <c r="C59" s="97">
        <v>84.08602150537634</v>
      </c>
      <c r="D59" s="97">
        <v>3.1541218637992836</v>
      </c>
      <c r="E59" s="97">
        <v>9.10394265232975</v>
      </c>
      <c r="F59" s="97">
        <v>3.512544802867384</v>
      </c>
      <c r="G59" s="97">
        <v>0.14336917562724014</v>
      </c>
      <c r="H59" s="97">
        <v>92.66561514195584</v>
      </c>
    </row>
    <row r="60" spans="2:8" ht="12.75">
      <c r="B60" s="1" t="s">
        <v>40</v>
      </c>
      <c r="C60" s="97">
        <v>82.89085545722715</v>
      </c>
      <c r="D60" s="97">
        <v>3.343166175024582</v>
      </c>
      <c r="E60" s="97">
        <v>7.767944936086529</v>
      </c>
      <c r="F60" s="97">
        <v>5.899705014749262</v>
      </c>
      <c r="G60" s="97">
        <v>0.09832841691248771</v>
      </c>
      <c r="H60" s="97">
        <v>89.97867803837953</v>
      </c>
    </row>
    <row r="61" spans="2:8" ht="12.75">
      <c r="B61" s="1" t="s">
        <v>30</v>
      </c>
      <c r="C61" s="97">
        <v>82.62548262548263</v>
      </c>
      <c r="D61" s="97">
        <v>2.606177606177606</v>
      </c>
      <c r="E61" s="97">
        <v>10.038610038610038</v>
      </c>
      <c r="F61" s="97">
        <v>4.633204633204633</v>
      </c>
      <c r="G61" s="97">
        <v>0.09652509652509653</v>
      </c>
      <c r="H61" s="97">
        <v>91.95278969957081</v>
      </c>
    </row>
    <row r="62" spans="2:8" ht="12.75">
      <c r="B62" s="1" t="s">
        <v>42</v>
      </c>
      <c r="C62" s="97">
        <v>79.79539641943734</v>
      </c>
      <c r="D62" s="97">
        <v>7.161125319693094</v>
      </c>
      <c r="E62" s="97">
        <v>6.138107416879795</v>
      </c>
      <c r="F62" s="97">
        <v>6.905370843989769</v>
      </c>
      <c r="G62" s="97">
        <v>0</v>
      </c>
      <c r="H62" s="97">
        <v>85.01362397820164</v>
      </c>
    </row>
    <row r="63" spans="2:8" ht="12.75">
      <c r="B63" s="1" t="s">
        <v>29</v>
      </c>
      <c r="C63" s="97">
        <v>81.70347003154575</v>
      </c>
      <c r="D63" s="97">
        <v>4.574132492113565</v>
      </c>
      <c r="E63" s="97">
        <v>7.570977917981073</v>
      </c>
      <c r="F63" s="97">
        <v>5.993690851735016</v>
      </c>
      <c r="G63" s="97">
        <v>0.15772870662460567</v>
      </c>
      <c r="H63" s="97">
        <v>88.5665529010239</v>
      </c>
    </row>
    <row r="64" spans="2:8" ht="12.75">
      <c r="B64" s="1" t="s">
        <v>39</v>
      </c>
      <c r="C64" s="97">
        <v>72.61663286004057</v>
      </c>
      <c r="D64" s="97">
        <v>15.415821501014198</v>
      </c>
      <c r="E64" s="97">
        <v>7.707910750507099</v>
      </c>
      <c r="F64" s="97">
        <v>4.259634888438134</v>
      </c>
      <c r="G64" s="97">
        <v>0</v>
      </c>
      <c r="H64" s="97">
        <v>78.68131868131869</v>
      </c>
    </row>
    <row r="65" spans="2:8" ht="12.75">
      <c r="B65" s="1" t="s">
        <v>35</v>
      </c>
      <c r="C65" s="97">
        <v>75.80645161290323</v>
      </c>
      <c r="D65" s="97">
        <v>13.709677419354838</v>
      </c>
      <c r="E65" s="97">
        <v>4.838709677419355</v>
      </c>
      <c r="F65" s="97">
        <v>5.64516129032258</v>
      </c>
      <c r="G65" s="97">
        <v>0</v>
      </c>
      <c r="H65" s="97">
        <v>79.66101694915254</v>
      </c>
    </row>
    <row r="66" spans="2:8" ht="12.75">
      <c r="B66" s="1" t="s">
        <v>36</v>
      </c>
      <c r="C66" s="97">
        <v>74.75538160469667</v>
      </c>
      <c r="D66" s="97">
        <v>11.545988258317024</v>
      </c>
      <c r="E66" s="97">
        <v>10.567514677103718</v>
      </c>
      <c r="F66" s="97">
        <v>3.131115459882583</v>
      </c>
      <c r="G66" s="97">
        <v>0</v>
      </c>
      <c r="H66" s="97">
        <v>83.58862144420131</v>
      </c>
    </row>
    <row r="67" spans="2:8" ht="12.75">
      <c r="B67" s="1" t="s">
        <v>74</v>
      </c>
      <c r="C67" s="97">
        <v>84.0909090909091</v>
      </c>
      <c r="D67" s="97">
        <v>0.4010695187165776</v>
      </c>
      <c r="E67" s="97">
        <v>12.299465240641712</v>
      </c>
      <c r="F67" s="97">
        <v>3.2085561497326207</v>
      </c>
      <c r="G67" s="97">
        <v>0</v>
      </c>
      <c r="H67" s="97">
        <v>95.88414634146342</v>
      </c>
    </row>
    <row r="68" spans="2:8" ht="12.75">
      <c r="B68" s="1" t="s">
        <v>107</v>
      </c>
      <c r="C68" s="97">
        <v>75.1231527093596</v>
      </c>
      <c r="D68" s="97">
        <v>4.679802955665025</v>
      </c>
      <c r="E68" s="97">
        <v>13.793103448275861</v>
      </c>
      <c r="F68" s="97">
        <v>6.403940886699508</v>
      </c>
      <c r="G68" s="97">
        <v>0</v>
      </c>
      <c r="H68" s="97">
        <v>87.14285714285714</v>
      </c>
    </row>
    <row r="69" spans="2:8" ht="12.75">
      <c r="B69" s="1" t="s">
        <v>37</v>
      </c>
      <c r="C69" s="97">
        <v>81.25</v>
      </c>
      <c r="D69" s="97">
        <v>7.8125</v>
      </c>
      <c r="E69" s="97">
        <v>9.375</v>
      </c>
      <c r="F69" s="97">
        <v>1.5625</v>
      </c>
      <c r="G69" s="97">
        <v>0</v>
      </c>
      <c r="H69" s="97">
        <v>89.65517241379311</v>
      </c>
    </row>
    <row r="70" spans="2:8" ht="14.25">
      <c r="B70" s="53" t="s">
        <v>127</v>
      </c>
      <c r="C70" s="97">
        <v>80.4953560371517</v>
      </c>
      <c r="D70" s="97">
        <v>7.18266253869969</v>
      </c>
      <c r="E70" s="97">
        <v>8.746130030959751</v>
      </c>
      <c r="F70" s="97">
        <v>3.513931888544892</v>
      </c>
      <c r="G70" s="97">
        <v>0.061919504643962855</v>
      </c>
      <c r="H70" s="97">
        <v>88.27820186598812</v>
      </c>
    </row>
    <row r="71" spans="1:8" ht="12.75">
      <c r="A71" s="3"/>
      <c r="B71" s="3" t="s">
        <v>3</v>
      </c>
      <c r="C71" s="98">
        <v>83.13695485845447</v>
      </c>
      <c r="D71" s="98">
        <v>4.640397857689365</v>
      </c>
      <c r="E71" s="98">
        <v>8.358837031369548</v>
      </c>
      <c r="F71" s="98">
        <v>3.787299158377965</v>
      </c>
      <c r="G71" s="98">
        <v>0.07651109410864575</v>
      </c>
      <c r="H71" s="98">
        <v>90.80359006470465</v>
      </c>
    </row>
    <row r="72" spans="1:8" ht="12.75">
      <c r="A72" s="16" t="s">
        <v>21</v>
      </c>
      <c r="B72" s="1" t="s">
        <v>28</v>
      </c>
      <c r="C72" s="97">
        <v>66.66666666666666</v>
      </c>
      <c r="D72" s="97">
        <v>1.5151515151515151</v>
      </c>
      <c r="E72" s="97">
        <v>30.303030303030305</v>
      </c>
      <c r="F72" s="97">
        <v>1.5151515151515151</v>
      </c>
      <c r="G72" s="97">
        <v>0</v>
      </c>
      <c r="H72" s="97">
        <v>95.65217391304348</v>
      </c>
    </row>
    <row r="73" spans="1:8" ht="12.75">
      <c r="A73" s="5"/>
      <c r="B73" s="1" t="s">
        <v>38</v>
      </c>
      <c r="C73" s="97">
        <v>66.66666666666666</v>
      </c>
      <c r="D73" s="97">
        <v>16.666666666666664</v>
      </c>
      <c r="E73" s="97">
        <v>16.666666666666664</v>
      </c>
      <c r="F73" s="97">
        <v>0</v>
      </c>
      <c r="G73" s="97">
        <v>0</v>
      </c>
      <c r="H73" s="97">
        <v>80</v>
      </c>
    </row>
    <row r="74" spans="1:8" ht="12.75">
      <c r="A74" s="5"/>
      <c r="B74" s="1" t="s">
        <v>34</v>
      </c>
      <c r="C74" s="97">
        <v>74</v>
      </c>
      <c r="D74" s="97">
        <v>0</v>
      </c>
      <c r="E74" s="97">
        <v>26</v>
      </c>
      <c r="F74" s="97">
        <v>0</v>
      </c>
      <c r="G74" s="97">
        <v>0</v>
      </c>
      <c r="H74" s="97">
        <v>100</v>
      </c>
    </row>
    <row r="75" spans="1:8" ht="12.75">
      <c r="A75" s="5"/>
      <c r="B75" s="1" t="s">
        <v>27</v>
      </c>
      <c r="C75" s="97">
        <v>46.666666666666664</v>
      </c>
      <c r="D75" s="97">
        <v>6.666666666666667</v>
      </c>
      <c r="E75" s="97">
        <v>26.666666666666668</v>
      </c>
      <c r="F75" s="97">
        <v>20</v>
      </c>
      <c r="G75" s="97">
        <v>0</v>
      </c>
      <c r="H75" s="97">
        <v>63.63636363636363</v>
      </c>
    </row>
    <row r="76" spans="1:8" ht="12.75">
      <c r="A76" s="5"/>
      <c r="B76" s="1" t="s">
        <v>24</v>
      </c>
      <c r="C76" s="97">
        <v>74.07407407407408</v>
      </c>
      <c r="D76" s="97">
        <v>0</v>
      </c>
      <c r="E76" s="97">
        <v>25.925925925925924</v>
      </c>
      <c r="F76" s="97">
        <v>0</v>
      </c>
      <c r="G76" s="97">
        <v>0</v>
      </c>
      <c r="H76" s="97">
        <v>100</v>
      </c>
    </row>
    <row r="77" spans="1:8" ht="12.75">
      <c r="A77" s="5"/>
      <c r="B77" s="1" t="s">
        <v>31</v>
      </c>
      <c r="C77" s="97">
        <v>75</v>
      </c>
      <c r="D77" s="97">
        <v>0</v>
      </c>
      <c r="E77" s="97">
        <v>25</v>
      </c>
      <c r="F77" s="97">
        <v>0</v>
      </c>
      <c r="G77" s="97">
        <v>0</v>
      </c>
      <c r="H77" s="97">
        <v>100</v>
      </c>
    </row>
    <row r="78" spans="1:8" ht="12.75">
      <c r="A78" s="5"/>
      <c r="B78" s="1" t="s">
        <v>26</v>
      </c>
      <c r="C78" s="97">
        <v>70.37037037037037</v>
      </c>
      <c r="D78" s="97">
        <v>0</v>
      </c>
      <c r="E78" s="97">
        <v>25.925925925925924</v>
      </c>
      <c r="F78" s="97">
        <v>3.7037037037037033</v>
      </c>
      <c r="G78" s="97">
        <v>0</v>
      </c>
      <c r="H78" s="97">
        <v>95</v>
      </c>
    </row>
    <row r="79" spans="1:8" ht="12.75">
      <c r="A79" s="5"/>
      <c r="B79" s="1" t="s">
        <v>33</v>
      </c>
      <c r="C79" s="97">
        <v>64.1025641025641</v>
      </c>
      <c r="D79" s="97">
        <v>2.564102564102564</v>
      </c>
      <c r="E79" s="97">
        <v>33.33333333333333</v>
      </c>
      <c r="F79" s="97">
        <v>0</v>
      </c>
      <c r="G79" s="97">
        <v>0</v>
      </c>
      <c r="H79" s="97">
        <v>96.15384615384616</v>
      </c>
    </row>
    <row r="80" spans="1:8" ht="12.75">
      <c r="A80" s="5"/>
      <c r="B80" s="1" t="s">
        <v>32</v>
      </c>
      <c r="C80" s="97">
        <v>65.625</v>
      </c>
      <c r="D80" s="97">
        <v>3.125</v>
      </c>
      <c r="E80" s="97">
        <v>29.6875</v>
      </c>
      <c r="F80" s="97">
        <v>1.5625</v>
      </c>
      <c r="G80" s="97">
        <v>0</v>
      </c>
      <c r="H80" s="97">
        <v>93.33333333333333</v>
      </c>
    </row>
    <row r="81" spans="1:8" ht="12.75">
      <c r="A81" s="5"/>
      <c r="B81" s="1" t="s">
        <v>25</v>
      </c>
      <c r="C81" s="97">
        <v>65.71428571428571</v>
      </c>
      <c r="D81" s="97">
        <v>5.714285714285714</v>
      </c>
      <c r="E81" s="97">
        <v>25.71428571428571</v>
      </c>
      <c r="F81" s="97">
        <v>2.857142857142857</v>
      </c>
      <c r="G81" s="97">
        <v>0</v>
      </c>
      <c r="H81" s="97">
        <v>88.46153846153847</v>
      </c>
    </row>
    <row r="82" spans="1:8" ht="12.75">
      <c r="A82" s="5"/>
      <c r="B82" s="1" t="s">
        <v>40</v>
      </c>
      <c r="C82" s="97">
        <v>71.42857142857143</v>
      </c>
      <c r="D82" s="97">
        <v>0</v>
      </c>
      <c r="E82" s="97">
        <v>28.57142857142857</v>
      </c>
      <c r="F82" s="97">
        <v>0</v>
      </c>
      <c r="G82" s="97">
        <v>0</v>
      </c>
      <c r="H82" s="97">
        <v>100</v>
      </c>
    </row>
    <row r="83" spans="1:8" ht="12.75">
      <c r="A83" s="5"/>
      <c r="B83" s="1" t="s">
        <v>30</v>
      </c>
      <c r="C83" s="97">
        <v>70.83333333333334</v>
      </c>
      <c r="D83" s="97">
        <v>4.166666666666666</v>
      </c>
      <c r="E83" s="97">
        <v>25</v>
      </c>
      <c r="F83" s="97">
        <v>0</v>
      </c>
      <c r="G83" s="97">
        <v>0</v>
      </c>
      <c r="H83" s="97">
        <v>94.44444444444444</v>
      </c>
    </row>
    <row r="84" spans="1:8" ht="12.75">
      <c r="A84" s="5"/>
      <c r="B84" s="1" t="s">
        <v>42</v>
      </c>
      <c r="C84" s="97">
        <v>61.53846153846154</v>
      </c>
      <c r="D84" s="97">
        <v>7.6923076923076925</v>
      </c>
      <c r="E84" s="97">
        <v>30.76923076923077</v>
      </c>
      <c r="F84" s="97">
        <v>0</v>
      </c>
      <c r="G84" s="97">
        <v>0</v>
      </c>
      <c r="H84" s="97">
        <v>88.88888888888889</v>
      </c>
    </row>
    <row r="85" spans="1:8" ht="12.75">
      <c r="A85" s="5"/>
      <c r="B85" s="1" t="s">
        <v>29</v>
      </c>
      <c r="C85" s="97">
        <v>60</v>
      </c>
      <c r="D85" s="97">
        <v>13.333333333333334</v>
      </c>
      <c r="E85" s="97">
        <v>26.666666666666668</v>
      </c>
      <c r="F85" s="97">
        <v>0</v>
      </c>
      <c r="G85" s="97">
        <v>0</v>
      </c>
      <c r="H85" s="97">
        <v>81.81818181818181</v>
      </c>
    </row>
    <row r="86" spans="1:8" ht="12.75">
      <c r="A86" s="5"/>
      <c r="B86" s="1" t="s">
        <v>39</v>
      </c>
      <c r="C86" s="97">
        <v>50</v>
      </c>
      <c r="D86" s="97">
        <v>50</v>
      </c>
      <c r="E86" s="97">
        <v>0</v>
      </c>
      <c r="F86" s="97">
        <v>0</v>
      </c>
      <c r="G86" s="97">
        <v>0</v>
      </c>
      <c r="H86" s="97">
        <v>50</v>
      </c>
    </row>
    <row r="87" spans="1:8" ht="12.75">
      <c r="A87" s="5"/>
      <c r="B87" s="1" t="s">
        <v>35</v>
      </c>
      <c r="C87" s="97">
        <v>25</v>
      </c>
      <c r="D87" s="97">
        <v>0</v>
      </c>
      <c r="E87" s="97">
        <v>75</v>
      </c>
      <c r="F87" s="97">
        <v>0</v>
      </c>
      <c r="G87" s="97">
        <v>0</v>
      </c>
      <c r="H87" s="97">
        <v>100</v>
      </c>
    </row>
    <row r="88" spans="1:8" ht="12.75">
      <c r="A88" s="5"/>
      <c r="B88" s="1" t="s">
        <v>36</v>
      </c>
      <c r="C88" s="97">
        <v>100</v>
      </c>
      <c r="D88" s="97">
        <v>0</v>
      </c>
      <c r="E88" s="97">
        <v>0</v>
      </c>
      <c r="F88" s="97">
        <v>0</v>
      </c>
      <c r="G88" s="97">
        <v>0</v>
      </c>
      <c r="H88" s="97">
        <v>100</v>
      </c>
    </row>
    <row r="89" spans="1:8" ht="12.75">
      <c r="A89" s="5"/>
      <c r="B89" s="1" t="s">
        <v>74</v>
      </c>
      <c r="C89" s="97">
        <v>84.21052631578947</v>
      </c>
      <c r="D89" s="97">
        <v>0</v>
      </c>
      <c r="E89" s="97">
        <v>10.526315789473683</v>
      </c>
      <c r="F89" s="97">
        <v>5.263157894736842</v>
      </c>
      <c r="G89" s="97">
        <v>0</v>
      </c>
      <c r="H89" s="97">
        <v>94.11764705882354</v>
      </c>
    </row>
    <row r="90" spans="1:8" ht="12.75">
      <c r="A90" s="5"/>
      <c r="B90" s="1" t="s">
        <v>107</v>
      </c>
      <c r="C90" s="97">
        <v>68.88888888888889</v>
      </c>
      <c r="D90" s="97">
        <v>4.444444444444445</v>
      </c>
      <c r="E90" s="97">
        <v>26.111111111111114</v>
      </c>
      <c r="F90" s="97">
        <v>0.5555555555555556</v>
      </c>
      <c r="G90" s="97">
        <v>0</v>
      </c>
      <c r="H90" s="97">
        <v>93.23308270676692</v>
      </c>
    </row>
    <row r="91" spans="1:8" ht="12.75">
      <c r="A91" s="5"/>
      <c r="B91" s="1" t="s">
        <v>37</v>
      </c>
      <c r="C91" s="97">
        <v>84.21052631578947</v>
      </c>
      <c r="D91" s="97">
        <v>0</v>
      </c>
      <c r="E91" s="97">
        <v>15.789473684210526</v>
      </c>
      <c r="F91" s="97">
        <v>0</v>
      </c>
      <c r="G91" s="97">
        <v>0</v>
      </c>
      <c r="H91" s="97">
        <v>100</v>
      </c>
    </row>
    <row r="92" spans="1:8" ht="14.25">
      <c r="A92" s="5"/>
      <c r="B92" s="53" t="s">
        <v>127</v>
      </c>
      <c r="C92" s="97">
        <v>67.43119266055045</v>
      </c>
      <c r="D92" s="97">
        <v>10.091743119266056</v>
      </c>
      <c r="E92" s="97">
        <v>21.55963302752294</v>
      </c>
      <c r="F92" s="97">
        <v>0.45871559633027525</v>
      </c>
      <c r="G92" s="97">
        <v>0.45871559633027525</v>
      </c>
      <c r="H92" s="97">
        <v>86.54970760233918</v>
      </c>
    </row>
    <row r="93" spans="1:8" ht="12.75">
      <c r="A93" s="4"/>
      <c r="B93" s="3" t="s">
        <v>3</v>
      </c>
      <c r="C93" s="98">
        <v>68.30409356725147</v>
      </c>
      <c r="D93" s="98">
        <v>5.029239766081871</v>
      </c>
      <c r="E93" s="98">
        <v>25.380116959064324</v>
      </c>
      <c r="F93" s="98">
        <v>1.1695906432748537</v>
      </c>
      <c r="G93" s="98">
        <v>0.11695906432748539</v>
      </c>
      <c r="H93" s="98">
        <v>91.69278996865204</v>
      </c>
    </row>
    <row r="94" spans="1:8" ht="12.75">
      <c r="A94" s="8" t="s">
        <v>18</v>
      </c>
      <c r="B94" s="1" t="s">
        <v>28</v>
      </c>
      <c r="C94" s="97">
        <v>75.35663338088445</v>
      </c>
      <c r="D94" s="97">
        <v>3.209700427960057</v>
      </c>
      <c r="E94" s="97">
        <v>18.723252496433666</v>
      </c>
      <c r="F94" s="97">
        <v>2.5677603423680457</v>
      </c>
      <c r="G94" s="97">
        <v>0.14265335235378032</v>
      </c>
      <c r="H94" s="97">
        <v>92.8916191311979</v>
      </c>
    </row>
    <row r="95" spans="1:8" ht="12.75">
      <c r="A95" s="5"/>
      <c r="B95" s="1" t="s">
        <v>38</v>
      </c>
      <c r="C95" s="97">
        <v>72.36180904522614</v>
      </c>
      <c r="D95" s="97">
        <v>7.537688442211055</v>
      </c>
      <c r="E95" s="97">
        <v>17.08542713567839</v>
      </c>
      <c r="F95" s="97">
        <v>3.015075376884422</v>
      </c>
      <c r="G95" s="97">
        <v>0</v>
      </c>
      <c r="H95" s="97">
        <v>87.27272727272727</v>
      </c>
    </row>
    <row r="96" spans="1:8" ht="12.75">
      <c r="A96" s="5"/>
      <c r="B96" s="1" t="s">
        <v>34</v>
      </c>
      <c r="C96" s="97">
        <v>83.4680252986648</v>
      </c>
      <c r="D96" s="97">
        <v>1.8095572733661278</v>
      </c>
      <c r="E96" s="97">
        <v>12.052002810962755</v>
      </c>
      <c r="F96" s="97">
        <v>2.5825720309205904</v>
      </c>
      <c r="G96" s="97">
        <v>0.08784258608573436</v>
      </c>
      <c r="H96" s="97">
        <v>95.00599280862964</v>
      </c>
    </row>
    <row r="97" spans="1:8" ht="12.75">
      <c r="A97" s="5"/>
      <c r="B97" s="1" t="s">
        <v>27</v>
      </c>
      <c r="C97" s="97">
        <v>58.350951374207185</v>
      </c>
      <c r="D97" s="97">
        <v>17.758985200845668</v>
      </c>
      <c r="E97" s="97">
        <v>16.49048625792812</v>
      </c>
      <c r="F97" s="97">
        <v>7.399577167019028</v>
      </c>
      <c r="G97" s="97">
        <v>0</v>
      </c>
      <c r="H97" s="97">
        <v>69.87341772151899</v>
      </c>
    </row>
    <row r="98" spans="1:8" ht="12.75">
      <c r="A98" s="5"/>
      <c r="B98" s="1" t="s">
        <v>24</v>
      </c>
      <c r="C98" s="97">
        <v>82.88753799392097</v>
      </c>
      <c r="D98" s="97">
        <v>1.5197568389057752</v>
      </c>
      <c r="E98" s="97">
        <v>13.343465045592707</v>
      </c>
      <c r="F98" s="97">
        <v>2.1580547112462005</v>
      </c>
      <c r="G98" s="97">
        <v>0.0911854103343465</v>
      </c>
      <c r="H98" s="97">
        <v>95.75587513153279</v>
      </c>
    </row>
    <row r="99" spans="1:8" ht="12.75">
      <c r="A99" s="5"/>
      <c r="B99" s="1" t="s">
        <v>31</v>
      </c>
      <c r="C99" s="97">
        <v>77.34976887519261</v>
      </c>
      <c r="D99" s="97">
        <v>2.0030816640986133</v>
      </c>
      <c r="E99" s="97">
        <v>17.103235747303543</v>
      </c>
      <c r="F99" s="97">
        <v>3.389830508474576</v>
      </c>
      <c r="G99" s="97">
        <v>0.15408320493066258</v>
      </c>
      <c r="H99" s="97">
        <v>93.49442379182156</v>
      </c>
    </row>
    <row r="100" spans="1:8" ht="12.75">
      <c r="A100" s="5"/>
      <c r="B100" s="1" t="s">
        <v>26</v>
      </c>
      <c r="C100" s="97">
        <v>84.68866961551548</v>
      </c>
      <c r="D100" s="97">
        <v>1.4290575025518883</v>
      </c>
      <c r="E100" s="97">
        <v>12.18101395032324</v>
      </c>
      <c r="F100" s="97">
        <v>1.701258931609391</v>
      </c>
      <c r="G100" s="97">
        <v>0</v>
      </c>
      <c r="H100" s="97">
        <v>96.43549012010848</v>
      </c>
    </row>
    <row r="101" spans="1:8" ht="12.75">
      <c r="A101" s="5"/>
      <c r="B101" s="1" t="s">
        <v>33</v>
      </c>
      <c r="C101" s="97">
        <v>82.69828926905132</v>
      </c>
      <c r="D101" s="97">
        <v>5.326594090202177</v>
      </c>
      <c r="E101" s="97">
        <v>8.942457231726284</v>
      </c>
      <c r="F101" s="97">
        <v>3.032659409020218</v>
      </c>
      <c r="G101" s="97">
        <v>0</v>
      </c>
      <c r="H101" s="97">
        <v>90.8198121263877</v>
      </c>
    </row>
    <row r="102" spans="1:8" ht="12.75">
      <c r="A102" s="5"/>
      <c r="B102" s="1" t="s">
        <v>32</v>
      </c>
      <c r="C102" s="97">
        <v>78.74841168996188</v>
      </c>
      <c r="D102" s="97">
        <v>6.257941550190598</v>
      </c>
      <c r="E102" s="97">
        <v>11.721728081321475</v>
      </c>
      <c r="F102" s="97">
        <v>3.2083862770012703</v>
      </c>
      <c r="G102" s="97">
        <v>0.06353240152477764</v>
      </c>
      <c r="H102" s="97">
        <v>89.27671824397265</v>
      </c>
    </row>
    <row r="103" spans="1:8" ht="12.75">
      <c r="A103" s="5"/>
      <c r="B103" s="1" t="s">
        <v>25</v>
      </c>
      <c r="C103" s="97">
        <v>79.16989914662528</v>
      </c>
      <c r="D103" s="97">
        <v>3.9953452288595805</v>
      </c>
      <c r="E103" s="97">
        <v>13.809154383242825</v>
      </c>
      <c r="F103" s="97">
        <v>2.948021722265322</v>
      </c>
      <c r="G103" s="97">
        <v>0.07757951900698215</v>
      </c>
      <c r="H103" s="97">
        <v>91.94419441944194</v>
      </c>
    </row>
    <row r="104" spans="1:8" ht="12.75">
      <c r="A104" s="5"/>
      <c r="B104" s="1" t="s">
        <v>40</v>
      </c>
      <c r="C104" s="97">
        <v>81.30165289256198</v>
      </c>
      <c r="D104" s="97">
        <v>3.6157024793388426</v>
      </c>
      <c r="E104" s="97">
        <v>10.898760330578511</v>
      </c>
      <c r="F104" s="97">
        <v>4.080578512396695</v>
      </c>
      <c r="G104" s="97">
        <v>0.10330578512396695</v>
      </c>
      <c r="H104" s="97">
        <v>91.3623188405797</v>
      </c>
    </row>
    <row r="105" spans="1:8" ht="12.75">
      <c r="A105" s="5"/>
      <c r="B105" s="1" t="s">
        <v>30</v>
      </c>
      <c r="C105" s="97">
        <v>78.96145610278373</v>
      </c>
      <c r="D105" s="97">
        <v>3.4796573875803</v>
      </c>
      <c r="E105" s="97">
        <v>13.86509635974304</v>
      </c>
      <c r="F105" s="97">
        <v>3.5867237687366167</v>
      </c>
      <c r="G105" s="97">
        <v>0.10706638115631692</v>
      </c>
      <c r="H105" s="97">
        <v>91.79614667495339</v>
      </c>
    </row>
    <row r="106" spans="1:8" ht="12.75">
      <c r="A106" s="5"/>
      <c r="B106" s="1" t="s">
        <v>42</v>
      </c>
      <c r="C106" s="97">
        <v>68.09544851966416</v>
      </c>
      <c r="D106" s="97">
        <v>10.605391073795847</v>
      </c>
      <c r="E106" s="97">
        <v>17.2779496243924</v>
      </c>
      <c r="F106" s="97">
        <v>3.932832523199293</v>
      </c>
      <c r="G106" s="97">
        <v>0.08837825894829872</v>
      </c>
      <c r="H106" s="97">
        <v>82.42521367521367</v>
      </c>
    </row>
    <row r="107" spans="1:8" ht="12.75">
      <c r="A107" s="5"/>
      <c r="B107" s="1" t="s">
        <v>29</v>
      </c>
      <c r="C107" s="97">
        <v>77.44994731296102</v>
      </c>
      <c r="D107" s="97">
        <v>5.47945205479452</v>
      </c>
      <c r="E107" s="97">
        <v>12.223393045310853</v>
      </c>
      <c r="F107" s="97">
        <v>4.7418335089567965</v>
      </c>
      <c r="G107" s="97">
        <v>0.10537407797681769</v>
      </c>
      <c r="H107" s="97">
        <v>88.35534213685474</v>
      </c>
    </row>
    <row r="108" spans="1:8" ht="12.75">
      <c r="A108" s="5"/>
      <c r="B108" s="1" t="s">
        <v>39</v>
      </c>
      <c r="C108" s="97">
        <v>68.36734693877551</v>
      </c>
      <c r="D108" s="97">
        <v>16.3265306122449</v>
      </c>
      <c r="E108" s="97">
        <v>11.73469387755102</v>
      </c>
      <c r="F108" s="97">
        <v>3.571428571428571</v>
      </c>
      <c r="G108" s="97">
        <v>0</v>
      </c>
      <c r="H108" s="97">
        <v>77.45664739884393</v>
      </c>
    </row>
    <row r="109" spans="1:8" ht="12.75">
      <c r="A109" s="5"/>
      <c r="B109" s="1" t="s">
        <v>35</v>
      </c>
      <c r="C109" s="97">
        <v>65.99423631123919</v>
      </c>
      <c r="D109" s="97">
        <v>12.103746397694524</v>
      </c>
      <c r="E109" s="97">
        <v>19.30835734870317</v>
      </c>
      <c r="F109" s="97">
        <v>2.3054755043227666</v>
      </c>
      <c r="G109" s="97">
        <v>0.2881844380403458</v>
      </c>
      <c r="H109" s="97">
        <v>82.14285714285714</v>
      </c>
    </row>
    <row r="110" spans="1:8" ht="12.75">
      <c r="A110" s="5"/>
      <c r="B110" s="1" t="s">
        <v>36</v>
      </c>
      <c r="C110" s="97">
        <v>72.91311754684838</v>
      </c>
      <c r="D110" s="97">
        <v>11.925042589437819</v>
      </c>
      <c r="E110" s="97">
        <v>12.43611584327087</v>
      </c>
      <c r="F110" s="97">
        <v>2.72572402044293</v>
      </c>
      <c r="G110" s="97">
        <v>0</v>
      </c>
      <c r="H110" s="97">
        <v>83.26848249027238</v>
      </c>
    </row>
    <row r="111" spans="1:8" ht="12.75">
      <c r="A111" s="5"/>
      <c r="B111" s="1" t="s">
        <v>74</v>
      </c>
      <c r="C111" s="97">
        <v>82.98181818181818</v>
      </c>
      <c r="D111" s="97">
        <v>1.1636363636363636</v>
      </c>
      <c r="E111" s="97">
        <v>13.381818181818181</v>
      </c>
      <c r="F111" s="97">
        <v>2.4727272727272727</v>
      </c>
      <c r="G111" s="97">
        <v>0</v>
      </c>
      <c r="H111" s="97">
        <v>95.80184718723761</v>
      </c>
    </row>
    <row r="112" spans="1:8" ht="12.75">
      <c r="A112" s="5"/>
      <c r="B112" s="1" t="s">
        <v>107</v>
      </c>
      <c r="C112" s="97">
        <v>70.73863636363636</v>
      </c>
      <c r="D112" s="97">
        <v>5.113636363636364</v>
      </c>
      <c r="E112" s="97">
        <v>19.886363636363637</v>
      </c>
      <c r="F112" s="97">
        <v>4.261363636363636</v>
      </c>
      <c r="G112" s="97">
        <v>0</v>
      </c>
      <c r="H112" s="97">
        <v>88.29787234042553</v>
      </c>
    </row>
    <row r="113" spans="1:8" ht="12.75">
      <c r="A113" s="5"/>
      <c r="B113" s="1" t="s">
        <v>37</v>
      </c>
      <c r="C113" s="97">
        <v>79.25591882750845</v>
      </c>
      <c r="D113" s="97">
        <v>5.2987598647125145</v>
      </c>
      <c r="E113" s="97">
        <v>14.656144306651633</v>
      </c>
      <c r="F113" s="97">
        <v>0.6764374295377678</v>
      </c>
      <c r="G113" s="97">
        <v>0.11273957158962795</v>
      </c>
      <c r="H113" s="97">
        <v>92.99867899603699</v>
      </c>
    </row>
    <row r="114" spans="1:8" ht="14.25">
      <c r="A114" s="5"/>
      <c r="B114" s="53" t="s">
        <v>127</v>
      </c>
      <c r="C114" s="97">
        <v>72.21839152510499</v>
      </c>
      <c r="D114" s="97">
        <v>9.77245659123676</v>
      </c>
      <c r="E114" s="97">
        <v>15.288660440042626</v>
      </c>
      <c r="F114" s="97">
        <v>2.676612549363756</v>
      </c>
      <c r="G114" s="97">
        <v>0.04387889425186486</v>
      </c>
      <c r="H114" s="97">
        <v>85.30412905135415</v>
      </c>
    </row>
    <row r="115" spans="1:8" ht="12.75">
      <c r="A115" s="4"/>
      <c r="B115" s="9" t="s">
        <v>3</v>
      </c>
      <c r="C115" s="98">
        <v>77.01781818883805</v>
      </c>
      <c r="D115" s="98">
        <v>6.036563000714272</v>
      </c>
      <c r="E115" s="98">
        <v>14.024825775564178</v>
      </c>
      <c r="F115" s="98">
        <v>2.857087701009633</v>
      </c>
      <c r="G115" s="98">
        <v>0.06370533387386344</v>
      </c>
      <c r="H115" s="98">
        <v>89.6555595473325</v>
      </c>
    </row>
    <row r="116" ht="12.75">
      <c r="A116" s="5"/>
    </row>
    <row r="117" spans="1:2" ht="12.75">
      <c r="A117" s="47" t="s">
        <v>88</v>
      </c>
      <c r="B117" s="37"/>
    </row>
    <row r="118" spans="1:2" ht="12.75">
      <c r="A118" s="37"/>
      <c r="B118" s="37"/>
    </row>
    <row r="119" spans="1:2" ht="12.75">
      <c r="A119" s="37" t="s">
        <v>85</v>
      </c>
      <c r="B119" s="37"/>
    </row>
    <row r="120" spans="1:2" ht="12.75">
      <c r="A120" s="37"/>
      <c r="B120" s="37"/>
    </row>
    <row r="121" spans="1:8" ht="30" customHeight="1">
      <c r="A121" s="165" t="s">
        <v>87</v>
      </c>
      <c r="B121" s="165"/>
      <c r="C121" s="165"/>
      <c r="D121" s="165"/>
      <c r="E121" s="165"/>
      <c r="F121" s="165"/>
      <c r="G121" s="165"/>
      <c r="H121" s="165"/>
    </row>
    <row r="122" spans="1:2" ht="12.75">
      <c r="A122" s="37"/>
      <c r="B122" s="37"/>
    </row>
    <row r="123" spans="1:2" ht="12.75">
      <c r="A123" s="37" t="s">
        <v>99</v>
      </c>
      <c r="B123" s="37"/>
    </row>
    <row r="124" spans="1:2" ht="12.75">
      <c r="A124" s="37"/>
      <c r="B124" s="37"/>
    </row>
  </sheetData>
  <sheetProtection/>
  <mergeCells count="9">
    <mergeCell ref="A121:H121"/>
    <mergeCell ref="F4:G4"/>
    <mergeCell ref="A1:H1"/>
    <mergeCell ref="C4:C5"/>
    <mergeCell ref="D4:D5"/>
    <mergeCell ref="E4:E5"/>
    <mergeCell ref="H4:H5"/>
    <mergeCell ref="A4:A5"/>
    <mergeCell ref="B4:B5"/>
  </mergeCells>
  <printOptions/>
  <pageMargins left="0.75" right="0.75" top="1" bottom="1" header="0.5" footer="0.5"/>
  <pageSetup fitToHeight="1" fitToWidth="1" horizontalDpi="600" verticalDpi="600" orientation="portrait" paperSize="9" scale="44" r:id="rId2"/>
  <headerFooter alignWithMargins="0">
    <oddHeader>&amp;C&amp;F</oddHeader>
  </headerFooter>
  <drawing r:id="rId1"/>
</worksheet>
</file>

<file path=xl/worksheets/sheet14.xml><?xml version="1.0" encoding="utf-8"?>
<worksheet xmlns="http://schemas.openxmlformats.org/spreadsheetml/2006/main" xmlns:r="http://schemas.openxmlformats.org/officeDocument/2006/relationships">
  <sheetPr>
    <tabColor indexed="42"/>
    <pageSetUpPr fitToPage="1"/>
  </sheetPr>
  <dimension ref="A1:H62"/>
  <sheetViews>
    <sheetView zoomScale="85" zoomScaleNormal="85" zoomScalePageLayoutView="0" workbookViewId="0" topLeftCell="A1">
      <selection activeCell="A1" sqref="A1:H1"/>
    </sheetView>
  </sheetViews>
  <sheetFormatPr defaultColWidth="9.140625" defaultRowHeight="12.75"/>
  <cols>
    <col min="1" max="1" width="20.00390625" style="20" customWidth="1"/>
    <col min="2" max="2" width="26.28125" style="20" customWidth="1"/>
    <col min="3" max="4" width="10.28125" style="20" customWidth="1"/>
    <col min="5" max="5" width="11.7109375" style="20" customWidth="1"/>
    <col min="6" max="8" width="10.28125" style="20" customWidth="1"/>
    <col min="9" max="16384" width="9.140625" style="20" customWidth="1"/>
  </cols>
  <sheetData>
    <row r="1" spans="1:8" ht="25.5" customHeight="1">
      <c r="A1" s="160" t="s">
        <v>136</v>
      </c>
      <c r="B1" s="160"/>
      <c r="C1" s="160"/>
      <c r="D1" s="160"/>
      <c r="E1" s="160"/>
      <c r="F1" s="160"/>
      <c r="G1" s="160"/>
      <c r="H1" s="160"/>
    </row>
    <row r="2" ht="12.75"/>
    <row r="3" spans="1:8" ht="12.75">
      <c r="A3" s="13" t="s">
        <v>23</v>
      </c>
      <c r="B3" s="5"/>
      <c r="C3" s="6"/>
      <c r="D3" s="6"/>
      <c r="E3" s="6"/>
      <c r="F3" s="6"/>
      <c r="G3" s="6"/>
      <c r="H3" s="51" t="s">
        <v>89</v>
      </c>
    </row>
    <row r="4" spans="1:8" ht="12.75" customHeight="1">
      <c r="A4" s="169" t="s">
        <v>90</v>
      </c>
      <c r="B4" s="169" t="s">
        <v>41</v>
      </c>
      <c r="C4" s="162" t="s">
        <v>1</v>
      </c>
      <c r="D4" s="164" t="s">
        <v>81</v>
      </c>
      <c r="E4" s="164" t="s">
        <v>82</v>
      </c>
      <c r="F4" s="161" t="s">
        <v>2</v>
      </c>
      <c r="G4" s="161"/>
      <c r="H4" s="164" t="s">
        <v>84</v>
      </c>
    </row>
    <row r="5" spans="1:8" ht="12.75">
      <c r="A5" s="168"/>
      <c r="B5" s="168"/>
      <c r="C5" s="163"/>
      <c r="D5" s="163"/>
      <c r="E5" s="163"/>
      <c r="F5" s="36" t="s">
        <v>4</v>
      </c>
      <c r="G5" s="36" t="s">
        <v>5</v>
      </c>
      <c r="H5" s="163"/>
    </row>
    <row r="6" spans="1:8" ht="14.25">
      <c r="A6" s="5" t="s">
        <v>124</v>
      </c>
      <c r="B6" s="1" t="s">
        <v>28</v>
      </c>
      <c r="C6" s="34">
        <v>1206</v>
      </c>
      <c r="D6" s="34">
        <v>37</v>
      </c>
      <c r="E6" s="34">
        <v>144</v>
      </c>
      <c r="F6" s="34">
        <v>15</v>
      </c>
      <c r="G6" s="34">
        <v>0</v>
      </c>
      <c r="H6" s="34">
        <v>1402</v>
      </c>
    </row>
    <row r="7" spans="1:8" ht="12.75">
      <c r="A7" s="2"/>
      <c r="B7" s="1" t="s">
        <v>38</v>
      </c>
      <c r="C7" s="34">
        <v>87</v>
      </c>
      <c r="D7" s="34">
        <v>17</v>
      </c>
      <c r="E7" s="34">
        <v>17</v>
      </c>
      <c r="F7" s="34">
        <v>1</v>
      </c>
      <c r="G7" s="34">
        <v>0</v>
      </c>
      <c r="H7" s="34">
        <v>122</v>
      </c>
    </row>
    <row r="8" spans="1:8" ht="12.75">
      <c r="A8" s="2"/>
      <c r="B8" s="1" t="s">
        <v>34</v>
      </c>
      <c r="C8" s="34">
        <v>674</v>
      </c>
      <c r="D8" s="34">
        <v>5</v>
      </c>
      <c r="E8" s="34">
        <v>82</v>
      </c>
      <c r="F8" s="34">
        <v>8</v>
      </c>
      <c r="G8" s="34">
        <v>2</v>
      </c>
      <c r="H8" s="34">
        <v>771</v>
      </c>
    </row>
    <row r="9" spans="1:8" ht="12.75">
      <c r="A9" s="2"/>
      <c r="B9" s="1" t="s">
        <v>27</v>
      </c>
      <c r="C9" s="34">
        <v>147</v>
      </c>
      <c r="D9" s="34">
        <v>44</v>
      </c>
      <c r="E9" s="34">
        <v>34</v>
      </c>
      <c r="F9" s="34">
        <v>4</v>
      </c>
      <c r="G9" s="34">
        <v>0</v>
      </c>
      <c r="H9" s="34">
        <v>229</v>
      </c>
    </row>
    <row r="10" spans="1:8" ht="12.75">
      <c r="A10" s="2"/>
      <c r="B10" s="1" t="s">
        <v>24</v>
      </c>
      <c r="C10" s="34">
        <v>128</v>
      </c>
      <c r="D10" s="34">
        <v>4</v>
      </c>
      <c r="E10" s="34">
        <v>25</v>
      </c>
      <c r="F10" s="34">
        <v>4</v>
      </c>
      <c r="G10" s="34">
        <v>0</v>
      </c>
      <c r="H10" s="34">
        <v>161</v>
      </c>
    </row>
    <row r="11" spans="1:8" ht="12.75">
      <c r="A11" s="2"/>
      <c r="B11" s="1" t="s">
        <v>31</v>
      </c>
      <c r="C11" s="34">
        <v>196</v>
      </c>
      <c r="D11" s="34">
        <v>10</v>
      </c>
      <c r="E11" s="34">
        <v>20</v>
      </c>
      <c r="F11" s="34">
        <v>2</v>
      </c>
      <c r="G11" s="34">
        <v>0</v>
      </c>
      <c r="H11" s="34">
        <v>228</v>
      </c>
    </row>
    <row r="12" spans="1:8" ht="12.75">
      <c r="A12" s="2"/>
      <c r="B12" s="1" t="s">
        <v>26</v>
      </c>
      <c r="C12" s="34">
        <v>154</v>
      </c>
      <c r="D12" s="34">
        <v>2</v>
      </c>
      <c r="E12" s="34">
        <v>14</v>
      </c>
      <c r="F12" s="34">
        <v>2</v>
      </c>
      <c r="G12" s="34">
        <v>0</v>
      </c>
      <c r="H12" s="34">
        <v>172</v>
      </c>
    </row>
    <row r="13" spans="1:8" ht="12.75">
      <c r="A13" s="2"/>
      <c r="B13" s="1" t="s">
        <v>33</v>
      </c>
      <c r="C13" s="34">
        <v>167</v>
      </c>
      <c r="D13" s="34">
        <v>11</v>
      </c>
      <c r="E13" s="34">
        <v>42</v>
      </c>
      <c r="F13" s="34">
        <v>8</v>
      </c>
      <c r="G13" s="34">
        <v>1</v>
      </c>
      <c r="H13" s="34">
        <v>229</v>
      </c>
    </row>
    <row r="14" spans="1:8" ht="12.75">
      <c r="A14" s="2"/>
      <c r="B14" s="1" t="s">
        <v>32</v>
      </c>
      <c r="C14" s="34">
        <v>83</v>
      </c>
      <c r="D14" s="34">
        <v>12</v>
      </c>
      <c r="E14" s="34">
        <v>12</v>
      </c>
      <c r="F14" s="34">
        <v>1</v>
      </c>
      <c r="G14" s="34">
        <v>0</v>
      </c>
      <c r="H14" s="34">
        <v>108</v>
      </c>
    </row>
    <row r="15" spans="1:8" ht="12.75">
      <c r="A15" s="2"/>
      <c r="B15" s="1" t="s">
        <v>25</v>
      </c>
      <c r="C15" s="34">
        <v>282</v>
      </c>
      <c r="D15" s="34">
        <v>13</v>
      </c>
      <c r="E15" s="34">
        <v>39</v>
      </c>
      <c r="F15" s="34">
        <v>19</v>
      </c>
      <c r="G15" s="34">
        <v>0</v>
      </c>
      <c r="H15" s="34">
        <v>353</v>
      </c>
    </row>
    <row r="16" spans="1:8" ht="12.75">
      <c r="A16" s="2"/>
      <c r="B16" s="1" t="s">
        <v>40</v>
      </c>
      <c r="C16" s="34">
        <v>158</v>
      </c>
      <c r="D16" s="34">
        <v>2</v>
      </c>
      <c r="E16" s="34">
        <v>24</v>
      </c>
      <c r="F16" s="34">
        <v>4</v>
      </c>
      <c r="G16" s="34">
        <v>0</v>
      </c>
      <c r="H16" s="34">
        <v>188</v>
      </c>
    </row>
    <row r="17" spans="2:8" ht="12.75">
      <c r="B17" s="1" t="s">
        <v>30</v>
      </c>
      <c r="C17" s="34">
        <v>161</v>
      </c>
      <c r="D17" s="34">
        <v>3</v>
      </c>
      <c r="E17" s="34">
        <v>16</v>
      </c>
      <c r="F17" s="34">
        <v>1</v>
      </c>
      <c r="G17" s="34">
        <v>0</v>
      </c>
      <c r="H17" s="34">
        <v>181</v>
      </c>
    </row>
    <row r="18" spans="2:8" ht="12.75">
      <c r="B18" s="1" t="s">
        <v>42</v>
      </c>
      <c r="C18" s="34">
        <v>101</v>
      </c>
      <c r="D18" s="34">
        <v>5</v>
      </c>
      <c r="E18" s="34">
        <v>20</v>
      </c>
      <c r="F18" s="34">
        <v>2</v>
      </c>
      <c r="G18" s="34">
        <v>0</v>
      </c>
      <c r="H18" s="34">
        <v>128</v>
      </c>
    </row>
    <row r="19" spans="2:8" ht="12.75">
      <c r="B19" s="1" t="s">
        <v>29</v>
      </c>
      <c r="C19" s="34">
        <v>204</v>
      </c>
      <c r="D19" s="34">
        <v>10</v>
      </c>
      <c r="E19" s="34">
        <v>30</v>
      </c>
      <c r="F19" s="34">
        <v>5</v>
      </c>
      <c r="G19" s="34">
        <v>1</v>
      </c>
      <c r="H19" s="34">
        <v>250</v>
      </c>
    </row>
    <row r="20" spans="2:8" ht="12.75">
      <c r="B20" s="1" t="s">
        <v>39</v>
      </c>
      <c r="C20" s="34">
        <v>126</v>
      </c>
      <c r="D20" s="34">
        <v>44</v>
      </c>
      <c r="E20" s="34">
        <v>28</v>
      </c>
      <c r="F20" s="34">
        <v>1</v>
      </c>
      <c r="G20" s="34">
        <v>1</v>
      </c>
      <c r="H20" s="34">
        <v>200</v>
      </c>
    </row>
    <row r="21" spans="2:8" ht="12.75">
      <c r="B21" s="1" t="s">
        <v>35</v>
      </c>
      <c r="C21" s="34">
        <v>34</v>
      </c>
      <c r="D21" s="34">
        <v>6</v>
      </c>
      <c r="E21" s="34">
        <v>5</v>
      </c>
      <c r="F21" s="34">
        <v>1</v>
      </c>
      <c r="G21" s="34">
        <v>0</v>
      </c>
      <c r="H21" s="34">
        <v>46</v>
      </c>
    </row>
    <row r="22" spans="2:8" ht="12.75">
      <c r="B22" s="1" t="s">
        <v>36</v>
      </c>
      <c r="C22" s="34">
        <v>74</v>
      </c>
      <c r="D22" s="34">
        <v>16</v>
      </c>
      <c r="E22" s="34">
        <v>23</v>
      </c>
      <c r="F22" s="34">
        <v>1</v>
      </c>
      <c r="G22" s="34">
        <v>0</v>
      </c>
      <c r="H22" s="34">
        <v>114</v>
      </c>
    </row>
    <row r="23" spans="2:8" ht="12.75">
      <c r="B23" s="1" t="s">
        <v>74</v>
      </c>
      <c r="C23" s="34">
        <v>132</v>
      </c>
      <c r="D23" s="34">
        <v>4</v>
      </c>
      <c r="E23" s="34">
        <v>17</v>
      </c>
      <c r="F23" s="34">
        <v>1</v>
      </c>
      <c r="G23" s="34">
        <v>0</v>
      </c>
      <c r="H23" s="34">
        <v>154</v>
      </c>
    </row>
    <row r="24" spans="2:8" ht="12.75">
      <c r="B24" s="1" t="s">
        <v>107</v>
      </c>
      <c r="C24" s="34">
        <v>335</v>
      </c>
      <c r="D24" s="34">
        <v>35</v>
      </c>
      <c r="E24" s="34">
        <v>70</v>
      </c>
      <c r="F24" s="34">
        <v>7</v>
      </c>
      <c r="G24" s="34">
        <v>0</v>
      </c>
      <c r="H24" s="34">
        <v>447</v>
      </c>
    </row>
    <row r="25" spans="2:8" ht="12.75">
      <c r="B25" s="1" t="s">
        <v>37</v>
      </c>
      <c r="C25" s="34">
        <v>61</v>
      </c>
      <c r="D25" s="34">
        <v>4</v>
      </c>
      <c r="E25" s="34">
        <v>9</v>
      </c>
      <c r="F25" s="34">
        <v>1</v>
      </c>
      <c r="G25" s="34">
        <v>0</v>
      </c>
      <c r="H25" s="34">
        <v>75</v>
      </c>
    </row>
    <row r="26" spans="2:8" ht="14.25">
      <c r="B26" s="53" t="s">
        <v>127</v>
      </c>
      <c r="C26" s="57">
        <v>1439</v>
      </c>
      <c r="D26" s="57">
        <v>173</v>
      </c>
      <c r="E26" s="57">
        <v>225</v>
      </c>
      <c r="F26" s="57">
        <v>29</v>
      </c>
      <c r="G26" s="57">
        <v>0</v>
      </c>
      <c r="H26" s="34">
        <v>1866</v>
      </c>
    </row>
    <row r="27" spans="1:8" ht="12.75">
      <c r="A27" s="3"/>
      <c r="B27" s="3" t="s">
        <v>3</v>
      </c>
      <c r="C27" s="81">
        <v>5949</v>
      </c>
      <c r="D27" s="81">
        <v>457</v>
      </c>
      <c r="E27" s="81">
        <v>896</v>
      </c>
      <c r="F27" s="81">
        <v>117</v>
      </c>
      <c r="G27" s="81">
        <v>5</v>
      </c>
      <c r="H27" s="81">
        <v>7424</v>
      </c>
    </row>
    <row r="28" spans="1:8" ht="14.25">
      <c r="A28" s="5" t="s">
        <v>131</v>
      </c>
      <c r="B28" s="1" t="s">
        <v>28</v>
      </c>
      <c r="C28" s="80">
        <v>0</v>
      </c>
      <c r="D28" s="80">
        <v>0</v>
      </c>
      <c r="E28" s="80">
        <v>0</v>
      </c>
      <c r="F28" s="80">
        <v>0</v>
      </c>
      <c r="G28" s="80">
        <v>0</v>
      </c>
      <c r="H28" s="34">
        <v>0</v>
      </c>
    </row>
    <row r="29" spans="2:8" ht="12.75">
      <c r="B29" s="1" t="s">
        <v>38</v>
      </c>
      <c r="C29" s="80">
        <v>1</v>
      </c>
      <c r="D29" s="80">
        <v>0</v>
      </c>
      <c r="E29" s="80">
        <v>0</v>
      </c>
      <c r="F29" s="80">
        <v>0</v>
      </c>
      <c r="G29" s="80">
        <v>0</v>
      </c>
      <c r="H29" s="34">
        <v>1</v>
      </c>
    </row>
    <row r="30" spans="2:8" ht="12.75">
      <c r="B30" s="1" t="s">
        <v>34</v>
      </c>
      <c r="C30" s="80">
        <v>0</v>
      </c>
      <c r="D30" s="80">
        <v>0</v>
      </c>
      <c r="E30" s="80">
        <v>0</v>
      </c>
      <c r="F30" s="80">
        <v>0</v>
      </c>
      <c r="G30" s="80">
        <v>0</v>
      </c>
      <c r="H30" s="34">
        <v>0</v>
      </c>
    </row>
    <row r="31" spans="2:8" ht="12.75">
      <c r="B31" s="1" t="s">
        <v>27</v>
      </c>
      <c r="C31" s="80">
        <v>0</v>
      </c>
      <c r="D31" s="80">
        <v>0</v>
      </c>
      <c r="E31" s="80">
        <v>0</v>
      </c>
      <c r="F31" s="80">
        <v>0</v>
      </c>
      <c r="G31" s="80">
        <v>0</v>
      </c>
      <c r="H31" s="34">
        <v>0</v>
      </c>
    </row>
    <row r="32" spans="2:8" ht="12.75">
      <c r="B32" s="1" t="s">
        <v>24</v>
      </c>
      <c r="C32" s="80">
        <v>0</v>
      </c>
      <c r="D32" s="80">
        <v>0</v>
      </c>
      <c r="E32" s="80">
        <v>0</v>
      </c>
      <c r="F32" s="80">
        <v>0</v>
      </c>
      <c r="G32" s="80">
        <v>0</v>
      </c>
      <c r="H32" s="34">
        <v>0</v>
      </c>
    </row>
    <row r="33" spans="2:8" ht="12.75">
      <c r="B33" s="1" t="s">
        <v>31</v>
      </c>
      <c r="C33" s="80">
        <v>0</v>
      </c>
      <c r="D33" s="80">
        <v>0</v>
      </c>
      <c r="E33" s="80">
        <v>0</v>
      </c>
      <c r="F33" s="80">
        <v>0</v>
      </c>
      <c r="G33" s="80">
        <v>0</v>
      </c>
      <c r="H33" s="34">
        <v>0</v>
      </c>
    </row>
    <row r="34" spans="2:8" ht="12.75">
      <c r="B34" s="1" t="s">
        <v>26</v>
      </c>
      <c r="C34" s="80">
        <v>0</v>
      </c>
      <c r="D34" s="80">
        <v>0</v>
      </c>
      <c r="E34" s="80">
        <v>0</v>
      </c>
      <c r="F34" s="80">
        <v>0</v>
      </c>
      <c r="G34" s="80">
        <v>0</v>
      </c>
      <c r="H34" s="34">
        <v>0</v>
      </c>
    </row>
    <row r="35" spans="2:8" ht="12.75">
      <c r="B35" s="1" t="s">
        <v>33</v>
      </c>
      <c r="C35" s="80">
        <v>0</v>
      </c>
      <c r="D35" s="80">
        <v>0</v>
      </c>
      <c r="E35" s="80">
        <v>0</v>
      </c>
      <c r="F35" s="80">
        <v>0</v>
      </c>
      <c r="G35" s="80">
        <v>0</v>
      </c>
      <c r="H35" s="34">
        <v>0</v>
      </c>
    </row>
    <row r="36" spans="2:8" ht="12.75">
      <c r="B36" s="1" t="s">
        <v>32</v>
      </c>
      <c r="C36" s="80">
        <v>0</v>
      </c>
      <c r="D36" s="80">
        <v>0</v>
      </c>
      <c r="E36" s="80">
        <v>0</v>
      </c>
      <c r="F36" s="80">
        <v>0</v>
      </c>
      <c r="G36" s="80">
        <v>0</v>
      </c>
      <c r="H36" s="34">
        <v>0</v>
      </c>
    </row>
    <row r="37" spans="2:8" ht="12.75">
      <c r="B37" s="1" t="s">
        <v>25</v>
      </c>
      <c r="C37" s="80">
        <v>0</v>
      </c>
      <c r="D37" s="80">
        <v>0</v>
      </c>
      <c r="E37" s="80">
        <v>0</v>
      </c>
      <c r="F37" s="80">
        <v>0</v>
      </c>
      <c r="G37" s="80">
        <v>0</v>
      </c>
      <c r="H37" s="34">
        <v>0</v>
      </c>
    </row>
    <row r="38" spans="2:8" ht="12.75">
      <c r="B38" s="1" t="s">
        <v>40</v>
      </c>
      <c r="C38" s="80">
        <v>0</v>
      </c>
      <c r="D38" s="80">
        <v>0</v>
      </c>
      <c r="E38" s="80">
        <v>0</v>
      </c>
      <c r="F38" s="80">
        <v>0</v>
      </c>
      <c r="G38" s="80">
        <v>0</v>
      </c>
      <c r="H38" s="34">
        <v>0</v>
      </c>
    </row>
    <row r="39" spans="2:8" ht="12.75">
      <c r="B39" s="1" t="s">
        <v>30</v>
      </c>
      <c r="C39" s="80">
        <v>0</v>
      </c>
      <c r="D39" s="80">
        <v>0</v>
      </c>
      <c r="E39" s="80">
        <v>0</v>
      </c>
      <c r="F39" s="80">
        <v>0</v>
      </c>
      <c r="G39" s="80">
        <v>0</v>
      </c>
      <c r="H39" s="34">
        <v>0</v>
      </c>
    </row>
    <row r="40" spans="2:8" ht="12.75">
      <c r="B40" s="1" t="s">
        <v>42</v>
      </c>
      <c r="C40" s="80">
        <v>0</v>
      </c>
      <c r="D40" s="80">
        <v>0</v>
      </c>
      <c r="E40" s="80">
        <v>0</v>
      </c>
      <c r="F40" s="80">
        <v>0</v>
      </c>
      <c r="G40" s="80">
        <v>0</v>
      </c>
      <c r="H40" s="34">
        <v>0</v>
      </c>
    </row>
    <row r="41" spans="2:8" ht="12.75">
      <c r="B41" s="1" t="s">
        <v>29</v>
      </c>
      <c r="C41" s="80">
        <v>0</v>
      </c>
      <c r="D41" s="80">
        <v>0</v>
      </c>
      <c r="E41" s="80">
        <v>0</v>
      </c>
      <c r="F41" s="80">
        <v>0</v>
      </c>
      <c r="G41" s="80">
        <v>0</v>
      </c>
      <c r="H41" s="34">
        <v>0</v>
      </c>
    </row>
    <row r="42" spans="2:8" ht="12.75">
      <c r="B42" s="1" t="s">
        <v>39</v>
      </c>
      <c r="C42" s="80">
        <v>0</v>
      </c>
      <c r="D42" s="80">
        <v>0</v>
      </c>
      <c r="E42" s="80">
        <v>0</v>
      </c>
      <c r="F42" s="80">
        <v>0</v>
      </c>
      <c r="G42" s="80">
        <v>0</v>
      </c>
      <c r="H42" s="34">
        <v>0</v>
      </c>
    </row>
    <row r="43" spans="2:8" ht="12.75">
      <c r="B43" s="1" t="s">
        <v>35</v>
      </c>
      <c r="C43" s="80">
        <v>0</v>
      </c>
      <c r="D43" s="80">
        <v>0</v>
      </c>
      <c r="E43" s="80">
        <v>0</v>
      </c>
      <c r="F43" s="80">
        <v>0</v>
      </c>
      <c r="G43" s="80">
        <v>0</v>
      </c>
      <c r="H43" s="34">
        <v>0</v>
      </c>
    </row>
    <row r="44" spans="2:8" ht="12.75">
      <c r="B44" s="1" t="s">
        <v>36</v>
      </c>
      <c r="C44" s="80">
        <v>0</v>
      </c>
      <c r="D44" s="80">
        <v>0</v>
      </c>
      <c r="E44" s="80">
        <v>0</v>
      </c>
      <c r="F44" s="80">
        <v>0</v>
      </c>
      <c r="G44" s="80">
        <v>0</v>
      </c>
      <c r="H44" s="34">
        <v>0</v>
      </c>
    </row>
    <row r="45" spans="2:8" ht="12.75">
      <c r="B45" s="1" t="s">
        <v>74</v>
      </c>
      <c r="C45" s="80">
        <v>0</v>
      </c>
      <c r="D45" s="80">
        <v>0</v>
      </c>
      <c r="E45" s="80">
        <v>0</v>
      </c>
      <c r="F45" s="80">
        <v>0</v>
      </c>
      <c r="G45" s="80">
        <v>0</v>
      </c>
      <c r="H45" s="34">
        <v>0</v>
      </c>
    </row>
    <row r="46" spans="2:8" ht="12.75">
      <c r="B46" s="1" t="s">
        <v>107</v>
      </c>
      <c r="C46" s="80">
        <v>37</v>
      </c>
      <c r="D46" s="80">
        <v>0</v>
      </c>
      <c r="E46" s="80">
        <v>10</v>
      </c>
      <c r="F46" s="80">
        <v>0</v>
      </c>
      <c r="G46" s="80">
        <v>0</v>
      </c>
      <c r="H46" s="34">
        <v>47</v>
      </c>
    </row>
    <row r="47" spans="2:8" ht="12.75">
      <c r="B47" s="1" t="s">
        <v>37</v>
      </c>
      <c r="C47" s="80">
        <v>0</v>
      </c>
      <c r="D47" s="80">
        <v>0</v>
      </c>
      <c r="E47" s="80">
        <v>0</v>
      </c>
      <c r="F47" s="80">
        <v>0</v>
      </c>
      <c r="G47" s="80">
        <v>0</v>
      </c>
      <c r="H47" s="34">
        <v>0</v>
      </c>
    </row>
    <row r="48" spans="2:8" ht="14.25">
      <c r="B48" s="53" t="s">
        <v>127</v>
      </c>
      <c r="C48" s="80">
        <v>2</v>
      </c>
      <c r="D48" s="80">
        <v>1</v>
      </c>
      <c r="E48" s="80">
        <v>0</v>
      </c>
      <c r="F48" s="80">
        <v>0</v>
      </c>
      <c r="G48" s="80">
        <v>0</v>
      </c>
      <c r="H48" s="34">
        <v>3</v>
      </c>
    </row>
    <row r="49" spans="1:8" ht="12.75">
      <c r="A49" s="18"/>
      <c r="B49" s="3" t="s">
        <v>3</v>
      </c>
      <c r="C49" s="82">
        <v>40</v>
      </c>
      <c r="D49" s="82">
        <v>1</v>
      </c>
      <c r="E49" s="82">
        <v>10</v>
      </c>
      <c r="F49" s="82">
        <v>0</v>
      </c>
      <c r="G49" s="82">
        <v>0</v>
      </c>
      <c r="H49" s="78">
        <v>51</v>
      </c>
    </row>
    <row r="51" spans="1:8" ht="12.75">
      <c r="A51" s="47" t="s">
        <v>88</v>
      </c>
      <c r="B51" s="37"/>
      <c r="H51" s="74"/>
    </row>
    <row r="52" spans="1:8" ht="12.75">
      <c r="A52" s="37"/>
      <c r="B52" s="37"/>
      <c r="H52" s="111"/>
    </row>
    <row r="53" spans="1:2" ht="12.75">
      <c r="A53" s="37" t="s">
        <v>48</v>
      </c>
      <c r="B53" s="37" t="s">
        <v>119</v>
      </c>
    </row>
    <row r="54" spans="1:2" ht="12.75">
      <c r="A54" s="37"/>
      <c r="B54" s="50" t="s">
        <v>115</v>
      </c>
    </row>
    <row r="55" spans="1:2" ht="12.75">
      <c r="A55" s="2"/>
      <c r="B55" s="37" t="s">
        <v>116</v>
      </c>
    </row>
    <row r="56" spans="1:3" ht="12.75">
      <c r="A56" s="2"/>
      <c r="B56" s="50" t="s">
        <v>114</v>
      </c>
      <c r="C56" s="83"/>
    </row>
    <row r="57" spans="1:3" ht="12.75">
      <c r="A57" s="2"/>
      <c r="B57" s="37" t="s">
        <v>117</v>
      </c>
      <c r="C57" s="83"/>
    </row>
    <row r="58" spans="1:3" ht="12.75">
      <c r="A58" s="2"/>
      <c r="B58" s="37" t="s">
        <v>118</v>
      </c>
      <c r="C58" s="83"/>
    </row>
    <row r="59" spans="1:3" ht="12.75">
      <c r="A59" s="2"/>
      <c r="B59" s="2"/>
      <c r="C59" s="83"/>
    </row>
    <row r="60" spans="1:3" ht="12.75">
      <c r="A60" s="37" t="s">
        <v>120</v>
      </c>
      <c r="B60" s="37"/>
      <c r="C60" s="83"/>
    </row>
    <row r="61" spans="1:3" ht="12.75">
      <c r="A61" s="37"/>
      <c r="B61" s="86"/>
      <c r="C61" s="83"/>
    </row>
    <row r="62" ht="12.75">
      <c r="A62" s="37" t="s">
        <v>99</v>
      </c>
    </row>
  </sheetData>
  <sheetProtection/>
  <mergeCells count="8">
    <mergeCell ref="A1:H1"/>
    <mergeCell ref="F4:G4"/>
    <mergeCell ref="A4:A5"/>
    <mergeCell ref="B4:B5"/>
    <mergeCell ref="C4:C5"/>
    <mergeCell ref="D4:D5"/>
    <mergeCell ref="E4:E5"/>
    <mergeCell ref="H4:H5"/>
  </mergeCells>
  <printOptions/>
  <pageMargins left="0.75" right="0.75" top="1" bottom="1" header="0.5" footer="0.5"/>
  <pageSetup fitToHeight="1" fitToWidth="1" horizontalDpi="600" verticalDpi="600" orientation="portrait" paperSize="9" scale="52" r:id="rId2"/>
  <headerFooter alignWithMargins="0">
    <oddHeader>&amp;C&amp;F</oddHeader>
  </headerFooter>
  <drawing r:id="rId1"/>
</worksheet>
</file>

<file path=xl/worksheets/sheet15.xml><?xml version="1.0" encoding="utf-8"?>
<worksheet xmlns="http://schemas.openxmlformats.org/spreadsheetml/2006/main" xmlns:r="http://schemas.openxmlformats.org/officeDocument/2006/relationships">
  <sheetPr>
    <tabColor indexed="42"/>
    <pageSetUpPr fitToPage="1"/>
  </sheetPr>
  <dimension ref="A1:H64"/>
  <sheetViews>
    <sheetView zoomScale="85" zoomScaleNormal="85" zoomScalePageLayoutView="0" workbookViewId="0" topLeftCell="A22">
      <selection activeCell="A1" sqref="A1:H1"/>
    </sheetView>
  </sheetViews>
  <sheetFormatPr defaultColWidth="9.140625" defaultRowHeight="12.75"/>
  <cols>
    <col min="1" max="1" width="20.00390625" style="20" customWidth="1"/>
    <col min="2" max="2" width="26.28125" style="20" customWidth="1"/>
    <col min="3" max="4" width="10.28125" style="113" customWidth="1"/>
    <col min="5" max="5" width="11.421875" style="113" customWidth="1"/>
    <col min="6" max="8" width="10.28125" style="113" customWidth="1"/>
    <col min="9" max="16384" width="9.140625" style="20" customWidth="1"/>
  </cols>
  <sheetData>
    <row r="1" spans="1:8" ht="25.5" customHeight="1">
      <c r="A1" s="160" t="s">
        <v>137</v>
      </c>
      <c r="B1" s="160"/>
      <c r="C1" s="160"/>
      <c r="D1" s="160"/>
      <c r="E1" s="160"/>
      <c r="F1" s="160"/>
      <c r="G1" s="160"/>
      <c r="H1" s="160"/>
    </row>
    <row r="2" spans="3:8" ht="12.75">
      <c r="C2" s="2"/>
      <c r="D2" s="2"/>
      <c r="E2" s="2"/>
      <c r="F2" s="2"/>
      <c r="G2" s="2"/>
      <c r="H2" s="2"/>
    </row>
    <row r="3" spans="1:8" ht="14.25">
      <c r="A3" s="13" t="s">
        <v>23</v>
      </c>
      <c r="B3" s="5"/>
      <c r="C3" s="6"/>
      <c r="D3" s="6"/>
      <c r="E3" s="6"/>
      <c r="F3" s="6"/>
      <c r="G3" s="6"/>
      <c r="H3" s="51" t="s">
        <v>96</v>
      </c>
    </row>
    <row r="4" spans="1:8" ht="12.75" customHeight="1">
      <c r="A4" s="169" t="s">
        <v>90</v>
      </c>
      <c r="B4" s="169" t="s">
        <v>41</v>
      </c>
      <c r="C4" s="162" t="s">
        <v>1</v>
      </c>
      <c r="D4" s="164" t="s">
        <v>81</v>
      </c>
      <c r="E4" s="164" t="s">
        <v>82</v>
      </c>
      <c r="F4" s="161" t="s">
        <v>2</v>
      </c>
      <c r="G4" s="161"/>
      <c r="H4" s="164" t="s">
        <v>75</v>
      </c>
    </row>
    <row r="5" spans="1:8" ht="12.75">
      <c r="A5" s="168"/>
      <c r="B5" s="168"/>
      <c r="C5" s="170"/>
      <c r="D5" s="170"/>
      <c r="E5" s="170"/>
      <c r="F5" s="36" t="s">
        <v>4</v>
      </c>
      <c r="G5" s="36" t="s">
        <v>5</v>
      </c>
      <c r="H5" s="170"/>
    </row>
    <row r="6" spans="1:8" ht="14.25">
      <c r="A6" s="5" t="s">
        <v>122</v>
      </c>
      <c r="B6" s="1" t="s">
        <v>28</v>
      </c>
      <c r="C6" s="97">
        <v>86.01997146932953</v>
      </c>
      <c r="D6" s="97">
        <v>2.6390870185449358</v>
      </c>
      <c r="E6" s="97">
        <v>10.271041369472183</v>
      </c>
      <c r="F6" s="97">
        <v>1.0699001426533523</v>
      </c>
      <c r="G6" s="97">
        <v>0</v>
      </c>
      <c r="H6" s="97">
        <v>95.8664546899841</v>
      </c>
    </row>
    <row r="7" spans="1:8" ht="12.75">
      <c r="A7" s="2"/>
      <c r="B7" s="1" t="s">
        <v>38</v>
      </c>
      <c r="C7" s="97">
        <v>71.31147540983606</v>
      </c>
      <c r="D7" s="97">
        <v>13.934426229508198</v>
      </c>
      <c r="E7" s="97">
        <v>13.934426229508198</v>
      </c>
      <c r="F7" s="97">
        <v>0.819672131147541</v>
      </c>
      <c r="G7" s="97">
        <v>0</v>
      </c>
      <c r="H7" s="97">
        <v>82.85714285714286</v>
      </c>
    </row>
    <row r="8" spans="1:8" ht="12.75">
      <c r="A8" s="2"/>
      <c r="B8" s="1" t="s">
        <v>34</v>
      </c>
      <c r="C8" s="97">
        <v>87.4189364461738</v>
      </c>
      <c r="D8" s="97">
        <v>0.648508430609598</v>
      </c>
      <c r="E8" s="97">
        <v>10.635538261997405</v>
      </c>
      <c r="F8" s="97">
        <v>1.0376134889753568</v>
      </c>
      <c r="G8" s="97">
        <v>0.2594033722438392</v>
      </c>
      <c r="H8" s="97">
        <v>98.11320754716981</v>
      </c>
    </row>
    <row r="9" spans="1:8" ht="12.75">
      <c r="A9" s="2"/>
      <c r="B9" s="1" t="s">
        <v>27</v>
      </c>
      <c r="C9" s="97">
        <v>64.19213973799127</v>
      </c>
      <c r="D9" s="97">
        <v>19.213973799126638</v>
      </c>
      <c r="E9" s="97">
        <v>14.847161572052402</v>
      </c>
      <c r="F9" s="97">
        <v>1.7467248908296944</v>
      </c>
      <c r="G9" s="97">
        <v>0</v>
      </c>
      <c r="H9" s="97">
        <v>75.38461538461539</v>
      </c>
    </row>
    <row r="10" spans="1:8" ht="12.75">
      <c r="A10" s="2"/>
      <c r="B10" s="1" t="s">
        <v>24</v>
      </c>
      <c r="C10" s="97">
        <v>79.5031055900621</v>
      </c>
      <c r="D10" s="97">
        <v>2.484472049689441</v>
      </c>
      <c r="E10" s="97">
        <v>15.527950310559007</v>
      </c>
      <c r="F10" s="97">
        <v>2.484472049689441</v>
      </c>
      <c r="G10" s="97">
        <v>0</v>
      </c>
      <c r="H10" s="97">
        <v>94.11764705882354</v>
      </c>
    </row>
    <row r="11" spans="1:8" ht="12.75">
      <c r="A11" s="2"/>
      <c r="B11" s="1" t="s">
        <v>31</v>
      </c>
      <c r="C11" s="97">
        <v>85.96491228070175</v>
      </c>
      <c r="D11" s="97">
        <v>4.385964912280702</v>
      </c>
      <c r="E11" s="97">
        <v>8.771929824561404</v>
      </c>
      <c r="F11" s="97">
        <v>0.8771929824561403</v>
      </c>
      <c r="G11" s="97">
        <v>0</v>
      </c>
      <c r="H11" s="97">
        <v>94.23076923076923</v>
      </c>
    </row>
    <row r="12" spans="1:8" ht="12.75">
      <c r="A12" s="2"/>
      <c r="B12" s="1" t="s">
        <v>26</v>
      </c>
      <c r="C12" s="97">
        <v>89.53488372093024</v>
      </c>
      <c r="D12" s="97">
        <v>1.1627906976744187</v>
      </c>
      <c r="E12" s="97">
        <v>8.13953488372093</v>
      </c>
      <c r="F12" s="97">
        <v>1.1627906976744187</v>
      </c>
      <c r="G12" s="97">
        <v>0</v>
      </c>
      <c r="H12" s="97">
        <v>97.46835443037975</v>
      </c>
    </row>
    <row r="13" spans="1:8" ht="12.75">
      <c r="A13" s="2"/>
      <c r="B13" s="1" t="s">
        <v>33</v>
      </c>
      <c r="C13" s="97">
        <v>72.92576419213974</v>
      </c>
      <c r="D13" s="97">
        <v>4.8034934497816595</v>
      </c>
      <c r="E13" s="97">
        <v>18.34061135371179</v>
      </c>
      <c r="F13" s="97">
        <v>3.493449781659389</v>
      </c>
      <c r="G13" s="97">
        <v>0.4366812227074236</v>
      </c>
      <c r="H13" s="97">
        <v>89.83957219251337</v>
      </c>
    </row>
    <row r="14" spans="1:8" ht="12.75">
      <c r="A14" s="2"/>
      <c r="B14" s="1" t="s">
        <v>32</v>
      </c>
      <c r="C14" s="97">
        <v>76.85185185185185</v>
      </c>
      <c r="D14" s="97">
        <v>11.11111111111111</v>
      </c>
      <c r="E14" s="97">
        <v>11.11111111111111</v>
      </c>
      <c r="F14" s="97">
        <v>0.9259259259259259</v>
      </c>
      <c r="G14" s="97">
        <v>0</v>
      </c>
      <c r="H14" s="97">
        <v>86.45833333333333</v>
      </c>
    </row>
    <row r="15" spans="1:8" ht="12.75">
      <c r="A15" s="2"/>
      <c r="B15" s="1" t="s">
        <v>25</v>
      </c>
      <c r="C15" s="97">
        <v>79.88668555240793</v>
      </c>
      <c r="D15" s="97">
        <v>3.68271954674221</v>
      </c>
      <c r="E15" s="97">
        <v>11.048158640226628</v>
      </c>
      <c r="F15" s="97">
        <v>5.38243626062323</v>
      </c>
      <c r="G15" s="97">
        <v>0</v>
      </c>
      <c r="H15" s="97">
        <v>89.80891719745223</v>
      </c>
    </row>
    <row r="16" spans="1:8" ht="12.75">
      <c r="A16" s="2"/>
      <c r="B16" s="1" t="s">
        <v>40</v>
      </c>
      <c r="C16" s="97">
        <v>84.04255319148936</v>
      </c>
      <c r="D16" s="97">
        <v>1.0638297872340425</v>
      </c>
      <c r="E16" s="97">
        <v>12.76595744680851</v>
      </c>
      <c r="F16" s="97">
        <v>2.127659574468085</v>
      </c>
      <c r="G16" s="97">
        <v>0</v>
      </c>
      <c r="H16" s="97">
        <v>96.34146341463415</v>
      </c>
    </row>
    <row r="17" spans="2:8" ht="12.75">
      <c r="B17" s="1" t="s">
        <v>30</v>
      </c>
      <c r="C17" s="97">
        <v>88.95027624309392</v>
      </c>
      <c r="D17" s="97">
        <v>1.6574585635359116</v>
      </c>
      <c r="E17" s="97">
        <v>8.839779005524862</v>
      </c>
      <c r="F17" s="97">
        <v>0.5524861878453039</v>
      </c>
      <c r="G17" s="97">
        <v>0</v>
      </c>
      <c r="H17" s="97">
        <v>97.57575757575758</v>
      </c>
    </row>
    <row r="18" spans="2:8" ht="12.75">
      <c r="B18" s="1" t="s">
        <v>42</v>
      </c>
      <c r="C18" s="97">
        <v>78.90625</v>
      </c>
      <c r="D18" s="97">
        <v>3.90625</v>
      </c>
      <c r="E18" s="97">
        <v>15.625</v>
      </c>
      <c r="F18" s="97">
        <v>1.5625</v>
      </c>
      <c r="G18" s="97">
        <v>0</v>
      </c>
      <c r="H18" s="97">
        <v>93.51851851851852</v>
      </c>
    </row>
    <row r="19" spans="2:8" ht="12.75">
      <c r="B19" s="1" t="s">
        <v>29</v>
      </c>
      <c r="C19" s="97">
        <v>81.6</v>
      </c>
      <c r="D19" s="97">
        <v>4</v>
      </c>
      <c r="E19" s="97">
        <v>12</v>
      </c>
      <c r="F19" s="97">
        <v>2</v>
      </c>
      <c r="G19" s="97">
        <v>0.4</v>
      </c>
      <c r="H19" s="97">
        <v>93.18181818181819</v>
      </c>
    </row>
    <row r="20" spans="2:8" ht="12.75">
      <c r="B20" s="1" t="s">
        <v>39</v>
      </c>
      <c r="C20" s="97">
        <v>63</v>
      </c>
      <c r="D20" s="97">
        <v>22</v>
      </c>
      <c r="E20" s="97">
        <v>14</v>
      </c>
      <c r="F20" s="97">
        <v>0.5</v>
      </c>
      <c r="G20" s="97">
        <v>0.5</v>
      </c>
      <c r="H20" s="97">
        <v>73.83720930232558</v>
      </c>
    </row>
    <row r="21" spans="2:8" ht="12.75">
      <c r="B21" s="1" t="s">
        <v>35</v>
      </c>
      <c r="C21" s="97">
        <v>73.91304347826087</v>
      </c>
      <c r="D21" s="97">
        <v>13.043478260869565</v>
      </c>
      <c r="E21" s="97">
        <v>10.869565217391305</v>
      </c>
      <c r="F21" s="97">
        <v>2.1739130434782608</v>
      </c>
      <c r="G21" s="97">
        <v>0</v>
      </c>
      <c r="H21" s="97">
        <v>82.92682926829268</v>
      </c>
    </row>
    <row r="22" spans="2:8" ht="12.75">
      <c r="B22" s="1" t="s">
        <v>36</v>
      </c>
      <c r="C22" s="97">
        <v>64.91228070175438</v>
      </c>
      <c r="D22" s="97">
        <v>14.035087719298245</v>
      </c>
      <c r="E22" s="97">
        <v>20.17543859649123</v>
      </c>
      <c r="F22" s="97">
        <v>0.8771929824561403</v>
      </c>
      <c r="G22" s="97">
        <v>0</v>
      </c>
      <c r="H22" s="97">
        <v>81.31868131868131</v>
      </c>
    </row>
    <row r="23" spans="2:8" ht="12.75">
      <c r="B23" s="1" t="s">
        <v>74</v>
      </c>
      <c r="C23" s="97">
        <v>85.71428571428571</v>
      </c>
      <c r="D23" s="97">
        <v>2.5974025974025974</v>
      </c>
      <c r="E23" s="97">
        <v>11.03896103896104</v>
      </c>
      <c r="F23" s="97">
        <v>0.6493506493506493</v>
      </c>
      <c r="G23" s="97">
        <v>0</v>
      </c>
      <c r="H23" s="97">
        <v>96.35036496350365</v>
      </c>
    </row>
    <row r="24" spans="2:8" ht="12.75">
      <c r="B24" s="1" t="s">
        <v>107</v>
      </c>
      <c r="C24" s="97">
        <v>74.9440715883669</v>
      </c>
      <c r="D24" s="97">
        <v>7.829977628635347</v>
      </c>
      <c r="E24" s="97">
        <v>15.659955257270694</v>
      </c>
      <c r="F24" s="97">
        <v>1.5659955257270695</v>
      </c>
      <c r="G24" s="97">
        <v>0</v>
      </c>
      <c r="H24" s="97">
        <v>88.85941644562334</v>
      </c>
    </row>
    <row r="25" spans="2:8" ht="12.75">
      <c r="B25" s="1" t="s">
        <v>37</v>
      </c>
      <c r="C25" s="97">
        <v>81.33333333333333</v>
      </c>
      <c r="D25" s="97">
        <v>5.333333333333333</v>
      </c>
      <c r="E25" s="97">
        <v>12</v>
      </c>
      <c r="F25" s="97">
        <v>1.3333333333333333</v>
      </c>
      <c r="G25" s="97">
        <v>0</v>
      </c>
      <c r="H25" s="97">
        <v>92.42424242424242</v>
      </c>
    </row>
    <row r="26" spans="2:8" ht="14.25">
      <c r="B26" s="53" t="s">
        <v>128</v>
      </c>
      <c r="C26" s="97">
        <v>77.11682743837085</v>
      </c>
      <c r="D26" s="97">
        <v>9.271168274383708</v>
      </c>
      <c r="E26" s="97">
        <v>12.057877813504824</v>
      </c>
      <c r="F26" s="97">
        <v>1.5541264737406217</v>
      </c>
      <c r="G26" s="97">
        <v>0</v>
      </c>
      <c r="H26" s="97">
        <v>87.69043266301036</v>
      </c>
    </row>
    <row r="27" spans="1:8" ht="12.75">
      <c r="A27" s="3"/>
      <c r="B27" s="3" t="s">
        <v>3</v>
      </c>
      <c r="C27" s="98">
        <v>80.13200431034483</v>
      </c>
      <c r="D27" s="98">
        <v>6.155711206896552</v>
      </c>
      <c r="E27" s="98">
        <v>12.068965517241379</v>
      </c>
      <c r="F27" s="98">
        <v>1.5759698275862069</v>
      </c>
      <c r="G27" s="98">
        <v>0.06734913793103449</v>
      </c>
      <c r="H27" s="98">
        <v>91.20710784313725</v>
      </c>
    </row>
    <row r="28" spans="1:8" ht="14.25">
      <c r="A28" s="5" t="s">
        <v>123</v>
      </c>
      <c r="B28" s="1" t="s">
        <v>28</v>
      </c>
      <c r="C28" s="97">
        <v>0</v>
      </c>
      <c r="D28" s="97">
        <v>0</v>
      </c>
      <c r="E28" s="97">
        <v>0</v>
      </c>
      <c r="F28" s="97">
        <v>0</v>
      </c>
      <c r="G28" s="97">
        <v>0</v>
      </c>
      <c r="H28" s="97">
        <v>0</v>
      </c>
    </row>
    <row r="29" spans="2:8" ht="12.75">
      <c r="B29" s="1" t="s">
        <v>38</v>
      </c>
      <c r="C29" s="97">
        <v>100</v>
      </c>
      <c r="D29" s="97">
        <v>0</v>
      </c>
      <c r="E29" s="97">
        <v>0</v>
      </c>
      <c r="F29" s="97">
        <v>0</v>
      </c>
      <c r="G29" s="97">
        <v>0</v>
      </c>
      <c r="H29" s="97">
        <v>100</v>
      </c>
    </row>
    <row r="30" spans="2:8" ht="12.75">
      <c r="B30" s="1" t="s">
        <v>34</v>
      </c>
      <c r="C30" s="97">
        <v>0</v>
      </c>
      <c r="D30" s="97">
        <v>0</v>
      </c>
      <c r="E30" s="97">
        <v>0</v>
      </c>
      <c r="F30" s="97">
        <v>0</v>
      </c>
      <c r="G30" s="97">
        <v>0</v>
      </c>
      <c r="H30" s="97">
        <v>0</v>
      </c>
    </row>
    <row r="31" spans="2:8" ht="12.75">
      <c r="B31" s="1" t="s">
        <v>27</v>
      </c>
      <c r="C31" s="97">
        <v>0</v>
      </c>
      <c r="D31" s="97">
        <v>0</v>
      </c>
      <c r="E31" s="97">
        <v>0</v>
      </c>
      <c r="F31" s="97">
        <v>0</v>
      </c>
      <c r="G31" s="97">
        <v>0</v>
      </c>
      <c r="H31" s="97">
        <v>0</v>
      </c>
    </row>
    <row r="32" spans="2:8" ht="12.75">
      <c r="B32" s="1" t="s">
        <v>24</v>
      </c>
      <c r="C32" s="97">
        <v>0</v>
      </c>
      <c r="D32" s="97">
        <v>0</v>
      </c>
      <c r="E32" s="97">
        <v>0</v>
      </c>
      <c r="F32" s="97">
        <v>0</v>
      </c>
      <c r="G32" s="97">
        <v>0</v>
      </c>
      <c r="H32" s="97">
        <v>0</v>
      </c>
    </row>
    <row r="33" spans="2:8" ht="12.75">
      <c r="B33" s="1" t="s">
        <v>31</v>
      </c>
      <c r="C33" s="97">
        <v>0</v>
      </c>
      <c r="D33" s="97">
        <v>0</v>
      </c>
      <c r="E33" s="97">
        <v>0</v>
      </c>
      <c r="F33" s="97">
        <v>0</v>
      </c>
      <c r="G33" s="97">
        <v>0</v>
      </c>
      <c r="H33" s="97">
        <v>0</v>
      </c>
    </row>
    <row r="34" spans="2:8" ht="12.75">
      <c r="B34" s="1" t="s">
        <v>26</v>
      </c>
      <c r="C34" s="97">
        <v>0</v>
      </c>
      <c r="D34" s="97">
        <v>0</v>
      </c>
      <c r="E34" s="97">
        <v>0</v>
      </c>
      <c r="F34" s="97">
        <v>0</v>
      </c>
      <c r="G34" s="97">
        <v>0</v>
      </c>
      <c r="H34" s="97">
        <v>0</v>
      </c>
    </row>
    <row r="35" spans="2:8" ht="12.75">
      <c r="B35" s="1" t="s">
        <v>33</v>
      </c>
      <c r="C35" s="97">
        <v>0</v>
      </c>
      <c r="D35" s="97">
        <v>0</v>
      </c>
      <c r="E35" s="97">
        <v>0</v>
      </c>
      <c r="F35" s="97">
        <v>0</v>
      </c>
      <c r="G35" s="97">
        <v>0</v>
      </c>
      <c r="H35" s="97">
        <v>0</v>
      </c>
    </row>
    <row r="36" spans="2:8" ht="12.75">
      <c r="B36" s="1" t="s">
        <v>32</v>
      </c>
      <c r="C36" s="97">
        <v>0</v>
      </c>
      <c r="D36" s="97">
        <v>0</v>
      </c>
      <c r="E36" s="97">
        <v>0</v>
      </c>
      <c r="F36" s="97">
        <v>0</v>
      </c>
      <c r="G36" s="97">
        <v>0</v>
      </c>
      <c r="H36" s="97">
        <v>0</v>
      </c>
    </row>
    <row r="37" spans="2:8" ht="12.75">
      <c r="B37" s="1" t="s">
        <v>25</v>
      </c>
      <c r="C37" s="97">
        <v>0</v>
      </c>
      <c r="D37" s="97">
        <v>0</v>
      </c>
      <c r="E37" s="97">
        <v>0</v>
      </c>
      <c r="F37" s="97">
        <v>0</v>
      </c>
      <c r="G37" s="97">
        <v>0</v>
      </c>
      <c r="H37" s="97">
        <v>0</v>
      </c>
    </row>
    <row r="38" spans="2:8" ht="12.75">
      <c r="B38" s="1" t="s">
        <v>40</v>
      </c>
      <c r="C38" s="97">
        <v>0</v>
      </c>
      <c r="D38" s="97">
        <v>0</v>
      </c>
      <c r="E38" s="97">
        <v>0</v>
      </c>
      <c r="F38" s="97">
        <v>0</v>
      </c>
      <c r="G38" s="97">
        <v>0</v>
      </c>
      <c r="H38" s="97">
        <v>0</v>
      </c>
    </row>
    <row r="39" spans="2:8" ht="12.75">
      <c r="B39" s="1" t="s">
        <v>30</v>
      </c>
      <c r="C39" s="97">
        <v>0</v>
      </c>
      <c r="D39" s="97">
        <v>0</v>
      </c>
      <c r="E39" s="97">
        <v>0</v>
      </c>
      <c r="F39" s="97">
        <v>0</v>
      </c>
      <c r="G39" s="97">
        <v>0</v>
      </c>
      <c r="H39" s="97">
        <v>0</v>
      </c>
    </row>
    <row r="40" spans="2:8" ht="12.75">
      <c r="B40" s="1" t="s">
        <v>42</v>
      </c>
      <c r="C40" s="97">
        <v>0</v>
      </c>
      <c r="D40" s="97">
        <v>0</v>
      </c>
      <c r="E40" s="97">
        <v>0</v>
      </c>
      <c r="F40" s="97">
        <v>0</v>
      </c>
      <c r="G40" s="97">
        <v>0</v>
      </c>
      <c r="H40" s="97">
        <v>0</v>
      </c>
    </row>
    <row r="41" spans="2:8" ht="12.75">
      <c r="B41" s="1" t="s">
        <v>29</v>
      </c>
      <c r="C41" s="97">
        <v>0</v>
      </c>
      <c r="D41" s="97">
        <v>0</v>
      </c>
      <c r="E41" s="97">
        <v>0</v>
      </c>
      <c r="F41" s="97">
        <v>0</v>
      </c>
      <c r="G41" s="97">
        <v>0</v>
      </c>
      <c r="H41" s="97">
        <v>0</v>
      </c>
    </row>
    <row r="42" spans="2:8" ht="12.75">
      <c r="B42" s="1" t="s">
        <v>39</v>
      </c>
      <c r="C42" s="97">
        <v>0</v>
      </c>
      <c r="D42" s="97">
        <v>0</v>
      </c>
      <c r="E42" s="97">
        <v>0</v>
      </c>
      <c r="F42" s="97">
        <v>0</v>
      </c>
      <c r="G42" s="97">
        <v>0</v>
      </c>
      <c r="H42" s="97">
        <v>0</v>
      </c>
    </row>
    <row r="43" spans="2:8" ht="12.75">
      <c r="B43" s="1" t="s">
        <v>35</v>
      </c>
      <c r="C43" s="97">
        <v>0</v>
      </c>
      <c r="D43" s="97">
        <v>0</v>
      </c>
      <c r="E43" s="97">
        <v>0</v>
      </c>
      <c r="F43" s="97">
        <v>0</v>
      </c>
      <c r="G43" s="97">
        <v>0</v>
      </c>
      <c r="H43" s="97">
        <v>0</v>
      </c>
    </row>
    <row r="44" spans="2:8" ht="12.75">
      <c r="B44" s="1" t="s">
        <v>36</v>
      </c>
      <c r="C44" s="97">
        <v>0</v>
      </c>
      <c r="D44" s="97">
        <v>0</v>
      </c>
      <c r="E44" s="97">
        <v>0</v>
      </c>
      <c r="F44" s="97">
        <v>0</v>
      </c>
      <c r="G44" s="97">
        <v>0</v>
      </c>
      <c r="H44" s="97">
        <v>0</v>
      </c>
    </row>
    <row r="45" spans="2:8" ht="12.75">
      <c r="B45" s="1" t="s">
        <v>74</v>
      </c>
      <c r="C45" s="97">
        <v>0</v>
      </c>
      <c r="D45" s="97">
        <v>0</v>
      </c>
      <c r="E45" s="97">
        <v>0</v>
      </c>
      <c r="F45" s="97">
        <v>0</v>
      </c>
      <c r="G45" s="97">
        <v>0</v>
      </c>
      <c r="H45" s="97">
        <v>0</v>
      </c>
    </row>
    <row r="46" spans="2:8" ht="12.75">
      <c r="B46" s="1" t="s">
        <v>107</v>
      </c>
      <c r="C46" s="97">
        <v>78.72340425531915</v>
      </c>
      <c r="D46" s="97">
        <v>0</v>
      </c>
      <c r="E46" s="97">
        <v>21.27659574468085</v>
      </c>
      <c r="F46" s="97">
        <v>0</v>
      </c>
      <c r="G46" s="97">
        <v>0</v>
      </c>
      <c r="H46" s="97">
        <v>100</v>
      </c>
    </row>
    <row r="47" spans="2:8" ht="12.75">
      <c r="B47" s="1" t="s">
        <v>37</v>
      </c>
      <c r="C47" s="97">
        <v>0</v>
      </c>
      <c r="D47" s="97">
        <v>0</v>
      </c>
      <c r="E47" s="97">
        <v>0</v>
      </c>
      <c r="F47" s="97">
        <v>0</v>
      </c>
      <c r="G47" s="97">
        <v>0</v>
      </c>
      <c r="H47" s="97">
        <v>0</v>
      </c>
    </row>
    <row r="48" spans="2:8" ht="14.25">
      <c r="B48" s="53" t="s">
        <v>128</v>
      </c>
      <c r="C48" s="97">
        <v>66.66666666666666</v>
      </c>
      <c r="D48" s="97">
        <v>33.33333333333333</v>
      </c>
      <c r="E48" s="97">
        <v>0</v>
      </c>
      <c r="F48" s="97">
        <v>0</v>
      </c>
      <c r="G48" s="97">
        <v>0</v>
      </c>
      <c r="H48" s="97">
        <v>66.66666666666667</v>
      </c>
    </row>
    <row r="49" spans="1:8" ht="12.75">
      <c r="A49" s="18"/>
      <c r="B49" s="3" t="s">
        <v>3</v>
      </c>
      <c r="C49" s="98">
        <v>78.43137254901961</v>
      </c>
      <c r="D49" s="98">
        <v>1.9607843137254901</v>
      </c>
      <c r="E49" s="98">
        <v>19.607843137254903</v>
      </c>
      <c r="F49" s="98">
        <v>0</v>
      </c>
      <c r="G49" s="98">
        <v>0</v>
      </c>
      <c r="H49" s="98">
        <v>97.5609756097561</v>
      </c>
    </row>
    <row r="51" spans="1:2" ht="12.75">
      <c r="A51" s="47" t="s">
        <v>88</v>
      </c>
      <c r="B51" s="37"/>
    </row>
    <row r="52" spans="1:2" ht="12.75">
      <c r="A52" s="37"/>
      <c r="B52" s="37"/>
    </row>
    <row r="53" spans="1:8" ht="39" customHeight="1">
      <c r="A53" s="165" t="s">
        <v>94</v>
      </c>
      <c r="B53" s="165"/>
      <c r="C53" s="165"/>
      <c r="D53" s="165"/>
      <c r="E53" s="165"/>
      <c r="F53" s="165"/>
      <c r="G53" s="165"/>
      <c r="H53" s="165"/>
    </row>
    <row r="54" spans="1:2" ht="12.75">
      <c r="A54" s="37"/>
      <c r="B54" s="37"/>
    </row>
    <row r="55" spans="1:2" ht="12.75">
      <c r="A55" s="37" t="s">
        <v>43</v>
      </c>
      <c r="B55" s="37" t="s">
        <v>119</v>
      </c>
    </row>
    <row r="56" spans="1:2" ht="12.75">
      <c r="A56" s="37"/>
      <c r="B56" s="50" t="s">
        <v>115</v>
      </c>
    </row>
    <row r="57" spans="1:2" ht="12.75">
      <c r="A57" s="2"/>
      <c r="B57" s="37" t="s">
        <v>116</v>
      </c>
    </row>
    <row r="58" spans="1:2" ht="12.75">
      <c r="A58" s="2"/>
      <c r="B58" s="50" t="s">
        <v>114</v>
      </c>
    </row>
    <row r="59" spans="1:2" ht="12.75">
      <c r="A59" s="2"/>
      <c r="B59" s="37" t="s">
        <v>117</v>
      </c>
    </row>
    <row r="60" spans="1:2" ht="12.75">
      <c r="A60" s="2"/>
      <c r="B60" s="37" t="s">
        <v>118</v>
      </c>
    </row>
    <row r="61" spans="1:2" ht="12.75">
      <c r="A61" s="2"/>
      <c r="B61" s="2"/>
    </row>
    <row r="62" spans="1:2" ht="12.75">
      <c r="A62" s="37" t="s">
        <v>121</v>
      </c>
      <c r="B62" s="37"/>
    </row>
    <row r="64" ht="12.75">
      <c r="A64" s="37" t="s">
        <v>129</v>
      </c>
    </row>
  </sheetData>
  <sheetProtection/>
  <mergeCells count="9">
    <mergeCell ref="A53:H53"/>
    <mergeCell ref="A1:H1"/>
    <mergeCell ref="F4:G4"/>
    <mergeCell ref="A4:A5"/>
    <mergeCell ref="B4:B5"/>
    <mergeCell ref="C4:C5"/>
    <mergeCell ref="D4:D5"/>
    <mergeCell ref="E4:E5"/>
    <mergeCell ref="H4:H5"/>
  </mergeCells>
  <printOptions/>
  <pageMargins left="0.75" right="0.75" top="1" bottom="1" header="0.5" footer="0.5"/>
  <pageSetup fitToHeight="1" fitToWidth="1" horizontalDpi="600" verticalDpi="600" orientation="portrait" paperSize="9" scale="49" r:id="rId2"/>
  <headerFooter alignWithMargins="0">
    <oddHeader>&amp;C&amp;F</oddHeader>
  </headerFooter>
  <drawing r:id="rId1"/>
</worksheet>
</file>

<file path=xl/worksheets/sheet16.xml><?xml version="1.0" encoding="utf-8"?>
<worksheet xmlns="http://schemas.openxmlformats.org/spreadsheetml/2006/main" xmlns:r="http://schemas.openxmlformats.org/officeDocument/2006/relationships">
  <sheetPr>
    <tabColor indexed="42"/>
    <pageSetUpPr fitToPage="1"/>
  </sheetPr>
  <dimension ref="A1:J58"/>
  <sheetViews>
    <sheetView zoomScale="85" zoomScaleNormal="85" zoomScalePageLayoutView="0" workbookViewId="0" topLeftCell="A1">
      <selection activeCell="A1" sqref="A1:J1"/>
    </sheetView>
  </sheetViews>
  <sheetFormatPr defaultColWidth="9.140625" defaultRowHeight="12.75" customHeight="1"/>
  <cols>
    <col min="1" max="1" width="19.00390625" style="2" customWidth="1"/>
    <col min="2" max="2" width="21.57421875" style="2" bestFit="1" customWidth="1"/>
    <col min="3" max="10" width="10.57421875" style="2" customWidth="1"/>
    <col min="11" max="16384" width="9.140625" style="2" customWidth="1"/>
  </cols>
  <sheetData>
    <row r="1" spans="1:10" ht="24.75" customHeight="1">
      <c r="A1" s="160" t="s">
        <v>143</v>
      </c>
      <c r="B1" s="160"/>
      <c r="C1" s="160"/>
      <c r="D1" s="160"/>
      <c r="E1" s="160"/>
      <c r="F1" s="160"/>
      <c r="G1" s="160"/>
      <c r="H1" s="160"/>
      <c r="I1" s="160"/>
      <c r="J1" s="160"/>
    </row>
    <row r="3" spans="1:10" ht="12.75" customHeight="1">
      <c r="A3" s="4" t="s">
        <v>23</v>
      </c>
      <c r="B3" s="4"/>
      <c r="C3" s="3"/>
      <c r="D3" s="3"/>
      <c r="E3" s="3"/>
      <c r="F3" s="3"/>
      <c r="G3" s="3"/>
      <c r="H3" s="3"/>
      <c r="I3" s="3"/>
      <c r="J3" s="54" t="s">
        <v>158</v>
      </c>
    </row>
    <row r="4" spans="1:10" ht="12.75" customHeight="1">
      <c r="A4" s="32" t="s">
        <v>90</v>
      </c>
      <c r="B4" s="144" t="s">
        <v>100</v>
      </c>
      <c r="C4" s="145" t="s">
        <v>6</v>
      </c>
      <c r="D4" s="145" t="s">
        <v>7</v>
      </c>
      <c r="E4" s="145" t="s">
        <v>147</v>
      </c>
      <c r="F4" s="145" t="s">
        <v>148</v>
      </c>
      <c r="G4" s="145" t="s">
        <v>149</v>
      </c>
      <c r="H4" s="145" t="s">
        <v>150</v>
      </c>
      <c r="I4" s="145" t="s">
        <v>12</v>
      </c>
      <c r="J4" s="146" t="s">
        <v>3</v>
      </c>
    </row>
    <row r="5" spans="1:10" ht="14.25">
      <c r="A5" s="134" t="s">
        <v>113</v>
      </c>
      <c r="B5" s="116" t="s">
        <v>76</v>
      </c>
      <c r="C5" s="57">
        <v>30</v>
      </c>
      <c r="D5" s="57">
        <v>55</v>
      </c>
      <c r="E5" s="57">
        <v>29</v>
      </c>
      <c r="F5" s="57">
        <v>19</v>
      </c>
      <c r="G5" s="57">
        <v>40</v>
      </c>
      <c r="H5" s="57">
        <v>19</v>
      </c>
      <c r="I5" s="57">
        <v>10</v>
      </c>
      <c r="J5" s="57">
        <v>202</v>
      </c>
    </row>
    <row r="6" spans="1:10" ht="12.75" customHeight="1">
      <c r="A6" s="12"/>
      <c r="B6" s="1" t="s">
        <v>78</v>
      </c>
      <c r="C6" s="57">
        <v>4</v>
      </c>
      <c r="D6" s="57">
        <v>18</v>
      </c>
      <c r="E6" s="57">
        <v>9</v>
      </c>
      <c r="F6" s="57">
        <v>9</v>
      </c>
      <c r="G6" s="57">
        <v>6</v>
      </c>
      <c r="H6" s="57">
        <v>10</v>
      </c>
      <c r="I6" s="57">
        <v>0</v>
      </c>
      <c r="J6" s="57">
        <v>56</v>
      </c>
    </row>
    <row r="7" spans="1:10" ht="12.75" customHeight="1">
      <c r="A7" s="12"/>
      <c r="B7" s="1" t="s">
        <v>79</v>
      </c>
      <c r="C7" s="57">
        <v>11</v>
      </c>
      <c r="D7" s="57">
        <v>21</v>
      </c>
      <c r="E7" s="57">
        <v>8</v>
      </c>
      <c r="F7" s="57">
        <v>15</v>
      </c>
      <c r="G7" s="57">
        <v>32</v>
      </c>
      <c r="H7" s="57">
        <v>17</v>
      </c>
      <c r="I7" s="57">
        <v>0</v>
      </c>
      <c r="J7" s="57">
        <v>104</v>
      </c>
    </row>
    <row r="8" spans="1:10" ht="12.75" customHeight="1">
      <c r="A8" s="12"/>
      <c r="B8" s="1" t="s">
        <v>77</v>
      </c>
      <c r="C8" s="57">
        <v>89</v>
      </c>
      <c r="D8" s="57">
        <v>79</v>
      </c>
      <c r="E8" s="57">
        <v>32</v>
      </c>
      <c r="F8" s="57">
        <v>23</v>
      </c>
      <c r="G8" s="57">
        <v>140</v>
      </c>
      <c r="H8" s="57">
        <v>90</v>
      </c>
      <c r="I8" s="57">
        <v>22</v>
      </c>
      <c r="J8" s="57">
        <v>475</v>
      </c>
    </row>
    <row r="9" spans="1:10" ht="12.75" customHeight="1">
      <c r="A9" s="12"/>
      <c r="B9" s="1" t="s">
        <v>145</v>
      </c>
      <c r="C9" s="57">
        <v>19</v>
      </c>
      <c r="D9" s="57">
        <v>38</v>
      </c>
      <c r="E9" s="57">
        <v>22</v>
      </c>
      <c r="F9" s="57">
        <v>28</v>
      </c>
      <c r="G9" s="57">
        <v>39</v>
      </c>
      <c r="H9" s="57">
        <v>41</v>
      </c>
      <c r="I9" s="57">
        <v>7</v>
      </c>
      <c r="J9" s="57">
        <v>194</v>
      </c>
    </row>
    <row r="10" spans="1:10" ht="12.75" customHeight="1">
      <c r="A10" s="12"/>
      <c r="B10" s="1" t="s">
        <v>146</v>
      </c>
      <c r="C10" s="57">
        <v>30</v>
      </c>
      <c r="D10" s="57">
        <v>15</v>
      </c>
      <c r="E10" s="57">
        <v>10</v>
      </c>
      <c r="F10" s="57">
        <v>28</v>
      </c>
      <c r="G10" s="57">
        <v>19</v>
      </c>
      <c r="H10" s="57">
        <v>11</v>
      </c>
      <c r="I10" s="57">
        <v>2</v>
      </c>
      <c r="J10" s="57">
        <v>115</v>
      </c>
    </row>
    <row r="11" spans="1:10" ht="12.75" customHeight="1">
      <c r="A11" s="12"/>
      <c r="B11" s="1" t="s">
        <v>80</v>
      </c>
      <c r="C11" s="57">
        <v>7</v>
      </c>
      <c r="D11" s="57">
        <v>20</v>
      </c>
      <c r="E11" s="57">
        <v>5</v>
      </c>
      <c r="F11" s="57">
        <v>144</v>
      </c>
      <c r="G11" s="57">
        <v>15</v>
      </c>
      <c r="H11" s="57">
        <v>7</v>
      </c>
      <c r="I11" s="57">
        <v>0</v>
      </c>
      <c r="J11" s="57">
        <v>198</v>
      </c>
    </row>
    <row r="12" spans="1:10" ht="12.75" customHeight="1">
      <c r="A12" s="12"/>
      <c r="B12" s="1" t="s">
        <v>156</v>
      </c>
      <c r="C12" s="57">
        <v>2</v>
      </c>
      <c r="D12" s="57">
        <v>1</v>
      </c>
      <c r="E12" s="57">
        <v>3</v>
      </c>
      <c r="F12" s="57">
        <v>3</v>
      </c>
      <c r="G12" s="57">
        <v>3</v>
      </c>
      <c r="H12" s="57">
        <v>1</v>
      </c>
      <c r="I12" s="57">
        <v>1</v>
      </c>
      <c r="J12" s="57">
        <v>14</v>
      </c>
    </row>
    <row r="13" spans="1:10" ht="12.75" customHeight="1">
      <c r="A13" s="3"/>
      <c r="B13" s="33" t="s">
        <v>3</v>
      </c>
      <c r="C13" s="76">
        <v>192</v>
      </c>
      <c r="D13" s="76">
        <v>247</v>
      </c>
      <c r="E13" s="76">
        <v>118</v>
      </c>
      <c r="F13" s="76">
        <v>269</v>
      </c>
      <c r="G13" s="76">
        <v>294</v>
      </c>
      <c r="H13" s="76">
        <v>196</v>
      </c>
      <c r="I13" s="76">
        <v>42</v>
      </c>
      <c r="J13" s="76">
        <v>1358</v>
      </c>
    </row>
    <row r="14" spans="1:10" ht="14.25">
      <c r="A14" s="134" t="s">
        <v>161</v>
      </c>
      <c r="B14" s="116" t="s">
        <v>76</v>
      </c>
      <c r="C14" s="57">
        <v>81</v>
      </c>
      <c r="D14" s="57">
        <v>31</v>
      </c>
      <c r="E14" s="57">
        <v>24</v>
      </c>
      <c r="F14" s="57">
        <v>10</v>
      </c>
      <c r="G14" s="57">
        <v>25</v>
      </c>
      <c r="H14" s="57">
        <v>7</v>
      </c>
      <c r="I14" s="57">
        <v>2</v>
      </c>
      <c r="J14" s="57">
        <v>180</v>
      </c>
    </row>
    <row r="15" spans="1:10" ht="12.75">
      <c r="A15" s="5"/>
      <c r="B15" s="1" t="s">
        <v>78</v>
      </c>
      <c r="C15" s="57">
        <v>23</v>
      </c>
      <c r="D15" s="57">
        <v>9</v>
      </c>
      <c r="E15" s="57">
        <v>10</v>
      </c>
      <c r="F15" s="57">
        <v>4</v>
      </c>
      <c r="G15" s="57">
        <v>12</v>
      </c>
      <c r="H15" s="57">
        <v>2</v>
      </c>
      <c r="I15" s="57">
        <v>0</v>
      </c>
      <c r="J15" s="57">
        <v>60</v>
      </c>
    </row>
    <row r="16" spans="1:10" ht="12.75">
      <c r="A16" s="5"/>
      <c r="B16" s="1" t="s">
        <v>79</v>
      </c>
      <c r="C16" s="57">
        <v>57</v>
      </c>
      <c r="D16" s="57">
        <v>11</v>
      </c>
      <c r="E16" s="57">
        <v>16</v>
      </c>
      <c r="F16" s="57">
        <v>8</v>
      </c>
      <c r="G16" s="57">
        <v>21</v>
      </c>
      <c r="H16" s="57">
        <v>4</v>
      </c>
      <c r="I16" s="57">
        <v>0</v>
      </c>
      <c r="J16" s="57">
        <v>117</v>
      </c>
    </row>
    <row r="17" spans="1:10" ht="12.75">
      <c r="A17" s="5"/>
      <c r="B17" s="1" t="s">
        <v>77</v>
      </c>
      <c r="C17" s="57">
        <v>147</v>
      </c>
      <c r="D17" s="57">
        <v>55</v>
      </c>
      <c r="E17" s="57">
        <v>25</v>
      </c>
      <c r="F17" s="57">
        <v>8</v>
      </c>
      <c r="G17" s="57">
        <v>46</v>
      </c>
      <c r="H17" s="57">
        <v>16</v>
      </c>
      <c r="I17" s="57">
        <v>0</v>
      </c>
      <c r="J17" s="57">
        <v>297</v>
      </c>
    </row>
    <row r="18" spans="1:10" ht="12.75">
      <c r="A18" s="5"/>
      <c r="B18" s="1" t="s">
        <v>145</v>
      </c>
      <c r="C18" s="57">
        <v>48</v>
      </c>
      <c r="D18" s="57">
        <v>9</v>
      </c>
      <c r="E18" s="57">
        <v>15</v>
      </c>
      <c r="F18" s="57">
        <v>17</v>
      </c>
      <c r="G18" s="57">
        <v>7</v>
      </c>
      <c r="H18" s="57">
        <v>3</v>
      </c>
      <c r="I18" s="57">
        <v>0</v>
      </c>
      <c r="J18" s="57">
        <v>99</v>
      </c>
    </row>
    <row r="19" spans="1:10" ht="12.75">
      <c r="A19" s="5"/>
      <c r="B19" s="1" t="s">
        <v>146</v>
      </c>
      <c r="C19" s="57">
        <v>39</v>
      </c>
      <c r="D19" s="57">
        <v>15</v>
      </c>
      <c r="E19" s="57">
        <v>11</v>
      </c>
      <c r="F19" s="57">
        <v>3</v>
      </c>
      <c r="G19" s="57">
        <v>8</v>
      </c>
      <c r="H19" s="57">
        <v>7</v>
      </c>
      <c r="I19" s="57">
        <v>0</v>
      </c>
      <c r="J19" s="57">
        <v>83</v>
      </c>
    </row>
    <row r="20" spans="1:10" ht="12.75">
      <c r="A20" s="5"/>
      <c r="B20" s="1" t="s">
        <v>80</v>
      </c>
      <c r="C20" s="57">
        <v>6</v>
      </c>
      <c r="D20" s="57">
        <v>2</v>
      </c>
      <c r="E20" s="57">
        <v>2</v>
      </c>
      <c r="F20" s="57">
        <v>2</v>
      </c>
      <c r="G20" s="57"/>
      <c r="H20" s="57">
        <v>1</v>
      </c>
      <c r="I20" s="57">
        <v>0</v>
      </c>
      <c r="J20" s="57">
        <v>13</v>
      </c>
    </row>
    <row r="21" spans="1:10" ht="14.25">
      <c r="A21" s="5"/>
      <c r="B21" s="1" t="s">
        <v>156</v>
      </c>
      <c r="C21" s="57">
        <v>5</v>
      </c>
      <c r="D21" s="57">
        <v>1</v>
      </c>
      <c r="E21" s="57">
        <v>1</v>
      </c>
      <c r="F21" s="57"/>
      <c r="G21" s="57">
        <v>1</v>
      </c>
      <c r="H21" s="57">
        <v>2</v>
      </c>
      <c r="I21" s="57">
        <v>0</v>
      </c>
      <c r="J21" s="57">
        <v>10</v>
      </c>
    </row>
    <row r="22" spans="1:10" ht="12.75">
      <c r="A22" s="4"/>
      <c r="B22" s="33" t="s">
        <v>3</v>
      </c>
      <c r="C22" s="76">
        <v>406</v>
      </c>
      <c r="D22" s="76">
        <v>133</v>
      </c>
      <c r="E22" s="76">
        <v>104</v>
      </c>
      <c r="F22" s="76">
        <v>52</v>
      </c>
      <c r="G22" s="76">
        <v>120</v>
      </c>
      <c r="H22" s="76">
        <v>42</v>
      </c>
      <c r="I22" s="76">
        <v>2</v>
      </c>
      <c r="J22" s="76">
        <v>859</v>
      </c>
    </row>
    <row r="23" spans="1:10" ht="12.75">
      <c r="A23" s="134" t="s">
        <v>108</v>
      </c>
      <c r="B23" s="116" t="s">
        <v>76</v>
      </c>
      <c r="C23" s="57">
        <v>0</v>
      </c>
      <c r="D23" s="57">
        <v>0</v>
      </c>
      <c r="E23" s="57">
        <v>0</v>
      </c>
      <c r="F23" s="57">
        <v>0</v>
      </c>
      <c r="G23" s="57">
        <v>2</v>
      </c>
      <c r="H23" s="57">
        <v>0</v>
      </c>
      <c r="I23" s="57">
        <v>0</v>
      </c>
      <c r="J23" s="57">
        <v>2</v>
      </c>
    </row>
    <row r="24" spans="1:10" ht="12.75">
      <c r="A24" s="5"/>
      <c r="B24" s="1" t="s">
        <v>78</v>
      </c>
      <c r="C24" s="57">
        <v>0</v>
      </c>
      <c r="D24" s="57">
        <v>0</v>
      </c>
      <c r="E24" s="57">
        <v>0</v>
      </c>
      <c r="F24" s="57">
        <v>0</v>
      </c>
      <c r="G24" s="57">
        <v>0</v>
      </c>
      <c r="H24" s="57">
        <v>0</v>
      </c>
      <c r="I24" s="57">
        <v>0</v>
      </c>
      <c r="J24" s="57">
        <v>0</v>
      </c>
    </row>
    <row r="25" spans="1:10" ht="12.75">
      <c r="A25" s="5"/>
      <c r="B25" s="1" t="s">
        <v>79</v>
      </c>
      <c r="C25" s="57">
        <v>0</v>
      </c>
      <c r="D25" s="57">
        <v>0</v>
      </c>
      <c r="E25" s="57">
        <v>1</v>
      </c>
      <c r="F25" s="57">
        <v>0</v>
      </c>
      <c r="G25" s="57">
        <v>0</v>
      </c>
      <c r="H25" s="57">
        <v>0</v>
      </c>
      <c r="I25" s="57">
        <v>0</v>
      </c>
      <c r="J25" s="57">
        <v>1</v>
      </c>
    </row>
    <row r="26" spans="1:10" ht="12.75" customHeight="1">
      <c r="A26" s="5"/>
      <c r="B26" s="1" t="s">
        <v>77</v>
      </c>
      <c r="C26" s="57">
        <v>0</v>
      </c>
      <c r="D26" s="57">
        <v>0</v>
      </c>
      <c r="E26" s="57">
        <v>0</v>
      </c>
      <c r="F26" s="57">
        <v>0</v>
      </c>
      <c r="G26" s="57">
        <v>0</v>
      </c>
      <c r="H26" s="57">
        <v>0</v>
      </c>
      <c r="I26" s="57">
        <v>0</v>
      </c>
      <c r="J26" s="57">
        <v>0</v>
      </c>
    </row>
    <row r="27" spans="1:10" ht="12.75" customHeight="1">
      <c r="A27" s="5"/>
      <c r="B27" s="1" t="s">
        <v>145</v>
      </c>
      <c r="C27" s="57">
        <v>0</v>
      </c>
      <c r="D27" s="57">
        <v>0</v>
      </c>
      <c r="E27" s="57">
        <v>0</v>
      </c>
      <c r="F27" s="57">
        <v>0</v>
      </c>
      <c r="G27" s="57">
        <v>0</v>
      </c>
      <c r="H27" s="57">
        <v>0</v>
      </c>
      <c r="I27" s="57">
        <v>0</v>
      </c>
      <c r="J27" s="57">
        <v>0</v>
      </c>
    </row>
    <row r="28" spans="1:10" ht="12.75" customHeight="1">
      <c r="A28" s="5"/>
      <c r="B28" s="1" t="s">
        <v>146</v>
      </c>
      <c r="C28" s="57">
        <v>0</v>
      </c>
      <c r="D28" s="57">
        <v>0</v>
      </c>
      <c r="E28" s="57">
        <v>0</v>
      </c>
      <c r="F28" s="57">
        <v>0</v>
      </c>
      <c r="G28" s="57">
        <v>0</v>
      </c>
      <c r="H28" s="57">
        <v>0</v>
      </c>
      <c r="I28" s="57">
        <v>0</v>
      </c>
      <c r="J28" s="57">
        <v>0</v>
      </c>
    </row>
    <row r="29" spans="1:10" ht="12.75" customHeight="1">
      <c r="A29" s="5"/>
      <c r="B29" s="1" t="s">
        <v>80</v>
      </c>
      <c r="C29" s="57">
        <v>0</v>
      </c>
      <c r="D29" s="57">
        <v>0</v>
      </c>
      <c r="E29" s="57">
        <v>0</v>
      </c>
      <c r="F29" s="57">
        <v>0</v>
      </c>
      <c r="G29" s="57">
        <v>0</v>
      </c>
      <c r="H29" s="57">
        <v>0</v>
      </c>
      <c r="I29" s="57">
        <v>0</v>
      </c>
      <c r="J29" s="57">
        <v>0</v>
      </c>
    </row>
    <row r="30" spans="1:10" ht="12.75" customHeight="1">
      <c r="A30" s="5"/>
      <c r="B30" s="1" t="s">
        <v>156</v>
      </c>
      <c r="C30" s="57">
        <v>0</v>
      </c>
      <c r="D30" s="57">
        <v>0</v>
      </c>
      <c r="E30" s="57">
        <v>0</v>
      </c>
      <c r="F30" s="57">
        <v>0</v>
      </c>
      <c r="G30" s="57">
        <v>0</v>
      </c>
      <c r="H30" s="57">
        <v>0</v>
      </c>
      <c r="I30" s="57">
        <v>0</v>
      </c>
      <c r="J30" s="57">
        <v>0</v>
      </c>
    </row>
    <row r="31" spans="1:10" ht="12.75" customHeight="1">
      <c r="A31" s="4"/>
      <c r="B31" s="33" t="s">
        <v>3</v>
      </c>
      <c r="C31" s="76">
        <v>0</v>
      </c>
      <c r="D31" s="76">
        <v>0</v>
      </c>
      <c r="E31" s="76">
        <v>1</v>
      </c>
      <c r="F31" s="76">
        <v>0</v>
      </c>
      <c r="G31" s="76">
        <v>2</v>
      </c>
      <c r="H31" s="76">
        <v>0</v>
      </c>
      <c r="I31" s="76">
        <v>0</v>
      </c>
      <c r="J31" s="76">
        <v>3</v>
      </c>
    </row>
    <row r="32" spans="1:10" ht="12.75" customHeight="1">
      <c r="A32" s="134" t="s">
        <v>44</v>
      </c>
      <c r="B32" s="116" t="s">
        <v>76</v>
      </c>
      <c r="C32" s="34">
        <v>111</v>
      </c>
      <c r="D32" s="34">
        <v>86</v>
      </c>
      <c r="E32" s="34">
        <v>53</v>
      </c>
      <c r="F32" s="34">
        <v>29</v>
      </c>
      <c r="G32" s="34">
        <v>67</v>
      </c>
      <c r="H32" s="34">
        <v>26</v>
      </c>
      <c r="I32" s="34">
        <v>12</v>
      </c>
      <c r="J32" s="34">
        <v>384</v>
      </c>
    </row>
    <row r="33" spans="1:10" ht="12.75" customHeight="1">
      <c r="A33" s="5"/>
      <c r="B33" s="1" t="s">
        <v>78</v>
      </c>
      <c r="C33" s="34">
        <v>27</v>
      </c>
      <c r="D33" s="34">
        <v>27</v>
      </c>
      <c r="E33" s="34">
        <v>19</v>
      </c>
      <c r="F33" s="34">
        <v>13</v>
      </c>
      <c r="G33" s="34">
        <v>18</v>
      </c>
      <c r="H33" s="34">
        <v>12</v>
      </c>
      <c r="I33" s="34">
        <v>0</v>
      </c>
      <c r="J33" s="34">
        <v>116</v>
      </c>
    </row>
    <row r="34" spans="1:10" ht="12.75" customHeight="1">
      <c r="A34" s="5"/>
      <c r="B34" s="1" t="s">
        <v>79</v>
      </c>
      <c r="C34" s="34">
        <v>68</v>
      </c>
      <c r="D34" s="34">
        <v>32</v>
      </c>
      <c r="E34" s="34">
        <v>25</v>
      </c>
      <c r="F34" s="34">
        <v>23</v>
      </c>
      <c r="G34" s="34">
        <v>53</v>
      </c>
      <c r="H34" s="34">
        <v>21</v>
      </c>
      <c r="I34" s="34">
        <v>0</v>
      </c>
      <c r="J34" s="34">
        <v>222</v>
      </c>
    </row>
    <row r="35" spans="1:10" ht="12.75" customHeight="1">
      <c r="A35" s="5"/>
      <c r="B35" s="1" t="s">
        <v>77</v>
      </c>
      <c r="C35" s="34">
        <v>236</v>
      </c>
      <c r="D35" s="34">
        <v>134</v>
      </c>
      <c r="E35" s="34">
        <v>57</v>
      </c>
      <c r="F35" s="34">
        <v>31</v>
      </c>
      <c r="G35" s="34">
        <v>186</v>
      </c>
      <c r="H35" s="34">
        <v>106</v>
      </c>
      <c r="I35" s="34">
        <v>22</v>
      </c>
      <c r="J35" s="34">
        <v>772</v>
      </c>
    </row>
    <row r="36" spans="1:10" ht="12.75" customHeight="1">
      <c r="A36" s="5"/>
      <c r="B36" s="1" t="s">
        <v>145</v>
      </c>
      <c r="C36" s="34">
        <v>67</v>
      </c>
      <c r="D36" s="34">
        <v>47</v>
      </c>
      <c r="E36" s="34">
        <v>37</v>
      </c>
      <c r="F36" s="34">
        <v>45</v>
      </c>
      <c r="G36" s="34">
        <v>46</v>
      </c>
      <c r="H36" s="34">
        <v>44</v>
      </c>
      <c r="I36" s="34">
        <v>7</v>
      </c>
      <c r="J36" s="34">
        <v>293</v>
      </c>
    </row>
    <row r="37" spans="1:10" ht="12.75" customHeight="1">
      <c r="A37" s="5"/>
      <c r="B37" s="1" t="s">
        <v>146</v>
      </c>
      <c r="C37" s="34">
        <v>69</v>
      </c>
      <c r="D37" s="34">
        <v>30</v>
      </c>
      <c r="E37" s="34">
        <v>21</v>
      </c>
      <c r="F37" s="34">
        <v>31</v>
      </c>
      <c r="G37" s="34">
        <v>27</v>
      </c>
      <c r="H37" s="34">
        <v>18</v>
      </c>
      <c r="I37" s="34">
        <v>2</v>
      </c>
      <c r="J37" s="34">
        <v>198</v>
      </c>
    </row>
    <row r="38" spans="1:10" ht="12.75" customHeight="1">
      <c r="A38" s="5"/>
      <c r="B38" s="1" t="s">
        <v>80</v>
      </c>
      <c r="C38" s="34">
        <v>13</v>
      </c>
      <c r="D38" s="34">
        <v>22</v>
      </c>
      <c r="E38" s="34">
        <v>7</v>
      </c>
      <c r="F38" s="34">
        <v>146</v>
      </c>
      <c r="G38" s="34">
        <v>15</v>
      </c>
      <c r="H38" s="34">
        <v>8</v>
      </c>
      <c r="I38" s="34">
        <v>0</v>
      </c>
      <c r="J38" s="34">
        <v>211</v>
      </c>
    </row>
    <row r="39" spans="1:10" ht="12.75" customHeight="1">
      <c r="A39" s="5"/>
      <c r="B39" s="1" t="s">
        <v>156</v>
      </c>
      <c r="C39" s="34">
        <v>7</v>
      </c>
      <c r="D39" s="34">
        <v>2</v>
      </c>
      <c r="E39" s="34">
        <v>4</v>
      </c>
      <c r="F39" s="34">
        <v>3</v>
      </c>
      <c r="G39" s="34">
        <v>4</v>
      </c>
      <c r="H39" s="34">
        <v>3</v>
      </c>
      <c r="I39" s="34">
        <v>1</v>
      </c>
      <c r="J39" s="34">
        <v>24</v>
      </c>
    </row>
    <row r="40" spans="1:10" ht="12.75" customHeight="1">
      <c r="A40" s="4"/>
      <c r="B40" s="33" t="s">
        <v>3</v>
      </c>
      <c r="C40" s="125">
        <v>598</v>
      </c>
      <c r="D40" s="125">
        <v>380</v>
      </c>
      <c r="E40" s="125">
        <v>223</v>
      </c>
      <c r="F40" s="125">
        <v>321</v>
      </c>
      <c r="G40" s="125">
        <v>416</v>
      </c>
      <c r="H40" s="125">
        <v>238</v>
      </c>
      <c r="I40" s="125">
        <v>44</v>
      </c>
      <c r="J40" s="125">
        <v>2220</v>
      </c>
    </row>
    <row r="41" spans="1:10" ht="14.25">
      <c r="A41" s="9" t="s">
        <v>159</v>
      </c>
      <c r="B41" s="9"/>
      <c r="C41" s="130">
        <v>2.4</v>
      </c>
      <c r="D41" s="158">
        <v>2.781030444964871</v>
      </c>
      <c r="E41" s="131">
        <v>2.9670037253858434</v>
      </c>
      <c r="F41" s="131">
        <v>5.215272136474411</v>
      </c>
      <c r="G41" s="131">
        <v>3.0398246255023746</v>
      </c>
      <c r="H41" s="131">
        <v>5.885262116716123</v>
      </c>
      <c r="I41" s="131">
        <v>2.4175824175824174</v>
      </c>
      <c r="J41" s="131">
        <v>3.0886097082515964</v>
      </c>
    </row>
    <row r="42" spans="1:10" ht="12.75" customHeight="1">
      <c r="A42" s="5"/>
      <c r="B42" s="11"/>
      <c r="C42" s="157"/>
      <c r="D42" s="157"/>
      <c r="E42" s="157"/>
      <c r="F42" s="157"/>
      <c r="G42" s="157"/>
      <c r="H42" s="157"/>
      <c r="I42" s="157"/>
      <c r="J42" s="157"/>
    </row>
    <row r="43" spans="1:10" ht="12.75" customHeight="1">
      <c r="A43" s="47" t="s">
        <v>88</v>
      </c>
      <c r="B43" s="37"/>
      <c r="C43" s="133"/>
      <c r="D43" s="133"/>
      <c r="E43" s="133"/>
      <c r="F43" s="133"/>
      <c r="G43" s="133"/>
      <c r="H43" s="133"/>
      <c r="I43" s="133"/>
      <c r="J43" s="133"/>
    </row>
    <row r="44" spans="1:10" ht="12.75" customHeight="1">
      <c r="A44" s="37"/>
      <c r="B44" s="37"/>
      <c r="C44" s="56"/>
      <c r="D44" s="56"/>
      <c r="E44" s="56"/>
      <c r="F44" s="56"/>
      <c r="G44" s="56"/>
      <c r="H44" s="57"/>
      <c r="I44" s="56"/>
      <c r="J44" s="56"/>
    </row>
    <row r="45" spans="1:10" ht="12.75" customHeight="1">
      <c r="A45" s="10" t="s">
        <v>160</v>
      </c>
      <c r="B45" s="37"/>
      <c r="C45" s="56"/>
      <c r="D45" s="56"/>
      <c r="E45" s="56"/>
      <c r="F45" s="56"/>
      <c r="G45" s="56"/>
      <c r="H45" s="57"/>
      <c r="I45" s="56"/>
      <c r="J45" s="56"/>
    </row>
    <row r="46" spans="1:10" ht="12.75" customHeight="1">
      <c r="A46" s="37"/>
      <c r="B46" s="37"/>
      <c r="C46" s="56"/>
      <c r="D46" s="56"/>
      <c r="E46" s="56"/>
      <c r="F46" s="56"/>
      <c r="G46" s="56"/>
      <c r="J46" s="56"/>
    </row>
    <row r="47" spans="1:10" ht="12.75" customHeight="1">
      <c r="A47" s="68" t="s">
        <v>92</v>
      </c>
      <c r="B47" s="37" t="s">
        <v>71</v>
      </c>
      <c r="C47" s="96"/>
      <c r="D47" s="96"/>
      <c r="E47" s="17"/>
      <c r="F47" s="17"/>
      <c r="G47" s="17"/>
      <c r="J47" s="17"/>
    </row>
    <row r="48" spans="3:10" ht="12.75" customHeight="1">
      <c r="C48" s="96"/>
      <c r="D48" s="96"/>
      <c r="E48" s="17"/>
      <c r="F48" s="17"/>
      <c r="G48" s="17"/>
      <c r="J48" s="17"/>
    </row>
    <row r="49" spans="1:10" ht="12.75" customHeight="1">
      <c r="A49" s="68" t="s">
        <v>93</v>
      </c>
      <c r="B49" s="37" t="s">
        <v>151</v>
      </c>
      <c r="C49" s="96"/>
      <c r="D49" s="96"/>
      <c r="E49" s="17"/>
      <c r="F49" s="17"/>
      <c r="G49" s="17"/>
      <c r="J49" s="17"/>
    </row>
    <row r="50" spans="2:10" ht="12.75" customHeight="1">
      <c r="B50" s="37" t="s">
        <v>152</v>
      </c>
      <c r="C50" s="96"/>
      <c r="D50" s="96"/>
      <c r="E50" s="17"/>
      <c r="F50" s="17"/>
      <c r="G50" s="17"/>
      <c r="J50" s="17"/>
    </row>
    <row r="51" spans="2:10" ht="12.75" customHeight="1">
      <c r="B51" s="37" t="s">
        <v>153</v>
      </c>
      <c r="C51" s="96"/>
      <c r="D51" s="96"/>
      <c r="E51" s="17"/>
      <c r="F51" s="17"/>
      <c r="G51" s="17"/>
      <c r="J51" s="17"/>
    </row>
    <row r="52" spans="2:10" ht="12.75" customHeight="1">
      <c r="B52" s="37" t="s">
        <v>154</v>
      </c>
      <c r="C52" s="96"/>
      <c r="D52" s="96"/>
      <c r="E52" s="17"/>
      <c r="F52" s="17"/>
      <c r="G52" s="17"/>
      <c r="J52" s="17"/>
    </row>
    <row r="53" spans="3:10" ht="12.75" customHeight="1">
      <c r="C53" s="96"/>
      <c r="D53" s="96"/>
      <c r="E53" s="17"/>
      <c r="F53" s="17"/>
      <c r="G53" s="17"/>
      <c r="H53" s="17"/>
      <c r="I53" s="17"/>
      <c r="J53" s="17"/>
    </row>
    <row r="54" spans="1:5" ht="12.75" customHeight="1">
      <c r="A54" s="68" t="s">
        <v>155</v>
      </c>
      <c r="B54" s="68" t="s">
        <v>19</v>
      </c>
      <c r="C54" s="96"/>
      <c r="D54" s="96"/>
      <c r="E54" s="17"/>
    </row>
    <row r="55" spans="1:5" ht="12.75" customHeight="1">
      <c r="A55" s="68"/>
      <c r="B55" s="68" t="s">
        <v>109</v>
      </c>
      <c r="C55" s="96"/>
      <c r="D55" s="96"/>
      <c r="E55" s="17"/>
    </row>
    <row r="56" spans="1:5" ht="12.75" customHeight="1">
      <c r="A56" s="102"/>
      <c r="B56" s="37" t="s">
        <v>110</v>
      </c>
      <c r="C56" s="96"/>
      <c r="D56" s="96"/>
      <c r="E56" s="17"/>
    </row>
    <row r="57" spans="1:10" ht="12.75" customHeight="1">
      <c r="A57" s="102"/>
      <c r="B57" s="37" t="s">
        <v>111</v>
      </c>
      <c r="C57" s="96"/>
      <c r="D57" s="96"/>
      <c r="E57" s="17"/>
      <c r="F57" s="17"/>
      <c r="G57" s="17"/>
      <c r="H57" s="17"/>
      <c r="I57" s="17"/>
      <c r="J57" s="17"/>
    </row>
    <row r="58" spans="2:4" ht="12.75" customHeight="1">
      <c r="B58" s="89"/>
      <c r="C58" s="89"/>
      <c r="D58" s="89"/>
    </row>
  </sheetData>
  <sheetProtection/>
  <mergeCells count="1">
    <mergeCell ref="A1:J1"/>
  </mergeCells>
  <printOptions/>
  <pageMargins left="0.75" right="0.75" top="1" bottom="1" header="0.5" footer="0.5"/>
  <pageSetup fitToHeight="1" fitToWidth="1" horizontalDpi="600" verticalDpi="600" orientation="landscape" paperSize="9" scale="71" r:id="rId1"/>
  <headerFooter alignWithMargins="0">
    <oddHeader>&amp;C&amp;F</oddHeader>
  </headerFooter>
</worksheet>
</file>

<file path=xl/worksheets/sheet17.xml><?xml version="1.0" encoding="utf-8"?>
<worksheet xmlns="http://schemas.openxmlformats.org/spreadsheetml/2006/main" xmlns:r="http://schemas.openxmlformats.org/officeDocument/2006/relationships">
  <sheetPr>
    <tabColor indexed="42"/>
    <pageSetUpPr fitToPage="1"/>
  </sheetPr>
  <dimension ref="A1:T61"/>
  <sheetViews>
    <sheetView zoomScale="85" zoomScaleNormal="85" zoomScalePageLayoutView="0" workbookViewId="0" topLeftCell="A1">
      <selection activeCell="A1" sqref="A1:K1"/>
    </sheetView>
  </sheetViews>
  <sheetFormatPr defaultColWidth="9.140625" defaultRowHeight="12.75" customHeight="1"/>
  <cols>
    <col min="1" max="1" width="39.28125" style="2" customWidth="1"/>
    <col min="2" max="2" width="21.57421875" style="2" bestFit="1" customWidth="1"/>
    <col min="3" max="11" width="10.57421875" style="2" customWidth="1"/>
    <col min="12" max="16384" width="9.140625" style="2" customWidth="1"/>
  </cols>
  <sheetData>
    <row r="1" spans="1:11" ht="12.75">
      <c r="A1" s="160" t="s">
        <v>144</v>
      </c>
      <c r="B1" s="160"/>
      <c r="C1" s="160"/>
      <c r="D1" s="160"/>
      <c r="E1" s="160"/>
      <c r="F1" s="160"/>
      <c r="G1" s="160"/>
      <c r="H1" s="160"/>
      <c r="I1" s="160"/>
      <c r="J1" s="160"/>
      <c r="K1" s="160"/>
    </row>
    <row r="3" spans="1:11" ht="14.25">
      <c r="A3" s="3" t="s">
        <v>46</v>
      </c>
      <c r="B3" s="4"/>
      <c r="C3" s="3"/>
      <c r="D3" s="3"/>
      <c r="E3" s="3"/>
      <c r="F3" s="3"/>
      <c r="G3" s="3"/>
      <c r="H3" s="3"/>
      <c r="I3" s="3"/>
      <c r="J3" s="3"/>
      <c r="K3" s="54" t="s">
        <v>157</v>
      </c>
    </row>
    <row r="4" spans="1:11" ht="12.75" customHeight="1">
      <c r="A4" s="32" t="s">
        <v>90</v>
      </c>
      <c r="B4" s="144" t="s">
        <v>100</v>
      </c>
      <c r="C4" s="145" t="s">
        <v>6</v>
      </c>
      <c r="D4" s="145" t="s">
        <v>7</v>
      </c>
      <c r="E4" s="145" t="s">
        <v>147</v>
      </c>
      <c r="F4" s="145" t="s">
        <v>148</v>
      </c>
      <c r="G4" s="145" t="s">
        <v>149</v>
      </c>
      <c r="H4" s="145" t="s">
        <v>150</v>
      </c>
      <c r="I4" s="145" t="s">
        <v>12</v>
      </c>
      <c r="J4" s="145" t="s">
        <v>73</v>
      </c>
      <c r="K4" s="147" t="s">
        <v>3</v>
      </c>
    </row>
    <row r="5" spans="1:11" ht="12.75" customHeight="1">
      <c r="A5" s="134" t="s">
        <v>15</v>
      </c>
      <c r="B5" s="116" t="s">
        <v>76</v>
      </c>
      <c r="C5" s="117">
        <v>1</v>
      </c>
      <c r="D5" s="117">
        <v>3</v>
      </c>
      <c r="E5" s="117">
        <v>0</v>
      </c>
      <c r="F5" s="117">
        <v>0</v>
      </c>
      <c r="G5" s="117">
        <v>2</v>
      </c>
      <c r="H5" s="117">
        <v>2</v>
      </c>
      <c r="I5" s="117">
        <v>0</v>
      </c>
      <c r="J5" s="117">
        <v>1</v>
      </c>
      <c r="K5" s="117">
        <v>9</v>
      </c>
    </row>
    <row r="6" spans="1:11" ht="12.75" customHeight="1">
      <c r="A6" s="12"/>
      <c r="B6" s="1" t="s">
        <v>78</v>
      </c>
      <c r="C6" s="117">
        <v>1</v>
      </c>
      <c r="D6" s="117">
        <v>0</v>
      </c>
      <c r="E6" s="117">
        <v>0</v>
      </c>
      <c r="F6" s="117">
        <v>0</v>
      </c>
      <c r="G6" s="117">
        <v>2</v>
      </c>
      <c r="H6" s="117">
        <v>1</v>
      </c>
      <c r="I6" s="117">
        <v>0</v>
      </c>
      <c r="J6" s="117">
        <v>0</v>
      </c>
      <c r="K6" s="117">
        <v>4</v>
      </c>
    </row>
    <row r="7" spans="1:11" ht="12.75" customHeight="1">
      <c r="A7" s="12"/>
      <c r="B7" s="1" t="s">
        <v>79</v>
      </c>
      <c r="C7" s="117">
        <v>3</v>
      </c>
      <c r="D7" s="117">
        <v>5</v>
      </c>
      <c r="E7" s="117">
        <v>0</v>
      </c>
      <c r="F7" s="117">
        <v>0</v>
      </c>
      <c r="G7" s="117">
        <v>12</v>
      </c>
      <c r="H7" s="117">
        <v>0</v>
      </c>
      <c r="I7" s="117">
        <v>0</v>
      </c>
      <c r="J7" s="117">
        <v>2</v>
      </c>
      <c r="K7" s="117">
        <v>22</v>
      </c>
    </row>
    <row r="8" spans="1:11" ht="12.75" customHeight="1">
      <c r="A8" s="12"/>
      <c r="B8" s="1" t="s">
        <v>77</v>
      </c>
      <c r="C8" s="117">
        <v>1</v>
      </c>
      <c r="D8" s="117">
        <v>7</v>
      </c>
      <c r="E8" s="117">
        <v>0</v>
      </c>
      <c r="F8" s="117">
        <v>0</v>
      </c>
      <c r="G8" s="117">
        <v>1</v>
      </c>
      <c r="H8" s="117">
        <v>2</v>
      </c>
      <c r="I8" s="117">
        <v>1</v>
      </c>
      <c r="J8" s="117">
        <v>1</v>
      </c>
      <c r="K8" s="117">
        <v>13</v>
      </c>
    </row>
    <row r="9" spans="1:11" ht="12.75" customHeight="1">
      <c r="A9" s="12"/>
      <c r="B9" s="1" t="s">
        <v>145</v>
      </c>
      <c r="C9" s="117">
        <v>1</v>
      </c>
      <c r="D9" s="117">
        <v>6</v>
      </c>
      <c r="E9" s="117">
        <v>1</v>
      </c>
      <c r="F9" s="117">
        <v>0</v>
      </c>
      <c r="G9" s="117">
        <v>3</v>
      </c>
      <c r="H9" s="117">
        <v>5</v>
      </c>
      <c r="I9" s="117">
        <v>1</v>
      </c>
      <c r="J9" s="117">
        <v>1</v>
      </c>
      <c r="K9" s="117">
        <v>18</v>
      </c>
    </row>
    <row r="10" spans="1:11" ht="12.75" customHeight="1">
      <c r="A10" s="12"/>
      <c r="B10" s="1" t="s">
        <v>146</v>
      </c>
      <c r="C10" s="117">
        <v>3</v>
      </c>
      <c r="D10" s="117">
        <v>0</v>
      </c>
      <c r="E10" s="117">
        <v>2</v>
      </c>
      <c r="F10" s="117">
        <v>0</v>
      </c>
      <c r="G10" s="117">
        <v>1</v>
      </c>
      <c r="H10" s="117">
        <v>1</v>
      </c>
      <c r="I10" s="117">
        <v>1</v>
      </c>
      <c r="J10" s="117">
        <v>0</v>
      </c>
      <c r="K10" s="117">
        <v>8</v>
      </c>
    </row>
    <row r="11" spans="1:11" ht="12.75" customHeight="1">
      <c r="A11" s="12"/>
      <c r="B11" s="1" t="s">
        <v>80</v>
      </c>
      <c r="C11" s="117">
        <v>0</v>
      </c>
      <c r="D11" s="117">
        <v>0</v>
      </c>
      <c r="E11" s="117">
        <v>0</v>
      </c>
      <c r="F11" s="117">
        <v>0</v>
      </c>
      <c r="G11" s="117">
        <v>3</v>
      </c>
      <c r="H11" s="117">
        <v>1</v>
      </c>
      <c r="I11" s="117">
        <v>0</v>
      </c>
      <c r="J11" s="117">
        <v>0</v>
      </c>
      <c r="K11" s="117">
        <v>4</v>
      </c>
    </row>
    <row r="12" spans="1:11" ht="12.75" customHeight="1">
      <c r="A12" s="12"/>
      <c r="B12" s="1" t="s">
        <v>156</v>
      </c>
      <c r="C12" s="117">
        <v>0</v>
      </c>
      <c r="D12" s="117">
        <v>0</v>
      </c>
      <c r="E12" s="117">
        <v>0</v>
      </c>
      <c r="F12" s="117">
        <v>0</v>
      </c>
      <c r="G12" s="117">
        <v>1</v>
      </c>
      <c r="H12" s="117">
        <v>0</v>
      </c>
      <c r="I12" s="117">
        <v>0</v>
      </c>
      <c r="J12" s="117">
        <v>0</v>
      </c>
      <c r="K12" s="117">
        <v>1</v>
      </c>
    </row>
    <row r="13" spans="1:11" ht="12.75" customHeight="1">
      <c r="A13" s="3"/>
      <c r="B13" s="33" t="s">
        <v>3</v>
      </c>
      <c r="C13" s="118">
        <v>10</v>
      </c>
      <c r="D13" s="118">
        <v>21</v>
      </c>
      <c r="E13" s="118">
        <v>3</v>
      </c>
      <c r="F13" s="118">
        <v>0</v>
      </c>
      <c r="G13" s="118">
        <v>25</v>
      </c>
      <c r="H13" s="118">
        <v>12</v>
      </c>
      <c r="I13" s="118">
        <v>3</v>
      </c>
      <c r="J13" s="118">
        <v>5</v>
      </c>
      <c r="K13" s="118">
        <v>79</v>
      </c>
    </row>
    <row r="14" spans="1:11" ht="12.75">
      <c r="A14" s="134" t="s">
        <v>20</v>
      </c>
      <c r="B14" s="116" t="s">
        <v>76</v>
      </c>
      <c r="C14" s="117">
        <v>74</v>
      </c>
      <c r="D14" s="117">
        <v>9</v>
      </c>
      <c r="E14" s="117">
        <v>28</v>
      </c>
      <c r="F14" s="117">
        <v>12</v>
      </c>
      <c r="G14" s="117">
        <v>45</v>
      </c>
      <c r="H14" s="117">
        <v>0</v>
      </c>
      <c r="I14" s="117">
        <v>9</v>
      </c>
      <c r="J14" s="117">
        <v>8</v>
      </c>
      <c r="K14" s="117">
        <v>185</v>
      </c>
    </row>
    <row r="15" spans="1:11" ht="12.75">
      <c r="A15" s="5"/>
      <c r="B15" s="1" t="s">
        <v>78</v>
      </c>
      <c r="C15" s="117">
        <v>15</v>
      </c>
      <c r="D15" s="117">
        <v>12</v>
      </c>
      <c r="E15" s="117">
        <v>17</v>
      </c>
      <c r="F15" s="117">
        <v>15</v>
      </c>
      <c r="G15" s="117">
        <v>28</v>
      </c>
      <c r="H15" s="117">
        <v>0</v>
      </c>
      <c r="I15" s="117">
        <v>5</v>
      </c>
      <c r="J15" s="117">
        <v>11</v>
      </c>
      <c r="K15" s="117">
        <v>103</v>
      </c>
    </row>
    <row r="16" spans="1:11" ht="12.75">
      <c r="A16" s="5"/>
      <c r="B16" s="1" t="s">
        <v>79</v>
      </c>
      <c r="C16" s="117">
        <v>85</v>
      </c>
      <c r="D16" s="117">
        <v>2</v>
      </c>
      <c r="E16" s="117">
        <v>43</v>
      </c>
      <c r="F16" s="117">
        <v>14</v>
      </c>
      <c r="G16" s="117">
        <v>23</v>
      </c>
      <c r="H16" s="117">
        <v>0</v>
      </c>
      <c r="I16" s="117">
        <v>6</v>
      </c>
      <c r="J16" s="117">
        <v>9</v>
      </c>
      <c r="K16" s="117">
        <v>182</v>
      </c>
    </row>
    <row r="17" spans="1:11" ht="12.75">
      <c r="A17" s="5"/>
      <c r="B17" s="1" t="s">
        <v>77</v>
      </c>
      <c r="C17" s="117">
        <v>40</v>
      </c>
      <c r="D17" s="117">
        <v>7</v>
      </c>
      <c r="E17" s="117">
        <v>83</v>
      </c>
      <c r="F17" s="117">
        <v>7</v>
      </c>
      <c r="G17" s="117">
        <v>111</v>
      </c>
      <c r="H17" s="117">
        <v>0</v>
      </c>
      <c r="I17" s="117">
        <v>5</v>
      </c>
      <c r="J17" s="117">
        <v>52</v>
      </c>
      <c r="K17" s="117">
        <v>305</v>
      </c>
    </row>
    <row r="18" spans="1:11" ht="12.75">
      <c r="A18" s="5"/>
      <c r="B18" s="1" t="s">
        <v>145</v>
      </c>
      <c r="C18" s="117">
        <v>68</v>
      </c>
      <c r="D18" s="117">
        <v>5</v>
      </c>
      <c r="E18" s="117">
        <v>65</v>
      </c>
      <c r="F18" s="117">
        <v>15</v>
      </c>
      <c r="G18" s="117">
        <v>33</v>
      </c>
      <c r="H18" s="117">
        <v>0</v>
      </c>
      <c r="I18" s="117">
        <v>13</v>
      </c>
      <c r="J18" s="117">
        <v>15</v>
      </c>
      <c r="K18" s="117">
        <v>214</v>
      </c>
    </row>
    <row r="19" spans="1:11" ht="12.75">
      <c r="A19" s="5"/>
      <c r="B19" s="1" t="s">
        <v>146</v>
      </c>
      <c r="C19" s="117">
        <v>20</v>
      </c>
      <c r="D19" s="117">
        <v>3</v>
      </c>
      <c r="E19" s="117">
        <v>21</v>
      </c>
      <c r="F19" s="117">
        <v>14</v>
      </c>
      <c r="G19" s="117">
        <v>38</v>
      </c>
      <c r="H19" s="117">
        <v>0</v>
      </c>
      <c r="I19" s="117">
        <v>4</v>
      </c>
      <c r="J19" s="117">
        <v>13</v>
      </c>
      <c r="K19" s="117">
        <v>113</v>
      </c>
    </row>
    <row r="20" spans="1:11" ht="12.75">
      <c r="A20" s="5"/>
      <c r="B20" s="1" t="s">
        <v>80</v>
      </c>
      <c r="C20" s="117">
        <v>14</v>
      </c>
      <c r="D20" s="117">
        <v>0</v>
      </c>
      <c r="E20" s="117">
        <v>56</v>
      </c>
      <c r="F20" s="117">
        <v>2</v>
      </c>
      <c r="G20" s="117">
        <v>3</v>
      </c>
      <c r="H20" s="117">
        <v>0</v>
      </c>
      <c r="I20" s="117">
        <v>0</v>
      </c>
      <c r="J20" s="117">
        <v>8</v>
      </c>
      <c r="K20" s="117">
        <v>83</v>
      </c>
    </row>
    <row r="21" spans="1:11" ht="14.25">
      <c r="A21" s="5"/>
      <c r="B21" s="1" t="s">
        <v>156</v>
      </c>
      <c r="C21" s="117">
        <v>2</v>
      </c>
      <c r="D21" s="117">
        <v>0</v>
      </c>
      <c r="E21" s="117">
        <v>2</v>
      </c>
      <c r="F21" s="117">
        <v>0</v>
      </c>
      <c r="G21" s="117">
        <v>0</v>
      </c>
      <c r="H21" s="117">
        <v>0</v>
      </c>
      <c r="I21" s="117">
        <v>0</v>
      </c>
      <c r="J21" s="117">
        <v>1</v>
      </c>
      <c r="K21" s="117">
        <v>5</v>
      </c>
    </row>
    <row r="22" spans="1:11" ht="12.75">
      <c r="A22" s="4"/>
      <c r="B22" s="33" t="s">
        <v>3</v>
      </c>
      <c r="C22" s="118">
        <v>318</v>
      </c>
      <c r="D22" s="118">
        <v>38</v>
      </c>
      <c r="E22" s="118">
        <v>315</v>
      </c>
      <c r="F22" s="118">
        <v>79</v>
      </c>
      <c r="G22" s="118">
        <v>281</v>
      </c>
      <c r="H22" s="118">
        <v>0</v>
      </c>
      <c r="I22" s="118">
        <v>42</v>
      </c>
      <c r="J22" s="118">
        <v>117</v>
      </c>
      <c r="K22" s="118">
        <v>1190</v>
      </c>
    </row>
    <row r="23" spans="1:11" ht="12.75">
      <c r="A23" s="137" t="s">
        <v>16</v>
      </c>
      <c r="B23" s="116" t="s">
        <v>76</v>
      </c>
      <c r="C23" s="117">
        <v>191</v>
      </c>
      <c r="D23" s="117">
        <v>211</v>
      </c>
      <c r="E23" s="117">
        <v>64</v>
      </c>
      <c r="F23" s="117">
        <v>42</v>
      </c>
      <c r="G23" s="117">
        <v>0</v>
      </c>
      <c r="H23" s="117">
        <v>0</v>
      </c>
      <c r="I23" s="117">
        <v>5</v>
      </c>
      <c r="J23" s="117">
        <v>12</v>
      </c>
      <c r="K23" s="117">
        <v>525</v>
      </c>
    </row>
    <row r="24" spans="1:11" ht="12.75">
      <c r="A24" s="1"/>
      <c r="B24" s="1" t="s">
        <v>78</v>
      </c>
      <c r="C24" s="117">
        <v>10</v>
      </c>
      <c r="D24" s="117">
        <v>17</v>
      </c>
      <c r="E24" s="117">
        <v>20</v>
      </c>
      <c r="F24" s="117">
        <v>9</v>
      </c>
      <c r="G24" s="117">
        <v>0</v>
      </c>
      <c r="H24" s="117">
        <v>0</v>
      </c>
      <c r="I24" s="117">
        <v>2</v>
      </c>
      <c r="J24" s="117">
        <v>1</v>
      </c>
      <c r="K24" s="117">
        <v>59</v>
      </c>
    </row>
    <row r="25" spans="1:11" ht="12.75">
      <c r="A25" s="12"/>
      <c r="B25" s="1" t="s">
        <v>79</v>
      </c>
      <c r="C25" s="117">
        <v>535</v>
      </c>
      <c r="D25" s="117">
        <v>130</v>
      </c>
      <c r="E25" s="117">
        <v>52</v>
      </c>
      <c r="F25" s="117">
        <v>39</v>
      </c>
      <c r="G25" s="117">
        <v>0</v>
      </c>
      <c r="H25" s="117">
        <v>0</v>
      </c>
      <c r="I25" s="117">
        <v>3</v>
      </c>
      <c r="J25" s="117">
        <v>4</v>
      </c>
      <c r="K25" s="117">
        <v>763</v>
      </c>
    </row>
    <row r="26" spans="1:11" ht="12.75" customHeight="1">
      <c r="A26" s="12"/>
      <c r="B26" s="1" t="s">
        <v>77</v>
      </c>
      <c r="C26" s="117">
        <v>175</v>
      </c>
      <c r="D26" s="117">
        <v>208</v>
      </c>
      <c r="E26" s="117">
        <v>22</v>
      </c>
      <c r="F26" s="117">
        <v>46</v>
      </c>
      <c r="G26" s="117">
        <v>0</v>
      </c>
      <c r="H26" s="117">
        <v>0</v>
      </c>
      <c r="I26" s="117">
        <v>5</v>
      </c>
      <c r="J26" s="117">
        <v>2</v>
      </c>
      <c r="K26" s="117">
        <v>458</v>
      </c>
    </row>
    <row r="27" spans="1:11" ht="12.75" customHeight="1">
      <c r="A27" s="12"/>
      <c r="B27" s="1" t="s">
        <v>145</v>
      </c>
      <c r="C27" s="117">
        <v>96</v>
      </c>
      <c r="D27" s="117">
        <v>31</v>
      </c>
      <c r="E27" s="117">
        <v>47</v>
      </c>
      <c r="F27" s="117">
        <v>19</v>
      </c>
      <c r="G27" s="117">
        <v>0</v>
      </c>
      <c r="H27" s="117">
        <v>0</v>
      </c>
      <c r="I27" s="117">
        <v>4</v>
      </c>
      <c r="J27" s="117">
        <v>5</v>
      </c>
      <c r="K27" s="117">
        <v>202</v>
      </c>
    </row>
    <row r="28" spans="1:11" ht="12.75" customHeight="1">
      <c r="A28" s="12"/>
      <c r="B28" s="1" t="s">
        <v>146</v>
      </c>
      <c r="C28" s="117">
        <v>23</v>
      </c>
      <c r="D28" s="117">
        <v>28</v>
      </c>
      <c r="E28" s="117">
        <v>14</v>
      </c>
      <c r="F28" s="117">
        <v>15</v>
      </c>
      <c r="G28" s="117">
        <v>0</v>
      </c>
      <c r="H28" s="117">
        <v>0</v>
      </c>
      <c r="I28" s="117">
        <v>4</v>
      </c>
      <c r="J28" s="117">
        <v>5</v>
      </c>
      <c r="K28" s="117">
        <v>89</v>
      </c>
    </row>
    <row r="29" spans="1:11" ht="12.75" customHeight="1">
      <c r="A29" s="12"/>
      <c r="B29" s="1" t="s">
        <v>80</v>
      </c>
      <c r="C29" s="117">
        <v>44</v>
      </c>
      <c r="D29" s="117">
        <v>504</v>
      </c>
      <c r="E29" s="117">
        <v>75</v>
      </c>
      <c r="F29" s="117">
        <v>9</v>
      </c>
      <c r="G29" s="117">
        <v>0</v>
      </c>
      <c r="H29" s="117">
        <v>0</v>
      </c>
      <c r="I29" s="117">
        <v>0</v>
      </c>
      <c r="J29" s="117">
        <v>18</v>
      </c>
      <c r="K29" s="117">
        <v>650</v>
      </c>
    </row>
    <row r="30" spans="1:11" ht="12.75" customHeight="1">
      <c r="A30" s="5"/>
      <c r="B30" s="1" t="s">
        <v>156</v>
      </c>
      <c r="C30" s="117">
        <v>0</v>
      </c>
      <c r="D30" s="117">
        <v>2</v>
      </c>
      <c r="E30" s="117">
        <v>0</v>
      </c>
      <c r="F30" s="117">
        <v>0</v>
      </c>
      <c r="G30" s="117">
        <v>0</v>
      </c>
      <c r="H30" s="117">
        <v>0</v>
      </c>
      <c r="I30" s="117">
        <v>0</v>
      </c>
      <c r="J30" s="117">
        <v>0</v>
      </c>
      <c r="K30" s="117">
        <v>2</v>
      </c>
    </row>
    <row r="31" spans="1:11" ht="12.75" customHeight="1">
      <c r="A31" s="18"/>
      <c r="B31" s="33" t="s">
        <v>3</v>
      </c>
      <c r="C31" s="118">
        <v>1074</v>
      </c>
      <c r="D31" s="118">
        <v>1131</v>
      </c>
      <c r="E31" s="118">
        <v>294</v>
      </c>
      <c r="F31" s="118">
        <v>179</v>
      </c>
      <c r="G31" s="118">
        <v>0</v>
      </c>
      <c r="H31" s="118">
        <v>0</v>
      </c>
      <c r="I31" s="118">
        <v>23</v>
      </c>
      <c r="J31" s="118">
        <v>47</v>
      </c>
      <c r="K31" s="118">
        <v>2748</v>
      </c>
    </row>
    <row r="32" spans="1:11" ht="12.75" customHeight="1">
      <c r="A32" s="137" t="s">
        <v>17</v>
      </c>
      <c r="B32" s="116" t="s">
        <v>76</v>
      </c>
      <c r="C32" s="117">
        <v>0</v>
      </c>
      <c r="D32" s="117">
        <v>4</v>
      </c>
      <c r="E32" s="117">
        <v>0</v>
      </c>
      <c r="F32" s="117">
        <v>0</v>
      </c>
      <c r="G32" s="117">
        <v>0</v>
      </c>
      <c r="H32" s="117">
        <v>0</v>
      </c>
      <c r="I32" s="117">
        <v>0</v>
      </c>
      <c r="J32" s="117">
        <v>2</v>
      </c>
      <c r="K32" s="117">
        <v>6</v>
      </c>
    </row>
    <row r="33" spans="1:11" ht="12.75" customHeight="1">
      <c r="A33" s="5"/>
      <c r="B33" s="1" t="s">
        <v>78</v>
      </c>
      <c r="C33" s="117">
        <v>0</v>
      </c>
      <c r="D33" s="117">
        <v>0</v>
      </c>
      <c r="E33" s="117">
        <v>1</v>
      </c>
      <c r="F33" s="117">
        <v>0</v>
      </c>
      <c r="G33" s="117">
        <v>0</v>
      </c>
      <c r="H33" s="117">
        <v>0</v>
      </c>
      <c r="I33" s="117">
        <v>0</v>
      </c>
      <c r="J33" s="117">
        <v>0</v>
      </c>
      <c r="K33" s="117">
        <v>1</v>
      </c>
    </row>
    <row r="34" spans="1:11" ht="12.75" customHeight="1">
      <c r="A34" s="5"/>
      <c r="B34" s="1" t="s">
        <v>79</v>
      </c>
      <c r="C34" s="117">
        <v>0</v>
      </c>
      <c r="D34" s="117">
        <v>2</v>
      </c>
      <c r="E34" s="117">
        <v>0</v>
      </c>
      <c r="F34" s="117">
        <v>0</v>
      </c>
      <c r="G34" s="117">
        <v>0</v>
      </c>
      <c r="H34" s="117">
        <v>0</v>
      </c>
      <c r="I34" s="117">
        <v>0</v>
      </c>
      <c r="J34" s="117">
        <v>1</v>
      </c>
      <c r="K34" s="117">
        <v>3</v>
      </c>
    </row>
    <row r="35" spans="1:11" ht="12.75" customHeight="1">
      <c r="A35" s="5"/>
      <c r="B35" s="1" t="s">
        <v>77</v>
      </c>
      <c r="C35" s="117">
        <v>0</v>
      </c>
      <c r="D35" s="117">
        <v>8</v>
      </c>
      <c r="E35" s="117">
        <v>1</v>
      </c>
      <c r="F35" s="117">
        <v>0</v>
      </c>
      <c r="G35" s="117">
        <v>0</v>
      </c>
      <c r="H35" s="117">
        <v>0</v>
      </c>
      <c r="I35" s="117">
        <v>0</v>
      </c>
      <c r="J35" s="117">
        <v>1</v>
      </c>
      <c r="K35" s="117">
        <v>10</v>
      </c>
    </row>
    <row r="36" spans="1:11" ht="12.75" customHeight="1">
      <c r="A36" s="5"/>
      <c r="B36" s="1" t="s">
        <v>145</v>
      </c>
      <c r="C36" s="117">
        <v>1</v>
      </c>
      <c r="D36" s="117">
        <v>3</v>
      </c>
      <c r="E36" s="117">
        <v>4</v>
      </c>
      <c r="F36" s="117">
        <v>0</v>
      </c>
      <c r="G36" s="117">
        <v>0</v>
      </c>
      <c r="H36" s="117">
        <v>0</v>
      </c>
      <c r="I36" s="117">
        <v>0</v>
      </c>
      <c r="J36" s="117">
        <v>0</v>
      </c>
      <c r="K36" s="117">
        <v>8</v>
      </c>
    </row>
    <row r="37" spans="1:11" ht="12.75" customHeight="1">
      <c r="A37" s="5"/>
      <c r="B37" s="1" t="s">
        <v>146</v>
      </c>
      <c r="C37" s="117">
        <v>0</v>
      </c>
      <c r="D37" s="117">
        <v>0</v>
      </c>
      <c r="E37" s="117">
        <v>2</v>
      </c>
      <c r="F37" s="117">
        <v>0</v>
      </c>
      <c r="G37" s="117">
        <v>0</v>
      </c>
      <c r="H37" s="117">
        <v>0</v>
      </c>
      <c r="I37" s="117">
        <v>0</v>
      </c>
      <c r="J37" s="117">
        <v>0</v>
      </c>
      <c r="K37" s="117">
        <v>2</v>
      </c>
    </row>
    <row r="38" spans="1:11" ht="12.75" customHeight="1">
      <c r="A38" s="5"/>
      <c r="B38" s="1" t="s">
        <v>80</v>
      </c>
      <c r="C38" s="117">
        <v>0</v>
      </c>
      <c r="D38" s="117">
        <v>0</v>
      </c>
      <c r="E38" s="117">
        <v>0</v>
      </c>
      <c r="F38" s="117">
        <v>0</v>
      </c>
      <c r="G38" s="117">
        <v>0</v>
      </c>
      <c r="H38" s="117">
        <v>0</v>
      </c>
      <c r="I38" s="117">
        <v>0</v>
      </c>
      <c r="J38" s="117">
        <v>2</v>
      </c>
      <c r="K38" s="117">
        <v>2</v>
      </c>
    </row>
    <row r="39" spans="1:11" ht="12.75" customHeight="1">
      <c r="A39" s="5"/>
      <c r="B39" s="1" t="s">
        <v>156</v>
      </c>
      <c r="C39" s="117">
        <v>0</v>
      </c>
      <c r="D39" s="117">
        <v>0</v>
      </c>
      <c r="E39" s="117">
        <v>1</v>
      </c>
      <c r="F39" s="117">
        <v>0</v>
      </c>
      <c r="G39" s="117">
        <v>0</v>
      </c>
      <c r="H39" s="117">
        <v>0</v>
      </c>
      <c r="I39" s="117">
        <v>0</v>
      </c>
      <c r="J39" s="117">
        <v>0</v>
      </c>
      <c r="K39" s="117">
        <v>1</v>
      </c>
    </row>
    <row r="40" spans="1:11" ht="12.75" customHeight="1">
      <c r="A40" s="4"/>
      <c r="B40" s="33" t="s">
        <v>3</v>
      </c>
      <c r="C40" s="118">
        <v>1</v>
      </c>
      <c r="D40" s="118">
        <v>17</v>
      </c>
      <c r="E40" s="118">
        <v>9</v>
      </c>
      <c r="F40" s="118">
        <v>0</v>
      </c>
      <c r="G40" s="118">
        <v>0</v>
      </c>
      <c r="H40" s="118">
        <v>0</v>
      </c>
      <c r="I40" s="118">
        <v>0</v>
      </c>
      <c r="J40" s="118">
        <v>6</v>
      </c>
      <c r="K40" s="118">
        <v>33</v>
      </c>
    </row>
    <row r="41" spans="1:11" ht="12.75" customHeight="1">
      <c r="A41" s="137" t="s">
        <v>18</v>
      </c>
      <c r="B41" s="116" t="s">
        <v>76</v>
      </c>
      <c r="C41" s="117">
        <v>266</v>
      </c>
      <c r="D41" s="117">
        <v>227</v>
      </c>
      <c r="E41" s="117">
        <v>92</v>
      </c>
      <c r="F41" s="117">
        <v>54</v>
      </c>
      <c r="G41" s="117">
        <v>47</v>
      </c>
      <c r="H41" s="117">
        <v>2</v>
      </c>
      <c r="I41" s="117">
        <v>14</v>
      </c>
      <c r="J41" s="117">
        <v>23</v>
      </c>
      <c r="K41" s="117">
        <v>725</v>
      </c>
    </row>
    <row r="42" spans="1:11" ht="12.75" customHeight="1">
      <c r="A42" s="5"/>
      <c r="B42" s="1" t="s">
        <v>78</v>
      </c>
      <c r="C42" s="117">
        <v>26</v>
      </c>
      <c r="D42" s="117">
        <v>29</v>
      </c>
      <c r="E42" s="117">
        <v>38</v>
      </c>
      <c r="F42" s="117">
        <v>24</v>
      </c>
      <c r="G42" s="117">
        <v>30</v>
      </c>
      <c r="H42" s="117">
        <v>1</v>
      </c>
      <c r="I42" s="117">
        <v>7</v>
      </c>
      <c r="J42" s="117">
        <v>12</v>
      </c>
      <c r="K42" s="117">
        <v>167</v>
      </c>
    </row>
    <row r="43" spans="1:11" ht="12.75" customHeight="1">
      <c r="A43" s="5"/>
      <c r="B43" s="1" t="s">
        <v>79</v>
      </c>
      <c r="C43" s="117">
        <v>623</v>
      </c>
      <c r="D43" s="117">
        <v>139</v>
      </c>
      <c r="E43" s="117">
        <v>95</v>
      </c>
      <c r="F43" s="117">
        <v>53</v>
      </c>
      <c r="G43" s="117">
        <v>35</v>
      </c>
      <c r="H43" s="117">
        <v>0</v>
      </c>
      <c r="I43" s="117">
        <v>9</v>
      </c>
      <c r="J43" s="117">
        <v>16</v>
      </c>
      <c r="K43" s="117">
        <v>970</v>
      </c>
    </row>
    <row r="44" spans="1:11" ht="12.75" customHeight="1">
      <c r="A44" s="5"/>
      <c r="B44" s="1" t="s">
        <v>77</v>
      </c>
      <c r="C44" s="117">
        <v>216</v>
      </c>
      <c r="D44" s="117">
        <v>230</v>
      </c>
      <c r="E44" s="117">
        <v>106</v>
      </c>
      <c r="F44" s="117">
        <v>53</v>
      </c>
      <c r="G44" s="117">
        <v>112</v>
      </c>
      <c r="H44" s="117">
        <v>2</v>
      </c>
      <c r="I44" s="117">
        <v>11</v>
      </c>
      <c r="J44" s="117">
        <v>56</v>
      </c>
      <c r="K44" s="117">
        <v>786</v>
      </c>
    </row>
    <row r="45" spans="1:11" ht="12.75" customHeight="1">
      <c r="A45" s="5"/>
      <c r="B45" s="1" t="s">
        <v>145</v>
      </c>
      <c r="C45" s="117">
        <v>166</v>
      </c>
      <c r="D45" s="117">
        <v>45</v>
      </c>
      <c r="E45" s="117">
        <v>117</v>
      </c>
      <c r="F45" s="117">
        <v>34</v>
      </c>
      <c r="G45" s="117">
        <v>36</v>
      </c>
      <c r="H45" s="117">
        <v>5</v>
      </c>
      <c r="I45" s="117">
        <v>18</v>
      </c>
      <c r="J45" s="117">
        <v>21</v>
      </c>
      <c r="K45" s="117">
        <v>442</v>
      </c>
    </row>
    <row r="46" spans="1:11" ht="12.75" customHeight="1">
      <c r="A46" s="5"/>
      <c r="B46" s="1" t="s">
        <v>146</v>
      </c>
      <c r="C46" s="117">
        <v>46</v>
      </c>
      <c r="D46" s="117">
        <v>31</v>
      </c>
      <c r="E46" s="117">
        <v>39</v>
      </c>
      <c r="F46" s="117">
        <v>29</v>
      </c>
      <c r="G46" s="117">
        <v>39</v>
      </c>
      <c r="H46" s="117">
        <v>1</v>
      </c>
      <c r="I46" s="117">
        <v>9</v>
      </c>
      <c r="J46" s="117">
        <v>18</v>
      </c>
      <c r="K46" s="117">
        <v>212</v>
      </c>
    </row>
    <row r="47" spans="1:11" ht="12.75" customHeight="1">
      <c r="A47" s="5"/>
      <c r="B47" s="1" t="s">
        <v>80</v>
      </c>
      <c r="C47" s="117">
        <v>58</v>
      </c>
      <c r="D47" s="117">
        <v>504</v>
      </c>
      <c r="E47" s="117">
        <v>131</v>
      </c>
      <c r="F47" s="117">
        <v>11</v>
      </c>
      <c r="G47" s="117">
        <v>6</v>
      </c>
      <c r="H47" s="117">
        <v>1</v>
      </c>
      <c r="I47" s="117">
        <v>0</v>
      </c>
      <c r="J47" s="117">
        <v>28</v>
      </c>
      <c r="K47" s="117">
        <v>739</v>
      </c>
    </row>
    <row r="48" spans="1:11" ht="12.75" customHeight="1">
      <c r="A48" s="5"/>
      <c r="B48" s="1" t="s">
        <v>156</v>
      </c>
      <c r="C48" s="117">
        <v>2</v>
      </c>
      <c r="D48" s="117">
        <v>2</v>
      </c>
      <c r="E48" s="117">
        <v>3</v>
      </c>
      <c r="F48" s="117">
        <v>0</v>
      </c>
      <c r="G48" s="117">
        <v>1</v>
      </c>
      <c r="H48" s="117">
        <v>0</v>
      </c>
      <c r="I48" s="117">
        <v>0</v>
      </c>
      <c r="J48" s="117">
        <v>1</v>
      </c>
      <c r="K48" s="117">
        <v>9</v>
      </c>
    </row>
    <row r="49" spans="1:11" ht="12.75" customHeight="1">
      <c r="A49" s="4"/>
      <c r="B49" s="33" t="s">
        <v>3</v>
      </c>
      <c r="C49" s="138">
        <v>1403</v>
      </c>
      <c r="D49" s="138">
        <v>1207</v>
      </c>
      <c r="E49" s="138">
        <v>621</v>
      </c>
      <c r="F49" s="138">
        <v>258</v>
      </c>
      <c r="G49" s="138">
        <v>306</v>
      </c>
      <c r="H49" s="138">
        <v>12</v>
      </c>
      <c r="I49" s="138">
        <v>68</v>
      </c>
      <c r="J49" s="138">
        <v>175</v>
      </c>
      <c r="K49" s="138">
        <v>4050</v>
      </c>
    </row>
    <row r="50" spans="1:11" ht="14.25">
      <c r="A50" s="9" t="s">
        <v>138</v>
      </c>
      <c r="B50" s="9"/>
      <c r="C50" s="139">
        <v>9.441453566621803</v>
      </c>
      <c r="D50" s="139">
        <v>7.578801959060656</v>
      </c>
      <c r="E50" s="139">
        <v>10.699517574086837</v>
      </c>
      <c r="F50" s="139">
        <v>5.201612903225807</v>
      </c>
      <c r="G50" s="139">
        <v>5.765969474279254</v>
      </c>
      <c r="H50" s="139">
        <v>6.315789473684211</v>
      </c>
      <c r="I50" s="139">
        <v>2.804123711340206</v>
      </c>
      <c r="J50" s="139">
        <v>7.51395448690425</v>
      </c>
      <c r="K50" s="139">
        <v>7.818381884519604</v>
      </c>
    </row>
    <row r="51" spans="1:11" ht="12.75" customHeight="1">
      <c r="A51" s="5"/>
      <c r="B51" s="11"/>
      <c r="C51" s="135"/>
      <c r="D51" s="136"/>
      <c r="E51" s="136"/>
      <c r="F51" s="136"/>
      <c r="G51" s="136"/>
      <c r="H51" s="136"/>
      <c r="I51" s="136"/>
      <c r="J51" s="136"/>
      <c r="K51" s="136"/>
    </row>
    <row r="52" spans="1:11" ht="12.75" customHeight="1">
      <c r="A52" s="47" t="s">
        <v>88</v>
      </c>
      <c r="B52" s="37"/>
      <c r="C52" s="12"/>
      <c r="D52" s="12"/>
      <c r="E52" s="12"/>
      <c r="F52" s="12"/>
      <c r="G52" s="12"/>
      <c r="H52" s="12"/>
      <c r="I52" s="12"/>
      <c r="J52" s="12"/>
      <c r="K52" s="12"/>
    </row>
    <row r="53" spans="1:11" ht="12.75" customHeight="1">
      <c r="A53" s="37"/>
      <c r="B53" s="37"/>
      <c r="C53" s="56"/>
      <c r="D53" s="56"/>
      <c r="E53" s="56"/>
      <c r="F53" s="56"/>
      <c r="G53" s="56"/>
      <c r="H53" s="56"/>
      <c r="I53" s="56"/>
      <c r="J53" s="56"/>
      <c r="K53" s="6"/>
    </row>
    <row r="54" spans="1:11" ht="12.75" customHeight="1">
      <c r="A54" s="37" t="s">
        <v>85</v>
      </c>
      <c r="B54" s="50"/>
      <c r="C54" s="17"/>
      <c r="D54" s="17"/>
      <c r="E54" s="17"/>
      <c r="F54" s="17"/>
      <c r="G54" s="17"/>
      <c r="H54" s="17"/>
      <c r="I54" s="17"/>
      <c r="J54" s="17"/>
      <c r="K54" s="17"/>
    </row>
    <row r="56" ht="12.75" customHeight="1">
      <c r="A56" s="10" t="s">
        <v>0</v>
      </c>
    </row>
    <row r="57" spans="12:20" ht="12.75" customHeight="1">
      <c r="L57" s="80"/>
      <c r="M57" s="80"/>
      <c r="N57" s="80"/>
      <c r="O57" s="80"/>
      <c r="P57" s="80"/>
      <c r="Q57" s="80"/>
      <c r="R57" s="80"/>
      <c r="S57" s="80"/>
      <c r="T57" s="80"/>
    </row>
    <row r="58" spans="1:6" ht="12.75" customHeight="1">
      <c r="A58" s="68" t="s">
        <v>93</v>
      </c>
      <c r="B58" s="37" t="s">
        <v>151</v>
      </c>
      <c r="C58" s="37"/>
      <c r="D58" s="37"/>
      <c r="E58" s="37"/>
      <c r="F58" s="37"/>
    </row>
    <row r="59" spans="2:6" ht="12.75" customHeight="1">
      <c r="B59" s="37" t="s">
        <v>152</v>
      </c>
      <c r="C59" s="37"/>
      <c r="D59" s="37"/>
      <c r="E59" s="37"/>
      <c r="F59" s="37"/>
    </row>
    <row r="60" spans="2:6" ht="12.75" customHeight="1">
      <c r="B60" s="37" t="s">
        <v>153</v>
      </c>
      <c r="C60" s="37"/>
      <c r="D60" s="37"/>
      <c r="E60" s="37"/>
      <c r="F60" s="37"/>
    </row>
    <row r="61" spans="2:6" ht="12.75" customHeight="1">
      <c r="B61" s="37" t="s">
        <v>154</v>
      </c>
      <c r="C61" s="37"/>
      <c r="D61" s="37"/>
      <c r="E61" s="37"/>
      <c r="F61" s="37"/>
    </row>
  </sheetData>
  <sheetProtection/>
  <mergeCells count="1">
    <mergeCell ref="A1:K1"/>
  </mergeCells>
  <printOptions/>
  <pageMargins left="0.75" right="0.75" top="1" bottom="1" header="0.5" footer="0.5"/>
  <pageSetup fitToHeight="1" fitToWidth="1" horizontalDpi="600" verticalDpi="600" orientation="landscape" paperSize="9" scale="61" r:id="rId1"/>
  <headerFooter alignWithMargins="0">
    <oddHeader>&amp;C&amp;F</oddHeader>
  </headerFooter>
</worksheet>
</file>

<file path=xl/worksheets/sheet18.xml><?xml version="1.0" encoding="utf-8"?>
<worksheet xmlns="http://schemas.openxmlformats.org/spreadsheetml/2006/main" xmlns:r="http://schemas.openxmlformats.org/officeDocument/2006/relationships">
  <sheetPr>
    <tabColor indexed="42"/>
    <pageSetUpPr fitToPage="1"/>
  </sheetPr>
  <dimension ref="A1:K30"/>
  <sheetViews>
    <sheetView zoomScale="85" zoomScaleNormal="85" zoomScalePageLayoutView="0" workbookViewId="0" topLeftCell="A1">
      <selection activeCell="A1" sqref="A1:I1"/>
    </sheetView>
  </sheetViews>
  <sheetFormatPr defaultColWidth="9.140625" defaultRowHeight="12.75" customHeight="1"/>
  <cols>
    <col min="1" max="1" width="20.421875" style="2" customWidth="1"/>
    <col min="2" max="2" width="21.57421875" style="2" bestFit="1" customWidth="1"/>
    <col min="3" max="9" width="10.57421875" style="2" customWidth="1"/>
    <col min="10" max="10" width="10.57421875" style="2" bestFit="1" customWidth="1"/>
    <col min="11" max="16384" width="9.140625" style="2" customWidth="1"/>
  </cols>
  <sheetData>
    <row r="1" spans="1:9" ht="24.75" customHeight="1">
      <c r="A1" s="160" t="s">
        <v>139</v>
      </c>
      <c r="B1" s="160"/>
      <c r="C1" s="160"/>
      <c r="D1" s="160"/>
      <c r="E1" s="160"/>
      <c r="F1" s="160"/>
      <c r="G1" s="160"/>
      <c r="H1" s="160"/>
      <c r="I1" s="160"/>
    </row>
    <row r="3" spans="1:10" ht="12.75" customHeight="1">
      <c r="A3" s="4" t="s">
        <v>23</v>
      </c>
      <c r="B3" s="4"/>
      <c r="C3" s="12"/>
      <c r="D3" s="12"/>
      <c r="E3" s="12"/>
      <c r="F3" s="12"/>
      <c r="G3" s="12"/>
      <c r="H3" s="12"/>
      <c r="J3" s="143" t="s">
        <v>158</v>
      </c>
    </row>
    <row r="4" spans="1:10" ht="12.75" customHeight="1">
      <c r="A4" s="32" t="s">
        <v>90</v>
      </c>
      <c r="B4" s="144" t="s">
        <v>100</v>
      </c>
      <c r="C4" s="145" t="s">
        <v>6</v>
      </c>
      <c r="D4" s="145" t="s">
        <v>7</v>
      </c>
      <c r="E4" s="145" t="s">
        <v>147</v>
      </c>
      <c r="F4" s="145" t="s">
        <v>148</v>
      </c>
      <c r="G4" s="145" t="s">
        <v>149</v>
      </c>
      <c r="H4" s="145" t="s">
        <v>150</v>
      </c>
      <c r="I4" s="145" t="s">
        <v>12</v>
      </c>
      <c r="J4" s="145" t="s">
        <v>3</v>
      </c>
    </row>
    <row r="5" spans="1:11" ht="14.25">
      <c r="A5" s="134" t="s">
        <v>122</v>
      </c>
      <c r="B5" s="116" t="s">
        <v>76</v>
      </c>
      <c r="C5" s="57">
        <v>4</v>
      </c>
      <c r="D5" s="57">
        <v>7</v>
      </c>
      <c r="E5" s="57">
        <v>6</v>
      </c>
      <c r="F5" s="57">
        <v>5</v>
      </c>
      <c r="G5" s="57">
        <v>8</v>
      </c>
      <c r="H5" s="57">
        <v>3</v>
      </c>
      <c r="I5" s="57">
        <v>2</v>
      </c>
      <c r="J5" s="2">
        <v>35</v>
      </c>
      <c r="K5" s="80"/>
    </row>
    <row r="6" spans="1:11" ht="12.75" customHeight="1">
      <c r="A6" s="12"/>
      <c r="B6" s="1" t="s">
        <v>78</v>
      </c>
      <c r="C6" s="57">
        <v>2</v>
      </c>
      <c r="D6" s="57">
        <v>2</v>
      </c>
      <c r="E6" s="57">
        <v>5</v>
      </c>
      <c r="F6" s="34">
        <v>0</v>
      </c>
      <c r="G6" s="57">
        <v>2</v>
      </c>
      <c r="H6" s="34">
        <v>0</v>
      </c>
      <c r="I6" s="34">
        <v>0</v>
      </c>
      <c r="J6" s="2">
        <v>11</v>
      </c>
      <c r="K6" s="80"/>
    </row>
    <row r="7" spans="1:11" ht="12.75" customHeight="1">
      <c r="A7" s="12"/>
      <c r="B7" s="1" t="s">
        <v>79</v>
      </c>
      <c r="C7" s="57">
        <v>3</v>
      </c>
      <c r="D7" s="57">
        <v>7</v>
      </c>
      <c r="E7" s="57">
        <v>1</v>
      </c>
      <c r="F7" s="57">
        <v>1</v>
      </c>
      <c r="G7" s="34">
        <v>0</v>
      </c>
      <c r="H7" s="34">
        <v>0</v>
      </c>
      <c r="I7" s="34">
        <v>0</v>
      </c>
      <c r="J7" s="2">
        <v>12</v>
      </c>
      <c r="K7" s="80"/>
    </row>
    <row r="8" spans="1:11" ht="12.75" customHeight="1">
      <c r="A8" s="12"/>
      <c r="B8" s="1" t="s">
        <v>77</v>
      </c>
      <c r="C8" s="57">
        <v>4</v>
      </c>
      <c r="D8" s="57">
        <v>12</v>
      </c>
      <c r="E8" s="57">
        <v>12</v>
      </c>
      <c r="F8" s="57">
        <v>0</v>
      </c>
      <c r="G8" s="57">
        <v>2</v>
      </c>
      <c r="H8" s="57">
        <v>10</v>
      </c>
      <c r="I8" s="57">
        <v>1</v>
      </c>
      <c r="J8" s="2">
        <v>41</v>
      </c>
      <c r="K8" s="80"/>
    </row>
    <row r="9" spans="1:11" ht="12.75" customHeight="1">
      <c r="A9" s="12"/>
      <c r="B9" s="1" t="s">
        <v>145</v>
      </c>
      <c r="C9" s="57">
        <v>2</v>
      </c>
      <c r="D9" s="57">
        <v>8</v>
      </c>
      <c r="E9" s="57">
        <v>6</v>
      </c>
      <c r="F9" s="57">
        <v>4</v>
      </c>
      <c r="G9" s="57">
        <v>2</v>
      </c>
      <c r="H9" s="57">
        <v>4</v>
      </c>
      <c r="I9" s="57">
        <v>1</v>
      </c>
      <c r="J9" s="2">
        <v>27</v>
      </c>
      <c r="K9" s="80"/>
    </row>
    <row r="10" spans="1:11" ht="12.75" customHeight="1">
      <c r="A10" s="12"/>
      <c r="B10" s="1" t="s">
        <v>146</v>
      </c>
      <c r="C10" s="57">
        <v>1</v>
      </c>
      <c r="D10" s="57">
        <v>5</v>
      </c>
      <c r="E10" s="57">
        <v>6</v>
      </c>
      <c r="F10" s="57">
        <v>3</v>
      </c>
      <c r="G10" s="57">
        <v>1</v>
      </c>
      <c r="H10" s="34">
        <v>0</v>
      </c>
      <c r="I10" s="57">
        <v>1</v>
      </c>
      <c r="J10" s="2">
        <v>17</v>
      </c>
      <c r="K10" s="80"/>
    </row>
    <row r="11" spans="1:11" ht="12.75" customHeight="1">
      <c r="A11" s="12"/>
      <c r="B11" s="1" t="s">
        <v>80</v>
      </c>
      <c r="C11" s="34">
        <v>0</v>
      </c>
      <c r="D11" s="34">
        <v>0</v>
      </c>
      <c r="E11" s="57">
        <v>1</v>
      </c>
      <c r="F11" s="34">
        <v>0</v>
      </c>
      <c r="G11" s="57">
        <v>1</v>
      </c>
      <c r="H11" s="34">
        <v>0</v>
      </c>
      <c r="I11" s="34">
        <v>0</v>
      </c>
      <c r="J11" s="2">
        <v>2</v>
      </c>
      <c r="K11" s="80"/>
    </row>
    <row r="12" spans="1:11" ht="12.75" customHeight="1">
      <c r="A12" s="12"/>
      <c r="B12" s="1" t="s">
        <v>156</v>
      </c>
      <c r="C12" s="57">
        <v>1</v>
      </c>
      <c r="D12" s="34">
        <v>0</v>
      </c>
      <c r="E12" s="57">
        <v>1</v>
      </c>
      <c r="F12" s="34">
        <v>0</v>
      </c>
      <c r="G12" s="34">
        <v>0</v>
      </c>
      <c r="H12" s="34">
        <v>0</v>
      </c>
      <c r="I12" s="34">
        <v>0</v>
      </c>
      <c r="J12" s="2">
        <v>2</v>
      </c>
      <c r="K12" s="80"/>
    </row>
    <row r="13" spans="1:11" ht="12.75" customHeight="1">
      <c r="A13" s="3"/>
      <c r="B13" s="33" t="s">
        <v>3</v>
      </c>
      <c r="C13" s="142">
        <v>17</v>
      </c>
      <c r="D13" s="142">
        <v>41</v>
      </c>
      <c r="E13" s="142">
        <v>38</v>
      </c>
      <c r="F13" s="142">
        <v>13</v>
      </c>
      <c r="G13" s="142">
        <v>16</v>
      </c>
      <c r="H13" s="142">
        <v>17</v>
      </c>
      <c r="I13" s="142">
        <v>5</v>
      </c>
      <c r="J13" s="21">
        <v>147</v>
      </c>
      <c r="K13" s="80"/>
    </row>
    <row r="14" spans="1:11" ht="12.75" customHeight="1">
      <c r="A14" s="9" t="s">
        <v>159</v>
      </c>
      <c r="B14" s="9"/>
      <c r="C14" s="140">
        <v>1.0234798314268514</v>
      </c>
      <c r="D14" s="140">
        <v>2.914001421464108</v>
      </c>
      <c r="E14" s="140">
        <v>3.781094527363184</v>
      </c>
      <c r="F14" s="140">
        <v>1.2206572769953052</v>
      </c>
      <c r="G14" s="140">
        <v>1.3852813852813852</v>
      </c>
      <c r="H14" s="140">
        <v>2.0506634499396865</v>
      </c>
      <c r="I14" s="140">
        <v>1.6556291390728477</v>
      </c>
      <c r="J14" s="159">
        <v>1.9800646551724137</v>
      </c>
      <c r="K14" s="80"/>
    </row>
    <row r="15" spans="1:10" ht="12.75" customHeight="1">
      <c r="A15" s="5"/>
      <c r="B15" s="11"/>
      <c r="C15" s="141"/>
      <c r="D15" s="141"/>
      <c r="E15" s="141"/>
      <c r="F15" s="141"/>
      <c r="G15" s="141"/>
      <c r="H15" s="141"/>
      <c r="I15" s="141"/>
      <c r="J15" s="141"/>
    </row>
    <row r="16" spans="1:4" ht="12.75" customHeight="1">
      <c r="A16" s="47" t="s">
        <v>88</v>
      </c>
      <c r="B16" s="37"/>
      <c r="C16" s="120"/>
      <c r="D16" s="120"/>
    </row>
    <row r="17" spans="1:4" ht="12.75" customHeight="1">
      <c r="A17" s="37"/>
      <c r="B17" s="37"/>
      <c r="C17" s="6"/>
      <c r="D17" s="6"/>
    </row>
    <row r="18" spans="1:4" ht="12.75" customHeight="1">
      <c r="A18" s="10" t="s">
        <v>160</v>
      </c>
      <c r="B18" s="88"/>
      <c r="C18" s="6"/>
      <c r="D18" s="6"/>
    </row>
    <row r="19" spans="1:4" ht="12.75" customHeight="1">
      <c r="A19" s="37"/>
      <c r="B19" s="37"/>
      <c r="C19" s="6"/>
      <c r="D19" s="6"/>
    </row>
    <row r="20" spans="1:4" ht="12.75" customHeight="1">
      <c r="A20" s="37" t="s">
        <v>43</v>
      </c>
      <c r="B20" s="37" t="s">
        <v>119</v>
      </c>
      <c r="C20" s="87"/>
      <c r="D20" s="17"/>
    </row>
    <row r="21" spans="1:4" ht="12.75" customHeight="1">
      <c r="A21" s="37"/>
      <c r="B21" s="50" t="s">
        <v>115</v>
      </c>
      <c r="C21" s="87"/>
      <c r="D21" s="17"/>
    </row>
    <row r="22" spans="2:9" ht="12.75" customHeight="1">
      <c r="B22" s="37" t="s">
        <v>116</v>
      </c>
      <c r="C22" s="87"/>
      <c r="D22" s="17"/>
      <c r="E22" s="17"/>
      <c r="F22" s="17"/>
      <c r="G22" s="17"/>
      <c r="H22" s="17"/>
      <c r="I22" s="17"/>
    </row>
    <row r="23" spans="2:3" ht="12.75" customHeight="1">
      <c r="B23" s="50" t="s">
        <v>114</v>
      </c>
      <c r="C23" s="88"/>
    </row>
    <row r="24" spans="2:3" ht="12.75" customHeight="1">
      <c r="B24" s="37" t="s">
        <v>117</v>
      </c>
      <c r="C24" s="88"/>
    </row>
    <row r="25" spans="2:3" ht="12.75" customHeight="1">
      <c r="B25" s="37" t="s">
        <v>118</v>
      </c>
      <c r="C25" s="88"/>
    </row>
    <row r="26" ht="12.75" customHeight="1">
      <c r="C26" s="88"/>
    </row>
    <row r="27" spans="1:6" ht="12.75" customHeight="1">
      <c r="A27" s="68" t="s">
        <v>93</v>
      </c>
      <c r="B27" s="37" t="s">
        <v>151</v>
      </c>
      <c r="C27" s="37"/>
      <c r="D27" s="37"/>
      <c r="E27" s="37"/>
      <c r="F27" s="37"/>
    </row>
    <row r="28" spans="2:6" ht="12.75" customHeight="1">
      <c r="B28" s="37" t="s">
        <v>152</v>
      </c>
      <c r="C28" s="37"/>
      <c r="D28" s="37"/>
      <c r="E28" s="37"/>
      <c r="F28" s="37"/>
    </row>
    <row r="29" spans="2:6" ht="12.75" customHeight="1">
      <c r="B29" s="37" t="s">
        <v>153</v>
      </c>
      <c r="C29" s="37"/>
      <c r="D29" s="37"/>
      <c r="E29" s="37"/>
      <c r="F29" s="37"/>
    </row>
    <row r="30" spans="2:6" ht="12.75" customHeight="1">
      <c r="B30" s="37" t="s">
        <v>154</v>
      </c>
      <c r="C30" s="37"/>
      <c r="D30" s="37"/>
      <c r="E30" s="37"/>
      <c r="F30" s="37"/>
    </row>
  </sheetData>
  <sheetProtection/>
  <mergeCells count="1">
    <mergeCell ref="A1:I1"/>
  </mergeCells>
  <printOptions/>
  <pageMargins left="0.75" right="0.75" top="1" bottom="1" header="0.5" footer="0.5"/>
  <pageSetup fitToHeight="1" fitToWidth="1" horizontalDpi="600" verticalDpi="600" orientation="landscape" paperSize="9" scale="64" r:id="rId1"/>
  <headerFooter alignWithMargins="0">
    <oddHeader>&amp;C&amp;F</oddHeader>
  </headerFooter>
</worksheet>
</file>

<file path=xl/worksheets/sheet19.xml><?xml version="1.0" encoding="utf-8"?>
<worksheet xmlns="http://schemas.openxmlformats.org/spreadsheetml/2006/main" xmlns:r="http://schemas.openxmlformats.org/officeDocument/2006/relationships">
  <sheetPr>
    <tabColor indexed="42"/>
    <pageSetUpPr fitToPage="1"/>
  </sheetPr>
  <dimension ref="A1:O58"/>
  <sheetViews>
    <sheetView zoomScale="85" zoomScaleNormal="85" zoomScalePageLayoutView="0" workbookViewId="0" topLeftCell="A1">
      <selection activeCell="L25" sqref="L25"/>
    </sheetView>
  </sheetViews>
  <sheetFormatPr defaultColWidth="9.140625" defaultRowHeight="12.75" customHeight="1"/>
  <cols>
    <col min="1" max="1" width="19.28125" style="2" customWidth="1"/>
    <col min="2" max="2" width="21.57421875" style="2" bestFit="1" customWidth="1"/>
    <col min="3" max="9" width="10.57421875" style="2" customWidth="1"/>
    <col min="10" max="16384" width="9.140625" style="2" customWidth="1"/>
  </cols>
  <sheetData>
    <row r="1" spans="1:14" ht="12.75">
      <c r="A1" s="49" t="s">
        <v>141</v>
      </c>
      <c r="B1" s="49"/>
      <c r="C1" s="49"/>
      <c r="D1" s="49"/>
      <c r="E1" s="49"/>
      <c r="F1" s="49"/>
      <c r="G1" s="49"/>
      <c r="H1" s="49"/>
      <c r="I1" s="49"/>
      <c r="J1" s="100"/>
      <c r="K1" s="100"/>
      <c r="L1" s="100"/>
      <c r="M1" s="100"/>
      <c r="N1" s="100"/>
    </row>
    <row r="3" spans="1:15" ht="12.75" customHeight="1">
      <c r="A3" s="4" t="s">
        <v>23</v>
      </c>
      <c r="B3" s="4"/>
      <c r="C3" s="12"/>
      <c r="D3" s="12"/>
      <c r="E3" s="12"/>
      <c r="F3" s="12"/>
      <c r="L3" s="12"/>
      <c r="M3" s="12"/>
      <c r="O3" s="143" t="s">
        <v>158</v>
      </c>
    </row>
    <row r="4" spans="1:15" ht="12.75" customHeight="1">
      <c r="A4" s="55" t="s">
        <v>90</v>
      </c>
      <c r="B4" s="55" t="s">
        <v>100</v>
      </c>
      <c r="C4" s="148">
        <v>40940</v>
      </c>
      <c r="D4" s="148">
        <v>40969</v>
      </c>
      <c r="E4" s="148">
        <v>41000</v>
      </c>
      <c r="F4" s="148">
        <v>41030</v>
      </c>
      <c r="G4" s="148">
        <v>41061</v>
      </c>
      <c r="H4" s="148">
        <v>41091</v>
      </c>
      <c r="I4" s="148">
        <v>41122</v>
      </c>
      <c r="J4" s="148">
        <v>41153</v>
      </c>
      <c r="K4" s="148">
        <v>41183</v>
      </c>
      <c r="L4" s="148">
        <v>41214</v>
      </c>
      <c r="M4" s="148">
        <v>41244</v>
      </c>
      <c r="N4" s="148">
        <v>41275</v>
      </c>
      <c r="O4" s="145" t="s">
        <v>3</v>
      </c>
    </row>
    <row r="5" spans="1:15" ht="14.25">
      <c r="A5" s="134" t="s">
        <v>113</v>
      </c>
      <c r="B5" s="116" t="s">
        <v>76</v>
      </c>
      <c r="C5" s="34">
        <v>46</v>
      </c>
      <c r="D5" s="34">
        <v>52</v>
      </c>
      <c r="E5" s="34">
        <v>22</v>
      </c>
      <c r="F5" s="34">
        <v>13</v>
      </c>
      <c r="G5" s="34">
        <v>10</v>
      </c>
      <c r="H5" s="34">
        <v>16</v>
      </c>
      <c r="I5" s="34">
        <v>3</v>
      </c>
      <c r="J5" s="2">
        <v>4</v>
      </c>
      <c r="K5" s="2">
        <v>8</v>
      </c>
      <c r="L5" s="2">
        <v>5</v>
      </c>
      <c r="M5" s="2">
        <v>6</v>
      </c>
      <c r="N5" s="2">
        <v>17</v>
      </c>
      <c r="O5" s="2">
        <v>202</v>
      </c>
    </row>
    <row r="6" spans="1:15" ht="12.75" customHeight="1">
      <c r="A6" s="12"/>
      <c r="B6" s="1" t="s">
        <v>78</v>
      </c>
      <c r="C6" s="34">
        <v>5</v>
      </c>
      <c r="D6" s="34">
        <v>8</v>
      </c>
      <c r="E6" s="34">
        <v>3</v>
      </c>
      <c r="F6" s="34">
        <v>7</v>
      </c>
      <c r="G6" s="34">
        <v>3</v>
      </c>
      <c r="H6" s="34">
        <v>3</v>
      </c>
      <c r="I6" s="34">
        <v>4</v>
      </c>
      <c r="J6" s="2">
        <v>4</v>
      </c>
      <c r="K6" s="2">
        <v>11</v>
      </c>
      <c r="L6" s="2">
        <v>2</v>
      </c>
      <c r="M6" s="2">
        <v>2</v>
      </c>
      <c r="N6" s="2">
        <v>4</v>
      </c>
      <c r="O6" s="2">
        <v>56</v>
      </c>
    </row>
    <row r="7" spans="1:15" ht="12.75" customHeight="1">
      <c r="A7" s="12"/>
      <c r="B7" s="1" t="s">
        <v>79</v>
      </c>
      <c r="C7" s="34">
        <v>17</v>
      </c>
      <c r="D7" s="34">
        <v>19</v>
      </c>
      <c r="E7" s="34">
        <v>11</v>
      </c>
      <c r="F7" s="34">
        <v>13</v>
      </c>
      <c r="G7" s="34">
        <v>6</v>
      </c>
      <c r="H7" s="34">
        <v>11</v>
      </c>
      <c r="I7" s="34">
        <v>11</v>
      </c>
      <c r="J7" s="2">
        <v>3</v>
      </c>
      <c r="L7" s="2">
        <v>6</v>
      </c>
      <c r="M7" s="2">
        <v>4</v>
      </c>
      <c r="N7" s="2">
        <v>3</v>
      </c>
      <c r="O7" s="2">
        <v>104</v>
      </c>
    </row>
    <row r="8" spans="1:15" ht="12.75" customHeight="1">
      <c r="A8" s="12"/>
      <c r="B8" s="1" t="s">
        <v>77</v>
      </c>
      <c r="C8" s="34">
        <v>146</v>
      </c>
      <c r="D8" s="34">
        <v>117</v>
      </c>
      <c r="E8" s="34">
        <v>68</v>
      </c>
      <c r="F8" s="34">
        <v>10</v>
      </c>
      <c r="G8" s="34">
        <v>19</v>
      </c>
      <c r="H8" s="34">
        <v>12</v>
      </c>
      <c r="I8" s="34">
        <v>18</v>
      </c>
      <c r="J8" s="2">
        <v>11</v>
      </c>
      <c r="K8" s="2">
        <v>12</v>
      </c>
      <c r="L8" s="2">
        <v>14</v>
      </c>
      <c r="M8" s="2">
        <v>12</v>
      </c>
      <c r="N8" s="2">
        <v>36</v>
      </c>
      <c r="O8" s="2">
        <v>475</v>
      </c>
    </row>
    <row r="9" spans="1:15" ht="12.75" customHeight="1">
      <c r="A9" s="12"/>
      <c r="B9" s="1" t="s">
        <v>145</v>
      </c>
      <c r="C9" s="34">
        <v>74</v>
      </c>
      <c r="D9" s="34">
        <v>47</v>
      </c>
      <c r="E9" s="34">
        <v>28</v>
      </c>
      <c r="F9" s="34">
        <v>9</v>
      </c>
      <c r="G9" s="34">
        <v>5</v>
      </c>
      <c r="H9" s="34">
        <v>7</v>
      </c>
      <c r="I9" s="34">
        <v>4</v>
      </c>
      <c r="J9" s="2">
        <v>6</v>
      </c>
      <c r="K9" s="2">
        <v>7</v>
      </c>
      <c r="L9" s="2">
        <v>3</v>
      </c>
      <c r="M9" s="2">
        <v>2</v>
      </c>
      <c r="N9" s="2">
        <v>2</v>
      </c>
      <c r="O9" s="2">
        <v>194</v>
      </c>
    </row>
    <row r="10" spans="1:15" ht="12.75" customHeight="1">
      <c r="A10" s="12"/>
      <c r="B10" s="1" t="s">
        <v>146</v>
      </c>
      <c r="C10" s="34">
        <v>18</v>
      </c>
      <c r="D10" s="34">
        <v>15</v>
      </c>
      <c r="E10" s="34">
        <v>18</v>
      </c>
      <c r="F10" s="34">
        <v>11</v>
      </c>
      <c r="G10" s="34">
        <v>9</v>
      </c>
      <c r="H10" s="34">
        <v>4</v>
      </c>
      <c r="I10" s="34">
        <v>25</v>
      </c>
      <c r="J10" s="2">
        <v>4</v>
      </c>
      <c r="K10" s="2">
        <v>1</v>
      </c>
      <c r="L10" s="2">
        <v>5</v>
      </c>
      <c r="M10" s="2">
        <v>2</v>
      </c>
      <c r="N10" s="2">
        <v>3</v>
      </c>
      <c r="O10" s="2">
        <v>115</v>
      </c>
    </row>
    <row r="11" spans="1:15" ht="12.75" customHeight="1">
      <c r="A11" s="12"/>
      <c r="B11" s="1" t="s">
        <v>80</v>
      </c>
      <c r="C11" s="34">
        <v>27</v>
      </c>
      <c r="D11" s="34">
        <v>17</v>
      </c>
      <c r="E11" s="34">
        <v>30</v>
      </c>
      <c r="F11" s="34">
        <v>45</v>
      </c>
      <c r="G11" s="34">
        <v>11</v>
      </c>
      <c r="H11" s="34">
        <v>21</v>
      </c>
      <c r="I11" s="34">
        <v>9</v>
      </c>
      <c r="J11" s="2">
        <v>12</v>
      </c>
      <c r="K11" s="2">
        <v>8</v>
      </c>
      <c r="L11" s="2">
        <v>5</v>
      </c>
      <c r="M11" s="2">
        <v>9</v>
      </c>
      <c r="N11" s="2">
        <v>4</v>
      </c>
      <c r="O11" s="2">
        <v>198</v>
      </c>
    </row>
    <row r="12" spans="1:15" ht="12.75" customHeight="1">
      <c r="A12" s="12"/>
      <c r="B12" s="1" t="s">
        <v>156</v>
      </c>
      <c r="C12" s="34">
        <v>3</v>
      </c>
      <c r="D12" s="34">
        <v>4</v>
      </c>
      <c r="E12" s="34">
        <v>2</v>
      </c>
      <c r="F12" s="34">
        <v>0</v>
      </c>
      <c r="G12" s="34">
        <v>2</v>
      </c>
      <c r="H12" s="34">
        <v>1</v>
      </c>
      <c r="I12" s="34">
        <v>0</v>
      </c>
      <c r="J12" s="57">
        <v>0</v>
      </c>
      <c r="K12" s="57">
        <v>0</v>
      </c>
      <c r="L12" s="2">
        <v>1</v>
      </c>
      <c r="M12" s="57">
        <v>0</v>
      </c>
      <c r="N12" s="2">
        <v>1</v>
      </c>
      <c r="O12" s="2">
        <v>14</v>
      </c>
    </row>
    <row r="13" spans="1:15" ht="12.75" customHeight="1">
      <c r="A13" s="3"/>
      <c r="B13" s="33" t="s">
        <v>3</v>
      </c>
      <c r="C13" s="78">
        <v>336</v>
      </c>
      <c r="D13" s="78">
        <v>279</v>
      </c>
      <c r="E13" s="78">
        <v>182</v>
      </c>
      <c r="F13" s="78">
        <v>108</v>
      </c>
      <c r="G13" s="78">
        <v>65</v>
      </c>
      <c r="H13" s="78">
        <v>75</v>
      </c>
      <c r="I13" s="78">
        <v>74</v>
      </c>
      <c r="J13" s="9">
        <v>44</v>
      </c>
      <c r="K13" s="9">
        <v>47</v>
      </c>
      <c r="L13" s="9">
        <v>41</v>
      </c>
      <c r="M13" s="9">
        <v>37</v>
      </c>
      <c r="N13" s="9">
        <v>70</v>
      </c>
      <c r="O13" s="9">
        <v>1358</v>
      </c>
    </row>
    <row r="14" spans="1:15" ht="14.25">
      <c r="A14" s="134" t="s">
        <v>161</v>
      </c>
      <c r="B14" s="116" t="s">
        <v>76</v>
      </c>
      <c r="C14" s="34">
        <v>26</v>
      </c>
      <c r="D14" s="34">
        <v>25</v>
      </c>
      <c r="E14" s="34">
        <v>16</v>
      </c>
      <c r="F14" s="34">
        <v>23</v>
      </c>
      <c r="G14" s="34">
        <v>13</v>
      </c>
      <c r="H14" s="34">
        <v>20</v>
      </c>
      <c r="I14" s="34">
        <v>4</v>
      </c>
      <c r="J14" s="2">
        <v>11</v>
      </c>
      <c r="K14" s="2">
        <v>8</v>
      </c>
      <c r="L14" s="2">
        <v>8</v>
      </c>
      <c r="M14" s="2">
        <v>7</v>
      </c>
      <c r="N14" s="2">
        <v>19</v>
      </c>
      <c r="O14" s="2">
        <v>180</v>
      </c>
    </row>
    <row r="15" spans="1:15" ht="12.75">
      <c r="A15" s="5"/>
      <c r="B15" s="1" t="s">
        <v>78</v>
      </c>
      <c r="C15" s="34">
        <v>8</v>
      </c>
      <c r="D15" s="34">
        <v>11</v>
      </c>
      <c r="E15" s="34">
        <v>8</v>
      </c>
      <c r="F15" s="34">
        <v>6</v>
      </c>
      <c r="G15" s="34">
        <v>5</v>
      </c>
      <c r="H15" s="34">
        <v>3</v>
      </c>
      <c r="I15" s="34">
        <v>2</v>
      </c>
      <c r="J15" s="2">
        <v>2</v>
      </c>
      <c r="K15" s="2">
        <v>4</v>
      </c>
      <c r="L15" s="2">
        <v>5</v>
      </c>
      <c r="M15" s="2">
        <v>2</v>
      </c>
      <c r="N15" s="2">
        <v>4</v>
      </c>
      <c r="O15" s="2">
        <v>60</v>
      </c>
    </row>
    <row r="16" spans="1:15" ht="12.75">
      <c r="A16" s="5"/>
      <c r="B16" s="1" t="s">
        <v>79</v>
      </c>
      <c r="C16" s="34">
        <v>7</v>
      </c>
      <c r="D16" s="34">
        <v>13</v>
      </c>
      <c r="E16" s="34">
        <v>11</v>
      </c>
      <c r="F16" s="34">
        <v>10</v>
      </c>
      <c r="G16" s="34">
        <v>7</v>
      </c>
      <c r="H16" s="34">
        <v>10</v>
      </c>
      <c r="I16" s="34">
        <v>11</v>
      </c>
      <c r="J16" s="2">
        <v>13</v>
      </c>
      <c r="K16" s="2">
        <v>7</v>
      </c>
      <c r="L16" s="2">
        <v>11</v>
      </c>
      <c r="M16" s="2">
        <v>9</v>
      </c>
      <c r="N16" s="2">
        <v>8</v>
      </c>
      <c r="O16" s="2">
        <v>117</v>
      </c>
    </row>
    <row r="17" spans="1:15" ht="12.75">
      <c r="A17" s="5"/>
      <c r="B17" s="1" t="s">
        <v>77</v>
      </c>
      <c r="C17" s="34">
        <v>77</v>
      </c>
      <c r="D17" s="34">
        <v>47</v>
      </c>
      <c r="E17" s="34">
        <v>25</v>
      </c>
      <c r="F17" s="34">
        <v>11</v>
      </c>
      <c r="G17" s="34">
        <v>14</v>
      </c>
      <c r="H17" s="34">
        <v>12</v>
      </c>
      <c r="I17" s="34">
        <v>4</v>
      </c>
      <c r="J17" s="2">
        <v>7</v>
      </c>
      <c r="K17" s="2">
        <v>13</v>
      </c>
      <c r="L17" s="2">
        <v>32</v>
      </c>
      <c r="M17" s="2">
        <v>19</v>
      </c>
      <c r="N17" s="2">
        <v>36</v>
      </c>
      <c r="O17" s="2">
        <v>297</v>
      </c>
    </row>
    <row r="18" spans="1:15" ht="12.75">
      <c r="A18" s="5"/>
      <c r="B18" s="1" t="s">
        <v>145</v>
      </c>
      <c r="C18" s="34">
        <v>27</v>
      </c>
      <c r="D18" s="34">
        <v>22</v>
      </c>
      <c r="E18" s="34">
        <v>14</v>
      </c>
      <c r="F18" s="34">
        <v>5</v>
      </c>
      <c r="G18" s="34">
        <v>4</v>
      </c>
      <c r="H18" s="34">
        <v>3</v>
      </c>
      <c r="I18" s="34">
        <v>2</v>
      </c>
      <c r="J18" s="2">
        <v>9</v>
      </c>
      <c r="K18" s="2">
        <v>3</v>
      </c>
      <c r="L18" s="2">
        <v>3</v>
      </c>
      <c r="M18" s="2">
        <v>4</v>
      </c>
      <c r="N18" s="2">
        <v>3</v>
      </c>
      <c r="O18" s="2">
        <v>99</v>
      </c>
    </row>
    <row r="19" spans="1:15" ht="12.75">
      <c r="A19" s="5"/>
      <c r="B19" s="1" t="s">
        <v>146</v>
      </c>
      <c r="C19" s="34">
        <v>6</v>
      </c>
      <c r="D19" s="34">
        <v>13</v>
      </c>
      <c r="E19" s="34">
        <v>19</v>
      </c>
      <c r="F19" s="34">
        <v>6</v>
      </c>
      <c r="G19" s="34">
        <v>11</v>
      </c>
      <c r="H19" s="34">
        <v>4</v>
      </c>
      <c r="I19" s="34">
        <v>7</v>
      </c>
      <c r="J19" s="2">
        <v>2</v>
      </c>
      <c r="K19" s="2">
        <v>6</v>
      </c>
      <c r="L19" s="2">
        <v>3</v>
      </c>
      <c r="M19" s="2">
        <v>2</v>
      </c>
      <c r="N19" s="2">
        <v>4</v>
      </c>
      <c r="O19" s="2">
        <v>83</v>
      </c>
    </row>
    <row r="20" spans="1:15" ht="12.75">
      <c r="A20" s="5"/>
      <c r="B20" s="1" t="s">
        <v>80</v>
      </c>
      <c r="C20" s="34">
        <v>2</v>
      </c>
      <c r="D20" s="34">
        <v>3</v>
      </c>
      <c r="E20" s="34">
        <v>4</v>
      </c>
      <c r="F20" s="34">
        <v>0</v>
      </c>
      <c r="G20" s="34">
        <v>1</v>
      </c>
      <c r="H20" s="34">
        <v>2</v>
      </c>
      <c r="I20" s="34">
        <v>1</v>
      </c>
      <c r="J20" s="57">
        <v>0</v>
      </c>
      <c r="K20" s="57">
        <v>0</v>
      </c>
      <c r="L20" s="57">
        <v>0</v>
      </c>
      <c r="M20" s="57">
        <v>0</v>
      </c>
      <c r="N20" s="57">
        <v>0</v>
      </c>
      <c r="O20" s="2">
        <v>13</v>
      </c>
    </row>
    <row r="21" spans="1:15" ht="14.25">
      <c r="A21" s="5"/>
      <c r="B21" s="1" t="s">
        <v>156</v>
      </c>
      <c r="C21" s="34">
        <v>0</v>
      </c>
      <c r="D21" s="34">
        <v>3</v>
      </c>
      <c r="E21" s="34">
        <v>1</v>
      </c>
      <c r="F21" s="34">
        <v>0</v>
      </c>
      <c r="G21" s="34">
        <v>0</v>
      </c>
      <c r="H21" s="34">
        <v>4</v>
      </c>
      <c r="I21" s="34">
        <v>1</v>
      </c>
      <c r="J21" s="2">
        <v>1</v>
      </c>
      <c r="K21" s="57">
        <v>0</v>
      </c>
      <c r="L21" s="57">
        <v>0</v>
      </c>
      <c r="M21" s="57">
        <v>0</v>
      </c>
      <c r="N21" s="57">
        <v>0</v>
      </c>
      <c r="O21" s="2">
        <v>10</v>
      </c>
    </row>
    <row r="22" spans="1:15" ht="12.75">
      <c r="A22" s="4"/>
      <c r="B22" s="33" t="s">
        <v>3</v>
      </c>
      <c r="C22" s="78">
        <v>153</v>
      </c>
      <c r="D22" s="78">
        <v>137</v>
      </c>
      <c r="E22" s="78">
        <v>98</v>
      </c>
      <c r="F22" s="78">
        <v>61</v>
      </c>
      <c r="G22" s="78">
        <v>55</v>
      </c>
      <c r="H22" s="78">
        <v>58</v>
      </c>
      <c r="I22" s="78">
        <v>32</v>
      </c>
      <c r="J22" s="9">
        <v>45</v>
      </c>
      <c r="K22" s="9">
        <v>41</v>
      </c>
      <c r="L22" s="9">
        <v>62</v>
      </c>
      <c r="M22" s="9">
        <v>43</v>
      </c>
      <c r="N22" s="9">
        <v>74</v>
      </c>
      <c r="O22" s="9">
        <v>859</v>
      </c>
    </row>
    <row r="23" spans="1:15" ht="12.75">
      <c r="A23" s="134" t="s">
        <v>108</v>
      </c>
      <c r="B23" s="116" t="s">
        <v>76</v>
      </c>
      <c r="C23" s="34">
        <v>1</v>
      </c>
      <c r="D23" s="34">
        <v>1</v>
      </c>
      <c r="E23" s="34">
        <v>0</v>
      </c>
      <c r="F23" s="34">
        <v>0</v>
      </c>
      <c r="G23" s="34">
        <v>0</v>
      </c>
      <c r="H23" s="34">
        <v>0</v>
      </c>
      <c r="I23" s="34">
        <v>0</v>
      </c>
      <c r="J23" s="34">
        <v>0</v>
      </c>
      <c r="K23" s="34">
        <v>0</v>
      </c>
      <c r="L23" s="34">
        <v>0</v>
      </c>
      <c r="M23" s="34">
        <v>0</v>
      </c>
      <c r="N23" s="34">
        <v>0</v>
      </c>
      <c r="O23" s="2">
        <v>2</v>
      </c>
    </row>
    <row r="24" spans="1:15" ht="12.75">
      <c r="A24" s="5"/>
      <c r="B24" s="1" t="s">
        <v>78</v>
      </c>
      <c r="C24" s="34">
        <v>0</v>
      </c>
      <c r="D24" s="34">
        <v>0</v>
      </c>
      <c r="E24" s="34">
        <v>0</v>
      </c>
      <c r="F24" s="34">
        <v>0</v>
      </c>
      <c r="G24" s="34">
        <v>0</v>
      </c>
      <c r="H24" s="34">
        <v>0</v>
      </c>
      <c r="I24" s="34">
        <v>0</v>
      </c>
      <c r="K24" s="34">
        <v>0</v>
      </c>
      <c r="L24" s="34">
        <v>0</v>
      </c>
      <c r="M24" s="34">
        <v>0</v>
      </c>
      <c r="N24" s="34">
        <v>0</v>
      </c>
      <c r="O24" s="34">
        <v>0</v>
      </c>
    </row>
    <row r="25" spans="1:15" ht="12.75">
      <c r="A25" s="5"/>
      <c r="B25" s="1" t="s">
        <v>79</v>
      </c>
      <c r="C25" s="34">
        <v>0</v>
      </c>
      <c r="D25" s="34">
        <v>0</v>
      </c>
      <c r="E25" s="34">
        <v>0</v>
      </c>
      <c r="F25" s="34">
        <v>1</v>
      </c>
      <c r="G25" s="34">
        <v>0</v>
      </c>
      <c r="H25" s="34">
        <v>0</v>
      </c>
      <c r="I25" s="34">
        <v>0</v>
      </c>
      <c r="J25" s="34">
        <v>0</v>
      </c>
      <c r="K25" s="34">
        <v>0</v>
      </c>
      <c r="L25" s="34">
        <v>0</v>
      </c>
      <c r="M25" s="34">
        <v>0</v>
      </c>
      <c r="N25" s="34">
        <v>0</v>
      </c>
      <c r="O25" s="34">
        <v>1</v>
      </c>
    </row>
    <row r="26" spans="1:15" ht="12.75" customHeight="1">
      <c r="A26" s="5"/>
      <c r="B26" s="1" t="s">
        <v>77</v>
      </c>
      <c r="C26" s="34">
        <v>0</v>
      </c>
      <c r="D26" s="34">
        <v>0</v>
      </c>
      <c r="E26" s="34">
        <v>0</v>
      </c>
      <c r="F26" s="34">
        <v>0</v>
      </c>
      <c r="G26" s="34">
        <v>0</v>
      </c>
      <c r="H26" s="34">
        <v>0</v>
      </c>
      <c r="I26" s="34">
        <v>0</v>
      </c>
      <c r="J26" s="34">
        <v>0</v>
      </c>
      <c r="K26" s="34">
        <v>0</v>
      </c>
      <c r="L26" s="34">
        <v>0</v>
      </c>
      <c r="M26" s="34">
        <v>0</v>
      </c>
      <c r="N26" s="34">
        <v>0</v>
      </c>
      <c r="O26" s="34">
        <v>0</v>
      </c>
    </row>
    <row r="27" spans="1:15" ht="12.75" customHeight="1">
      <c r="A27" s="5"/>
      <c r="B27" s="1" t="s">
        <v>145</v>
      </c>
      <c r="C27" s="34">
        <v>0</v>
      </c>
      <c r="D27" s="34">
        <v>0</v>
      </c>
      <c r="E27" s="34">
        <v>0</v>
      </c>
      <c r="F27" s="34">
        <v>0</v>
      </c>
      <c r="G27" s="34">
        <v>0</v>
      </c>
      <c r="H27" s="34">
        <v>0</v>
      </c>
      <c r="I27" s="34">
        <v>0</v>
      </c>
      <c r="J27" s="34">
        <v>0</v>
      </c>
      <c r="K27" s="34">
        <v>0</v>
      </c>
      <c r="L27" s="34">
        <v>0</v>
      </c>
      <c r="M27" s="34">
        <v>0</v>
      </c>
      <c r="N27" s="34">
        <v>0</v>
      </c>
      <c r="O27" s="34">
        <v>0</v>
      </c>
    </row>
    <row r="28" spans="1:15" ht="12.75" customHeight="1">
      <c r="A28" s="5"/>
      <c r="B28" s="1" t="s">
        <v>146</v>
      </c>
      <c r="C28" s="34">
        <v>0</v>
      </c>
      <c r="D28" s="34">
        <v>0</v>
      </c>
      <c r="E28" s="34">
        <v>0</v>
      </c>
      <c r="F28" s="34">
        <v>0</v>
      </c>
      <c r="G28" s="34">
        <v>0</v>
      </c>
      <c r="H28" s="34">
        <v>0</v>
      </c>
      <c r="I28" s="34">
        <v>0</v>
      </c>
      <c r="J28" s="34">
        <v>0</v>
      </c>
      <c r="K28" s="34">
        <v>0</v>
      </c>
      <c r="L28" s="34">
        <v>0</v>
      </c>
      <c r="M28" s="34">
        <v>0</v>
      </c>
      <c r="N28" s="34">
        <v>0</v>
      </c>
      <c r="O28" s="34">
        <v>0</v>
      </c>
    </row>
    <row r="29" spans="1:15" ht="12.75" customHeight="1">
      <c r="A29" s="5"/>
      <c r="B29" s="1" t="s">
        <v>80</v>
      </c>
      <c r="C29" s="34">
        <v>0</v>
      </c>
      <c r="D29" s="34">
        <v>0</v>
      </c>
      <c r="E29" s="34">
        <v>0</v>
      </c>
      <c r="F29" s="34">
        <v>0</v>
      </c>
      <c r="G29" s="34">
        <v>0</v>
      </c>
      <c r="H29" s="34">
        <v>0</v>
      </c>
      <c r="I29" s="34">
        <v>0</v>
      </c>
      <c r="J29" s="34">
        <v>0</v>
      </c>
      <c r="K29" s="34">
        <v>0</v>
      </c>
      <c r="L29" s="34">
        <v>0</v>
      </c>
      <c r="M29" s="34">
        <v>0</v>
      </c>
      <c r="N29" s="34">
        <v>0</v>
      </c>
      <c r="O29" s="34">
        <v>0</v>
      </c>
    </row>
    <row r="30" spans="1:15" ht="12.75" customHeight="1">
      <c r="A30" s="5"/>
      <c r="B30" s="1" t="s">
        <v>156</v>
      </c>
      <c r="C30" s="34">
        <v>0</v>
      </c>
      <c r="D30" s="34">
        <v>0</v>
      </c>
      <c r="E30" s="34">
        <v>0</v>
      </c>
      <c r="F30" s="34">
        <v>0</v>
      </c>
      <c r="G30" s="34">
        <v>0</v>
      </c>
      <c r="H30" s="34">
        <v>0</v>
      </c>
      <c r="I30" s="34">
        <v>0</v>
      </c>
      <c r="J30" s="34">
        <v>0</v>
      </c>
      <c r="K30" s="34">
        <v>0</v>
      </c>
      <c r="L30" s="34">
        <v>0</v>
      </c>
      <c r="M30" s="34">
        <v>0</v>
      </c>
      <c r="N30" s="34">
        <v>0</v>
      </c>
      <c r="O30" s="34">
        <v>0</v>
      </c>
    </row>
    <row r="31" spans="1:15" ht="12.75" customHeight="1">
      <c r="A31" s="4"/>
      <c r="B31" s="33" t="s">
        <v>3</v>
      </c>
      <c r="C31" s="78">
        <v>1</v>
      </c>
      <c r="D31" s="78">
        <v>1</v>
      </c>
      <c r="E31" s="78">
        <v>0</v>
      </c>
      <c r="F31" s="78">
        <v>1</v>
      </c>
      <c r="G31" s="78">
        <v>0</v>
      </c>
      <c r="H31" s="78">
        <v>0</v>
      </c>
      <c r="I31" s="78">
        <v>0</v>
      </c>
      <c r="J31" s="78">
        <v>0</v>
      </c>
      <c r="K31" s="78">
        <v>0</v>
      </c>
      <c r="L31" s="78">
        <v>0</v>
      </c>
      <c r="M31" s="78">
        <v>0</v>
      </c>
      <c r="N31" s="78">
        <v>0</v>
      </c>
      <c r="O31" s="9">
        <v>3</v>
      </c>
    </row>
    <row r="32" spans="1:15" ht="12.75" customHeight="1">
      <c r="A32" s="134" t="s">
        <v>44</v>
      </c>
      <c r="B32" s="116" t="s">
        <v>76</v>
      </c>
      <c r="C32" s="34">
        <v>73</v>
      </c>
      <c r="D32" s="34">
        <v>78</v>
      </c>
      <c r="E32" s="34">
        <v>38</v>
      </c>
      <c r="F32" s="34">
        <v>36</v>
      </c>
      <c r="G32" s="34">
        <v>23</v>
      </c>
      <c r="H32" s="34">
        <v>36</v>
      </c>
      <c r="I32" s="34">
        <v>7</v>
      </c>
      <c r="J32" s="34">
        <v>15</v>
      </c>
      <c r="K32" s="34">
        <v>16</v>
      </c>
      <c r="L32" s="34">
        <v>13</v>
      </c>
      <c r="M32" s="34">
        <v>13</v>
      </c>
      <c r="N32" s="34">
        <v>36</v>
      </c>
      <c r="O32" s="80">
        <v>384</v>
      </c>
    </row>
    <row r="33" spans="1:15" ht="12.75" customHeight="1">
      <c r="A33" s="5"/>
      <c r="B33" s="1" t="s">
        <v>78</v>
      </c>
      <c r="C33" s="34">
        <v>13</v>
      </c>
      <c r="D33" s="34">
        <v>19</v>
      </c>
      <c r="E33" s="34">
        <v>11</v>
      </c>
      <c r="F33" s="34">
        <v>13</v>
      </c>
      <c r="G33" s="34">
        <v>8</v>
      </c>
      <c r="H33" s="34">
        <v>6</v>
      </c>
      <c r="I33" s="34">
        <v>6</v>
      </c>
      <c r="J33" s="34">
        <v>6</v>
      </c>
      <c r="K33" s="34">
        <v>15</v>
      </c>
      <c r="L33" s="34">
        <v>7</v>
      </c>
      <c r="M33" s="34">
        <v>4</v>
      </c>
      <c r="N33" s="34">
        <v>8</v>
      </c>
      <c r="O33" s="80">
        <v>116</v>
      </c>
    </row>
    <row r="34" spans="1:15" ht="12.75" customHeight="1">
      <c r="A34" s="5"/>
      <c r="B34" s="1" t="s">
        <v>79</v>
      </c>
      <c r="C34" s="34">
        <v>24</v>
      </c>
      <c r="D34" s="34">
        <v>32</v>
      </c>
      <c r="E34" s="34">
        <v>22</v>
      </c>
      <c r="F34" s="34">
        <v>24</v>
      </c>
      <c r="G34" s="34">
        <v>13</v>
      </c>
      <c r="H34" s="34">
        <v>21</v>
      </c>
      <c r="I34" s="34">
        <v>22</v>
      </c>
      <c r="J34" s="34">
        <v>16</v>
      </c>
      <c r="K34" s="34">
        <v>7</v>
      </c>
      <c r="L34" s="34">
        <v>17</v>
      </c>
      <c r="M34" s="34">
        <v>13</v>
      </c>
      <c r="N34" s="34">
        <v>11</v>
      </c>
      <c r="O34" s="80">
        <v>222</v>
      </c>
    </row>
    <row r="35" spans="1:15" ht="12.75" customHeight="1">
      <c r="A35" s="5"/>
      <c r="B35" s="1" t="s">
        <v>77</v>
      </c>
      <c r="C35" s="34">
        <v>223</v>
      </c>
      <c r="D35" s="34">
        <v>164</v>
      </c>
      <c r="E35" s="34">
        <v>93</v>
      </c>
      <c r="F35" s="34">
        <v>21</v>
      </c>
      <c r="G35" s="34">
        <v>33</v>
      </c>
      <c r="H35" s="34">
        <v>24</v>
      </c>
      <c r="I35" s="34">
        <v>22</v>
      </c>
      <c r="J35" s="34">
        <v>18</v>
      </c>
      <c r="K35" s="34">
        <v>25</v>
      </c>
      <c r="L35" s="34">
        <v>46</v>
      </c>
      <c r="M35" s="34">
        <v>31</v>
      </c>
      <c r="N35" s="34">
        <v>72</v>
      </c>
      <c r="O35" s="80">
        <v>772</v>
      </c>
    </row>
    <row r="36" spans="1:15" ht="12.75" customHeight="1">
      <c r="A36" s="5"/>
      <c r="B36" s="1" t="s">
        <v>145</v>
      </c>
      <c r="C36" s="34">
        <v>101</v>
      </c>
      <c r="D36" s="34">
        <v>69</v>
      </c>
      <c r="E36" s="34">
        <v>42</v>
      </c>
      <c r="F36" s="34">
        <v>14</v>
      </c>
      <c r="G36" s="34">
        <v>9</v>
      </c>
      <c r="H36" s="34">
        <v>10</v>
      </c>
      <c r="I36" s="34">
        <v>6</v>
      </c>
      <c r="J36" s="34">
        <v>15</v>
      </c>
      <c r="K36" s="34">
        <v>10</v>
      </c>
      <c r="L36" s="34">
        <v>6</v>
      </c>
      <c r="M36" s="34">
        <v>6</v>
      </c>
      <c r="N36" s="34">
        <v>5</v>
      </c>
      <c r="O36" s="80">
        <v>293</v>
      </c>
    </row>
    <row r="37" spans="1:15" ht="12.75" customHeight="1">
      <c r="A37" s="5"/>
      <c r="B37" s="1" t="s">
        <v>146</v>
      </c>
      <c r="C37" s="34">
        <v>24</v>
      </c>
      <c r="D37" s="34">
        <v>28</v>
      </c>
      <c r="E37" s="34">
        <v>37</v>
      </c>
      <c r="F37" s="34">
        <v>17</v>
      </c>
      <c r="G37" s="34">
        <v>20</v>
      </c>
      <c r="H37" s="34">
        <v>8</v>
      </c>
      <c r="I37" s="34">
        <v>32</v>
      </c>
      <c r="J37" s="34">
        <v>6</v>
      </c>
      <c r="K37" s="34">
        <v>7</v>
      </c>
      <c r="L37" s="34">
        <v>8</v>
      </c>
      <c r="M37" s="34">
        <v>4</v>
      </c>
      <c r="N37" s="34">
        <v>7</v>
      </c>
      <c r="O37" s="80">
        <v>198</v>
      </c>
    </row>
    <row r="38" spans="1:15" ht="12.75" customHeight="1">
      <c r="A38" s="5"/>
      <c r="B38" s="1" t="s">
        <v>80</v>
      </c>
      <c r="C38" s="34">
        <v>29</v>
      </c>
      <c r="D38" s="34">
        <v>20</v>
      </c>
      <c r="E38" s="34">
        <v>34</v>
      </c>
      <c r="F38" s="34">
        <v>45</v>
      </c>
      <c r="G38" s="34">
        <v>12</v>
      </c>
      <c r="H38" s="34">
        <v>23</v>
      </c>
      <c r="I38" s="34">
        <v>10</v>
      </c>
      <c r="J38" s="34">
        <v>12</v>
      </c>
      <c r="K38" s="34">
        <v>8</v>
      </c>
      <c r="L38" s="34">
        <v>5</v>
      </c>
      <c r="M38" s="34">
        <v>9</v>
      </c>
      <c r="N38" s="34">
        <v>4</v>
      </c>
      <c r="O38" s="80">
        <v>211</v>
      </c>
    </row>
    <row r="39" spans="1:15" ht="12.75" customHeight="1">
      <c r="A39" s="5"/>
      <c r="B39" s="1" t="s">
        <v>156</v>
      </c>
      <c r="C39" s="34">
        <v>3</v>
      </c>
      <c r="D39" s="34">
        <v>7</v>
      </c>
      <c r="E39" s="34">
        <v>3</v>
      </c>
      <c r="F39" s="34">
        <v>0</v>
      </c>
      <c r="G39" s="34">
        <v>2</v>
      </c>
      <c r="H39" s="34">
        <v>5</v>
      </c>
      <c r="I39" s="34">
        <v>1</v>
      </c>
      <c r="J39" s="34">
        <v>1</v>
      </c>
      <c r="K39" s="34">
        <v>0</v>
      </c>
      <c r="L39" s="34">
        <v>1</v>
      </c>
      <c r="M39" s="34">
        <v>0</v>
      </c>
      <c r="N39" s="34">
        <v>1</v>
      </c>
      <c r="O39" s="80">
        <v>24</v>
      </c>
    </row>
    <row r="40" spans="1:15" ht="12.75" customHeight="1">
      <c r="A40" s="4"/>
      <c r="B40" s="33" t="s">
        <v>3</v>
      </c>
      <c r="C40" s="125">
        <v>490</v>
      </c>
      <c r="D40" s="125">
        <v>417</v>
      </c>
      <c r="E40" s="125">
        <v>280</v>
      </c>
      <c r="F40" s="125">
        <v>170</v>
      </c>
      <c r="G40" s="125">
        <v>120</v>
      </c>
      <c r="H40" s="125">
        <v>133</v>
      </c>
      <c r="I40" s="125">
        <v>106</v>
      </c>
      <c r="J40" s="125">
        <v>89</v>
      </c>
      <c r="K40" s="125">
        <v>88</v>
      </c>
      <c r="L40" s="125">
        <v>103</v>
      </c>
      <c r="M40" s="125">
        <v>80</v>
      </c>
      <c r="N40" s="125">
        <v>144</v>
      </c>
      <c r="O40" s="149">
        <v>2220</v>
      </c>
    </row>
    <row r="41" spans="1:15" ht="14.25">
      <c r="A41" s="9" t="s">
        <v>159</v>
      </c>
      <c r="B41" s="9"/>
      <c r="C41" s="131">
        <v>10.57173678532902</v>
      </c>
      <c r="D41" s="131">
        <v>7.237070461645262</v>
      </c>
      <c r="E41" s="131">
        <v>5.106693416013131</v>
      </c>
      <c r="F41" s="131">
        <v>2.6983873543030494</v>
      </c>
      <c r="G41" s="131">
        <v>2.088409328228333</v>
      </c>
      <c r="H41" s="131">
        <v>2.01271186440678</v>
      </c>
      <c r="I41" s="131">
        <v>1.680405833861763</v>
      </c>
      <c r="J41" s="150">
        <v>1.4754641909814323</v>
      </c>
      <c r="K41" s="150">
        <v>1.3157894736842106</v>
      </c>
      <c r="L41" s="150">
        <v>1.5703613355694466</v>
      </c>
      <c r="M41" s="150">
        <v>1.5521924718665114</v>
      </c>
      <c r="N41" s="150">
        <v>2.169001355625847</v>
      </c>
      <c r="O41" s="150">
        <v>3.0886097082515964</v>
      </c>
    </row>
    <row r="42" spans="1:15" ht="12.75" customHeight="1">
      <c r="A42" s="5"/>
      <c r="B42" s="11"/>
      <c r="C42" s="71"/>
      <c r="D42" s="71"/>
      <c r="E42" s="71"/>
      <c r="F42" s="71"/>
      <c r="G42" s="71"/>
      <c r="H42" s="71"/>
      <c r="I42" s="71"/>
      <c r="J42" s="71"/>
      <c r="K42" s="71"/>
      <c r="L42" s="71"/>
      <c r="M42" s="71"/>
      <c r="N42" s="71"/>
      <c r="O42" s="132"/>
    </row>
    <row r="43" spans="1:15" ht="12.75" customHeight="1">
      <c r="A43" s="47" t="s">
        <v>88</v>
      </c>
      <c r="B43" s="37"/>
      <c r="C43" s="119"/>
      <c r="D43" s="119"/>
      <c r="E43" s="119"/>
      <c r="F43" s="119"/>
      <c r="G43" s="119"/>
      <c r="H43" s="119"/>
      <c r="I43" s="119"/>
      <c r="J43" s="119"/>
      <c r="K43" s="119"/>
      <c r="L43" s="119"/>
      <c r="M43" s="119"/>
      <c r="N43" s="119"/>
      <c r="O43" s="133"/>
    </row>
    <row r="44" spans="1:2" ht="12.75" customHeight="1">
      <c r="A44" s="37"/>
      <c r="B44" s="37"/>
    </row>
    <row r="45" spans="1:2" ht="12.75" customHeight="1">
      <c r="A45" s="10" t="s">
        <v>160</v>
      </c>
      <c r="B45" s="37"/>
    </row>
    <row r="46" spans="1:2" ht="12.75" customHeight="1">
      <c r="A46" s="37"/>
      <c r="B46" s="37"/>
    </row>
    <row r="47" spans="1:9" ht="12.75" customHeight="1">
      <c r="A47" s="68" t="s">
        <v>92</v>
      </c>
      <c r="B47" s="37" t="s">
        <v>71</v>
      </c>
      <c r="C47" s="17"/>
      <c r="D47" s="17"/>
      <c r="E47" s="17"/>
      <c r="F47" s="17"/>
      <c r="G47" s="17"/>
      <c r="H47" s="17"/>
      <c r="I47" s="17"/>
    </row>
    <row r="48" spans="3:9" ht="12.75" customHeight="1">
      <c r="C48" s="17"/>
      <c r="D48" s="17"/>
      <c r="E48" s="17"/>
      <c r="F48" s="17"/>
      <c r="G48" s="17"/>
      <c r="H48" s="17"/>
      <c r="I48" s="17"/>
    </row>
    <row r="49" spans="1:9" ht="12.75" customHeight="1">
      <c r="A49" s="68" t="s">
        <v>93</v>
      </c>
      <c r="B49" s="37" t="s">
        <v>151</v>
      </c>
      <c r="C49" s="17"/>
      <c r="D49" s="17"/>
      <c r="E49" s="17"/>
      <c r="F49" s="17"/>
      <c r="G49" s="17"/>
      <c r="H49" s="17"/>
      <c r="I49" s="17"/>
    </row>
    <row r="50" spans="2:9" ht="12.75" customHeight="1">
      <c r="B50" s="37" t="s">
        <v>152</v>
      </c>
      <c r="C50" s="17"/>
      <c r="D50" s="17"/>
      <c r="E50" s="17"/>
      <c r="F50" s="17"/>
      <c r="G50" s="17"/>
      <c r="H50" s="17"/>
      <c r="I50" s="17"/>
    </row>
    <row r="51" spans="2:9" ht="12.75" customHeight="1">
      <c r="B51" s="37" t="s">
        <v>153</v>
      </c>
      <c r="C51" s="17"/>
      <c r="D51" s="17"/>
      <c r="E51" s="17"/>
      <c r="F51" s="17"/>
      <c r="G51" s="17"/>
      <c r="H51" s="17"/>
      <c r="I51" s="17"/>
    </row>
    <row r="52" spans="2:9" ht="12.75" customHeight="1">
      <c r="B52" s="37" t="s">
        <v>154</v>
      </c>
      <c r="C52" s="17"/>
      <c r="D52" s="17"/>
      <c r="E52" s="17"/>
      <c r="F52" s="17"/>
      <c r="G52" s="17"/>
      <c r="H52" s="17"/>
      <c r="I52" s="17"/>
    </row>
    <row r="53" spans="3:9" ht="12.75" customHeight="1">
      <c r="C53" s="17"/>
      <c r="D53" s="17"/>
      <c r="E53" s="17"/>
      <c r="F53" s="17"/>
      <c r="G53" s="17"/>
      <c r="H53" s="17"/>
      <c r="I53" s="17"/>
    </row>
    <row r="54" spans="1:9" ht="12.75" customHeight="1">
      <c r="A54" s="68" t="s">
        <v>155</v>
      </c>
      <c r="B54" s="68" t="s">
        <v>19</v>
      </c>
      <c r="C54" s="17"/>
      <c r="D54" s="17"/>
      <c r="E54" s="17"/>
      <c r="F54" s="17"/>
      <c r="G54" s="17"/>
      <c r="H54" s="17"/>
      <c r="I54" s="17"/>
    </row>
    <row r="55" spans="1:9" ht="12.75" customHeight="1">
      <c r="A55" s="68"/>
      <c r="B55" s="68" t="s">
        <v>109</v>
      </c>
      <c r="C55" s="17"/>
      <c r="D55" s="17"/>
      <c r="E55" s="17"/>
      <c r="F55" s="17"/>
      <c r="G55" s="17"/>
      <c r="H55" s="17"/>
      <c r="I55" s="17"/>
    </row>
    <row r="56" spans="1:9" ht="12.75" customHeight="1">
      <c r="A56" s="102"/>
      <c r="B56" s="37" t="s">
        <v>110</v>
      </c>
      <c r="C56" s="17"/>
      <c r="D56" s="17"/>
      <c r="E56" s="17"/>
      <c r="F56" s="17"/>
      <c r="G56" s="17"/>
      <c r="H56" s="17"/>
      <c r="I56" s="17"/>
    </row>
    <row r="57" spans="1:9" ht="12.75" customHeight="1">
      <c r="A57" s="102"/>
      <c r="B57" s="37" t="s">
        <v>111</v>
      </c>
      <c r="C57" s="17"/>
      <c r="D57" s="17"/>
      <c r="E57" s="17"/>
      <c r="F57" s="17"/>
      <c r="G57" s="17"/>
      <c r="H57" s="17"/>
      <c r="I57" s="17"/>
    </row>
    <row r="58" spans="2:9" ht="12.75" customHeight="1">
      <c r="B58" s="89"/>
      <c r="C58" s="17"/>
      <c r="D58" s="17"/>
      <c r="E58" s="17"/>
      <c r="F58" s="17"/>
      <c r="G58" s="17"/>
      <c r="H58" s="17"/>
      <c r="I58" s="17"/>
    </row>
  </sheetData>
  <sheetProtection/>
  <printOptions/>
  <pageMargins left="0.75" right="0.75" top="1" bottom="1" header="0.5" footer="0.5"/>
  <pageSetup fitToHeight="1" fitToWidth="1" horizontalDpi="600" verticalDpi="600" orientation="landscape" paperSize="9" scale="71" r:id="rId1"/>
  <headerFooter alignWithMargins="0">
    <oddHeader>&amp;C&amp;F</oddHeader>
  </headerFooter>
</worksheet>
</file>

<file path=xl/worksheets/sheet2.xml><?xml version="1.0" encoding="utf-8"?>
<worksheet xmlns="http://schemas.openxmlformats.org/spreadsheetml/2006/main" xmlns:r="http://schemas.openxmlformats.org/officeDocument/2006/relationships">
  <sheetPr>
    <tabColor indexed="42"/>
    <pageSetUpPr fitToPage="1"/>
  </sheetPr>
  <dimension ref="A1:H146"/>
  <sheetViews>
    <sheetView tabSelected="1" zoomScale="85" zoomScaleNormal="85" zoomScalePageLayoutView="0" workbookViewId="0" topLeftCell="A100">
      <selection activeCell="K128" sqref="K128"/>
    </sheetView>
  </sheetViews>
  <sheetFormatPr defaultColWidth="9.140625" defaultRowHeight="12.75"/>
  <cols>
    <col min="1" max="1" width="18.7109375" style="0" customWidth="1"/>
    <col min="2" max="2" width="11.57421875" style="0" customWidth="1"/>
    <col min="3" max="4" width="10.28125" style="0" customWidth="1"/>
    <col min="5" max="5" width="11.28125" style="0" customWidth="1"/>
    <col min="6" max="7" width="10.28125" style="0" customWidth="1"/>
    <col min="8" max="8" width="12.00390625" style="0" customWidth="1"/>
  </cols>
  <sheetData>
    <row r="1" spans="1:8" ht="25.5" customHeight="1">
      <c r="A1" s="160" t="s">
        <v>101</v>
      </c>
      <c r="B1" s="160"/>
      <c r="C1" s="160"/>
      <c r="D1" s="160"/>
      <c r="E1" s="160"/>
      <c r="F1" s="160"/>
      <c r="G1" s="160"/>
      <c r="H1" s="160"/>
    </row>
    <row r="2" spans="1:8" ht="12.75">
      <c r="A2" s="2"/>
      <c r="B2" s="2"/>
      <c r="C2" s="2"/>
      <c r="D2" s="2"/>
      <c r="E2" s="2"/>
      <c r="F2" s="2"/>
      <c r="G2" s="2"/>
      <c r="H2" s="2"/>
    </row>
    <row r="3" spans="1:8" ht="14.25">
      <c r="A3" s="3" t="s">
        <v>46</v>
      </c>
      <c r="B3" s="3"/>
      <c r="C3" s="18"/>
      <c r="H3" s="51" t="s">
        <v>89</v>
      </c>
    </row>
    <row r="4" spans="1:8" ht="12.75">
      <c r="A4" s="166" t="s">
        <v>90</v>
      </c>
      <c r="B4" s="166" t="s">
        <v>47</v>
      </c>
      <c r="C4" s="162" t="s">
        <v>1</v>
      </c>
      <c r="D4" s="164" t="s">
        <v>81</v>
      </c>
      <c r="E4" s="164" t="s">
        <v>82</v>
      </c>
      <c r="F4" s="161" t="s">
        <v>2</v>
      </c>
      <c r="G4" s="161"/>
      <c r="H4" s="164" t="s">
        <v>84</v>
      </c>
    </row>
    <row r="5" spans="1:8" ht="12.75">
      <c r="A5" s="167"/>
      <c r="B5" s="168"/>
      <c r="C5" s="163"/>
      <c r="D5" s="163"/>
      <c r="E5" s="163"/>
      <c r="F5" s="36" t="s">
        <v>4</v>
      </c>
      <c r="G5" s="36" t="s">
        <v>5</v>
      </c>
      <c r="H5" s="163"/>
    </row>
    <row r="6" spans="1:8" ht="14.25">
      <c r="A6" s="2" t="s">
        <v>163</v>
      </c>
      <c r="B6" s="23">
        <v>40940</v>
      </c>
      <c r="C6" s="34">
        <v>2800</v>
      </c>
      <c r="D6" s="34">
        <v>1360</v>
      </c>
      <c r="E6" s="34">
        <v>423</v>
      </c>
      <c r="F6" s="34">
        <v>50</v>
      </c>
      <c r="G6" s="34">
        <v>2</v>
      </c>
      <c r="H6" s="34">
        <v>4635</v>
      </c>
    </row>
    <row r="7" spans="1:8" ht="12.75">
      <c r="A7" s="2"/>
      <c r="B7" s="23">
        <v>40969</v>
      </c>
      <c r="C7" s="34">
        <v>4276</v>
      </c>
      <c r="D7" s="34">
        <v>930</v>
      </c>
      <c r="E7" s="34">
        <v>464</v>
      </c>
      <c r="F7" s="34">
        <v>83</v>
      </c>
      <c r="G7" s="34">
        <v>9</v>
      </c>
      <c r="H7" s="34">
        <v>5762</v>
      </c>
    </row>
    <row r="8" spans="1:8" ht="12.75">
      <c r="A8" s="2"/>
      <c r="B8" s="23">
        <v>41000</v>
      </c>
      <c r="C8" s="34">
        <v>4479</v>
      </c>
      <c r="D8" s="34">
        <v>463</v>
      </c>
      <c r="E8" s="34">
        <v>466</v>
      </c>
      <c r="F8" s="34">
        <v>70</v>
      </c>
      <c r="G8" s="34">
        <v>5</v>
      </c>
      <c r="H8" s="34">
        <v>5483</v>
      </c>
    </row>
    <row r="9" spans="1:8" ht="12.75">
      <c r="A9" s="2"/>
      <c r="B9" s="23">
        <v>41030</v>
      </c>
      <c r="C9" s="34">
        <v>5307</v>
      </c>
      <c r="D9" s="34">
        <v>288</v>
      </c>
      <c r="E9" s="34">
        <v>598</v>
      </c>
      <c r="F9" s="34">
        <v>62</v>
      </c>
      <c r="G9" s="34">
        <v>8</v>
      </c>
      <c r="H9" s="34">
        <v>6263</v>
      </c>
    </row>
    <row r="10" spans="1:8" ht="12.75">
      <c r="A10" s="2"/>
      <c r="B10" s="23">
        <v>41061</v>
      </c>
      <c r="C10" s="34">
        <v>4898</v>
      </c>
      <c r="D10" s="34">
        <v>276</v>
      </c>
      <c r="E10" s="34">
        <v>520</v>
      </c>
      <c r="F10" s="34">
        <v>49</v>
      </c>
      <c r="G10" s="34">
        <v>3</v>
      </c>
      <c r="H10" s="34">
        <v>5746</v>
      </c>
    </row>
    <row r="11" spans="1:8" ht="12.75">
      <c r="A11" s="2"/>
      <c r="B11" s="23">
        <v>41091</v>
      </c>
      <c r="C11" s="34">
        <v>5596</v>
      </c>
      <c r="D11" s="34">
        <v>287</v>
      </c>
      <c r="E11" s="34">
        <v>640</v>
      </c>
      <c r="F11" s="34">
        <v>78</v>
      </c>
      <c r="G11" s="34">
        <v>7</v>
      </c>
      <c r="H11" s="34">
        <v>6608</v>
      </c>
    </row>
    <row r="12" spans="1:8" ht="12.75">
      <c r="A12" s="2"/>
      <c r="B12" s="23">
        <v>41122</v>
      </c>
      <c r="C12" s="34">
        <v>5478</v>
      </c>
      <c r="D12" s="34">
        <v>207</v>
      </c>
      <c r="E12" s="34">
        <v>566</v>
      </c>
      <c r="F12" s="34">
        <v>48</v>
      </c>
      <c r="G12" s="34">
        <v>9</v>
      </c>
      <c r="H12" s="34">
        <v>6308</v>
      </c>
    </row>
    <row r="13" spans="1:8" ht="12.75">
      <c r="A13" s="2"/>
      <c r="B13" s="23">
        <v>41153</v>
      </c>
      <c r="C13" s="34">
        <v>5189</v>
      </c>
      <c r="D13" s="34">
        <v>207</v>
      </c>
      <c r="E13" s="34">
        <v>587</v>
      </c>
      <c r="F13" s="34">
        <v>46</v>
      </c>
      <c r="G13" s="34">
        <v>3</v>
      </c>
      <c r="H13" s="34">
        <v>6032</v>
      </c>
    </row>
    <row r="14" spans="1:8" ht="12.75">
      <c r="A14" s="2"/>
      <c r="B14" s="23">
        <v>41183</v>
      </c>
      <c r="C14" s="34">
        <v>5709</v>
      </c>
      <c r="D14" s="34">
        <v>295</v>
      </c>
      <c r="E14" s="34">
        <v>590</v>
      </c>
      <c r="F14" s="34">
        <v>84</v>
      </c>
      <c r="G14" s="34">
        <v>10</v>
      </c>
      <c r="H14" s="34">
        <v>6688</v>
      </c>
    </row>
    <row r="15" spans="1:8" ht="12.75">
      <c r="A15" s="2"/>
      <c r="B15" s="23">
        <v>41214</v>
      </c>
      <c r="C15" s="34">
        <v>5614</v>
      </c>
      <c r="D15" s="34">
        <v>276</v>
      </c>
      <c r="E15" s="34">
        <v>584</v>
      </c>
      <c r="F15" s="34">
        <v>80</v>
      </c>
      <c r="G15" s="34">
        <v>5</v>
      </c>
      <c r="H15" s="34">
        <v>6559</v>
      </c>
    </row>
    <row r="16" spans="1:8" ht="12.75">
      <c r="A16" s="2"/>
      <c r="B16" s="23">
        <v>41244</v>
      </c>
      <c r="C16" s="34">
        <v>4351</v>
      </c>
      <c r="D16" s="34">
        <v>273</v>
      </c>
      <c r="E16" s="34">
        <v>468</v>
      </c>
      <c r="F16" s="34">
        <v>53</v>
      </c>
      <c r="G16" s="34">
        <v>9</v>
      </c>
      <c r="H16" s="34">
        <v>5154</v>
      </c>
    </row>
    <row r="17" spans="1:8" ht="12.75">
      <c r="A17" s="2"/>
      <c r="B17" s="23">
        <v>41275</v>
      </c>
      <c r="C17" s="34">
        <v>5238</v>
      </c>
      <c r="D17" s="34">
        <v>556</v>
      </c>
      <c r="E17" s="34">
        <v>746</v>
      </c>
      <c r="F17" s="34">
        <v>95</v>
      </c>
      <c r="G17" s="34">
        <v>4</v>
      </c>
      <c r="H17" s="34">
        <v>6639</v>
      </c>
    </row>
    <row r="18" spans="1:8" ht="12.75">
      <c r="A18" s="9" t="s">
        <v>44</v>
      </c>
      <c r="B18" s="24"/>
      <c r="C18" s="73">
        <v>58935</v>
      </c>
      <c r="D18" s="73">
        <v>5418</v>
      </c>
      <c r="E18" s="73">
        <v>6652</v>
      </c>
      <c r="F18" s="73">
        <v>798</v>
      </c>
      <c r="G18" s="73">
        <v>74</v>
      </c>
      <c r="H18" s="73">
        <v>71877</v>
      </c>
    </row>
    <row r="19" spans="1:8" ht="12.75">
      <c r="A19" s="2" t="s">
        <v>22</v>
      </c>
      <c r="B19" s="23">
        <v>40940</v>
      </c>
      <c r="C19" s="34">
        <v>972</v>
      </c>
      <c r="D19" s="34">
        <v>447</v>
      </c>
      <c r="E19" s="34">
        <v>267</v>
      </c>
      <c r="F19" s="34">
        <v>63</v>
      </c>
      <c r="G19" s="75">
        <v>0</v>
      </c>
      <c r="H19" s="34">
        <v>1749</v>
      </c>
    </row>
    <row r="20" spans="1:8" ht="12.75">
      <c r="A20" s="2"/>
      <c r="B20" s="23">
        <v>40969</v>
      </c>
      <c r="C20" s="34">
        <v>3347</v>
      </c>
      <c r="D20" s="34">
        <v>523</v>
      </c>
      <c r="E20" s="34">
        <v>664</v>
      </c>
      <c r="F20" s="34">
        <v>232</v>
      </c>
      <c r="G20" s="34">
        <v>3</v>
      </c>
      <c r="H20" s="34">
        <v>4769</v>
      </c>
    </row>
    <row r="21" spans="1:8" ht="12.75">
      <c r="A21" s="12"/>
      <c r="B21" s="23">
        <v>41000</v>
      </c>
      <c r="C21" s="34">
        <v>3104</v>
      </c>
      <c r="D21" s="34">
        <v>206</v>
      </c>
      <c r="E21" s="34">
        <v>541</v>
      </c>
      <c r="F21" s="34">
        <v>133</v>
      </c>
      <c r="G21" s="34">
        <v>3</v>
      </c>
      <c r="H21" s="34">
        <v>3987</v>
      </c>
    </row>
    <row r="22" spans="1:8" ht="12.75">
      <c r="A22" s="12"/>
      <c r="B22" s="23">
        <v>41030</v>
      </c>
      <c r="C22" s="34">
        <v>3763</v>
      </c>
      <c r="D22" s="34">
        <v>213</v>
      </c>
      <c r="E22" s="34">
        <v>744</v>
      </c>
      <c r="F22" s="34">
        <v>91</v>
      </c>
      <c r="G22" s="34">
        <v>6</v>
      </c>
      <c r="H22" s="34">
        <v>4817</v>
      </c>
    </row>
    <row r="23" spans="1:8" ht="12.75">
      <c r="A23" s="12"/>
      <c r="B23" s="23">
        <v>41061</v>
      </c>
      <c r="C23" s="34">
        <v>3317</v>
      </c>
      <c r="D23" s="34">
        <v>143</v>
      </c>
      <c r="E23" s="34">
        <v>642</v>
      </c>
      <c r="F23" s="34">
        <v>76</v>
      </c>
      <c r="G23" s="34">
        <v>4</v>
      </c>
      <c r="H23" s="34">
        <v>4182</v>
      </c>
    </row>
    <row r="24" spans="1:8" ht="12.75">
      <c r="A24" s="12"/>
      <c r="B24" s="23">
        <v>41091</v>
      </c>
      <c r="C24" s="34">
        <v>3547</v>
      </c>
      <c r="D24" s="34">
        <v>140</v>
      </c>
      <c r="E24" s="34">
        <v>658</v>
      </c>
      <c r="F24" s="34">
        <v>99</v>
      </c>
      <c r="G24" s="34">
        <v>4</v>
      </c>
      <c r="H24" s="34">
        <v>4448</v>
      </c>
    </row>
    <row r="25" spans="1:8" ht="12.75">
      <c r="A25" s="12"/>
      <c r="B25" s="23">
        <v>41122</v>
      </c>
      <c r="C25" s="34">
        <v>3134</v>
      </c>
      <c r="D25" s="34">
        <v>115</v>
      </c>
      <c r="E25" s="34">
        <v>595</v>
      </c>
      <c r="F25" s="34">
        <v>79</v>
      </c>
      <c r="G25" s="34">
        <v>2</v>
      </c>
      <c r="H25" s="34">
        <v>3925</v>
      </c>
    </row>
    <row r="26" spans="1:8" ht="12.75">
      <c r="A26" s="12"/>
      <c r="B26" s="23">
        <v>41153</v>
      </c>
      <c r="C26" s="34">
        <v>3331</v>
      </c>
      <c r="D26" s="34">
        <v>136</v>
      </c>
      <c r="E26" s="34">
        <v>620</v>
      </c>
      <c r="F26" s="34">
        <v>91</v>
      </c>
      <c r="G26" s="34">
        <v>0</v>
      </c>
      <c r="H26" s="34">
        <v>4178</v>
      </c>
    </row>
    <row r="27" spans="1:8" ht="12.75">
      <c r="A27" s="12"/>
      <c r="B27" s="23">
        <v>41183</v>
      </c>
      <c r="C27" s="34">
        <v>3979</v>
      </c>
      <c r="D27" s="34">
        <v>212</v>
      </c>
      <c r="E27" s="34">
        <v>621</v>
      </c>
      <c r="F27" s="34">
        <v>134</v>
      </c>
      <c r="G27" s="34">
        <v>2</v>
      </c>
      <c r="H27" s="34">
        <v>4948</v>
      </c>
    </row>
    <row r="28" spans="1:8" ht="12.75">
      <c r="A28" s="12"/>
      <c r="B28" s="23">
        <v>41214</v>
      </c>
      <c r="C28" s="34">
        <v>4280</v>
      </c>
      <c r="D28" s="34">
        <v>237</v>
      </c>
      <c r="E28" s="34">
        <v>630</v>
      </c>
      <c r="F28" s="34">
        <v>146</v>
      </c>
      <c r="G28" s="34">
        <v>5</v>
      </c>
      <c r="H28" s="34">
        <v>5298</v>
      </c>
    </row>
    <row r="29" spans="1:8" ht="12.75">
      <c r="A29" s="12"/>
      <c r="B29" s="23">
        <v>41244</v>
      </c>
      <c r="C29" s="34">
        <v>3075</v>
      </c>
      <c r="D29" s="34">
        <v>164</v>
      </c>
      <c r="E29" s="34">
        <v>495</v>
      </c>
      <c r="F29" s="34">
        <v>117</v>
      </c>
      <c r="G29" s="34">
        <v>3</v>
      </c>
      <c r="H29" s="34">
        <v>3854</v>
      </c>
    </row>
    <row r="30" spans="1:8" ht="12.75">
      <c r="A30" s="12"/>
      <c r="B30" s="23">
        <v>41275</v>
      </c>
      <c r="C30" s="34">
        <v>4047</v>
      </c>
      <c r="D30" s="34">
        <v>591</v>
      </c>
      <c r="E30" s="34">
        <v>788</v>
      </c>
      <c r="F30" s="34">
        <v>219</v>
      </c>
      <c r="G30" s="34">
        <v>1</v>
      </c>
      <c r="H30" s="34">
        <v>5646</v>
      </c>
    </row>
    <row r="31" spans="1:8" ht="12.75">
      <c r="A31" s="9" t="s">
        <v>18</v>
      </c>
      <c r="B31" s="24"/>
      <c r="C31" s="73">
        <v>39896</v>
      </c>
      <c r="D31" s="73">
        <v>3127</v>
      </c>
      <c r="E31" s="73">
        <v>7265</v>
      </c>
      <c r="F31" s="73">
        <v>1480</v>
      </c>
      <c r="G31" s="73">
        <v>33</v>
      </c>
      <c r="H31" s="73">
        <v>51801</v>
      </c>
    </row>
    <row r="32" spans="1:8" ht="12.75">
      <c r="A32" s="12" t="s">
        <v>14</v>
      </c>
      <c r="B32" s="23">
        <v>40940</v>
      </c>
      <c r="C32" s="34">
        <v>231</v>
      </c>
      <c r="D32" s="34">
        <v>71</v>
      </c>
      <c r="E32" s="34">
        <v>25</v>
      </c>
      <c r="F32" s="34">
        <v>6</v>
      </c>
      <c r="G32" s="34">
        <v>0</v>
      </c>
      <c r="H32" s="34">
        <v>333</v>
      </c>
    </row>
    <row r="33" spans="1:8" ht="12.75">
      <c r="A33" s="12"/>
      <c r="B33" s="23">
        <v>40969</v>
      </c>
      <c r="C33" s="34">
        <v>435</v>
      </c>
      <c r="D33" s="34">
        <v>69</v>
      </c>
      <c r="E33" s="34">
        <v>66</v>
      </c>
      <c r="F33" s="34">
        <v>13</v>
      </c>
      <c r="G33" s="34">
        <v>0</v>
      </c>
      <c r="H33" s="34">
        <v>583</v>
      </c>
    </row>
    <row r="34" spans="1:8" ht="12.75">
      <c r="A34" s="12"/>
      <c r="B34" s="23">
        <v>41000</v>
      </c>
      <c r="C34" s="34">
        <v>460</v>
      </c>
      <c r="D34" s="34">
        <v>31</v>
      </c>
      <c r="E34" s="34">
        <v>62</v>
      </c>
      <c r="F34" s="34">
        <v>6</v>
      </c>
      <c r="G34" s="34">
        <v>0</v>
      </c>
      <c r="H34" s="34">
        <v>559</v>
      </c>
    </row>
    <row r="35" spans="1:8" ht="12.75">
      <c r="A35" s="12"/>
      <c r="B35" s="23">
        <v>41030</v>
      </c>
      <c r="C35" s="34">
        <v>571</v>
      </c>
      <c r="D35" s="34">
        <v>28</v>
      </c>
      <c r="E35" s="34">
        <v>82</v>
      </c>
      <c r="F35" s="34">
        <v>6</v>
      </c>
      <c r="G35" s="34">
        <v>0</v>
      </c>
      <c r="H35" s="34">
        <v>687</v>
      </c>
    </row>
    <row r="36" spans="1:8" ht="12.75">
      <c r="A36" s="12"/>
      <c r="B36" s="23">
        <v>41061</v>
      </c>
      <c r="C36" s="34">
        <v>469</v>
      </c>
      <c r="D36" s="34">
        <v>21</v>
      </c>
      <c r="E36" s="34">
        <v>91</v>
      </c>
      <c r="F36" s="34">
        <v>3</v>
      </c>
      <c r="G36" s="34">
        <v>0</v>
      </c>
      <c r="H36" s="34">
        <v>584</v>
      </c>
    </row>
    <row r="37" spans="1:8" ht="12.75">
      <c r="A37" s="12"/>
      <c r="B37" s="23">
        <v>41091</v>
      </c>
      <c r="C37" s="34">
        <v>542</v>
      </c>
      <c r="D37" s="34">
        <v>34</v>
      </c>
      <c r="E37" s="34">
        <v>104</v>
      </c>
      <c r="F37" s="34">
        <v>8</v>
      </c>
      <c r="G37" s="34">
        <v>0</v>
      </c>
      <c r="H37" s="34">
        <v>688</v>
      </c>
    </row>
    <row r="38" spans="1:8" ht="12.75">
      <c r="A38" s="12"/>
      <c r="B38" s="23">
        <v>41122</v>
      </c>
      <c r="C38" s="34">
        <v>472</v>
      </c>
      <c r="D38" s="34">
        <v>20</v>
      </c>
      <c r="E38" s="34">
        <v>89</v>
      </c>
      <c r="F38" s="34">
        <v>11</v>
      </c>
      <c r="G38" s="34">
        <v>2</v>
      </c>
      <c r="H38" s="34">
        <v>594</v>
      </c>
    </row>
    <row r="39" spans="1:8" ht="12.75">
      <c r="A39" s="12"/>
      <c r="B39" s="23">
        <v>41153</v>
      </c>
      <c r="C39" s="34">
        <v>492</v>
      </c>
      <c r="D39" s="34">
        <v>23</v>
      </c>
      <c r="E39" s="34">
        <v>86</v>
      </c>
      <c r="F39" s="34">
        <v>8</v>
      </c>
      <c r="G39" s="34">
        <v>0</v>
      </c>
      <c r="H39" s="34">
        <v>609</v>
      </c>
    </row>
    <row r="40" spans="1:8" ht="12.75">
      <c r="A40" s="12"/>
      <c r="B40" s="23">
        <v>41183</v>
      </c>
      <c r="C40" s="34">
        <v>643</v>
      </c>
      <c r="D40" s="34">
        <v>20</v>
      </c>
      <c r="E40" s="34">
        <v>77</v>
      </c>
      <c r="F40" s="34">
        <v>12</v>
      </c>
      <c r="G40" s="34">
        <v>1</v>
      </c>
      <c r="H40" s="34">
        <v>753</v>
      </c>
    </row>
    <row r="41" spans="1:8" ht="12.75">
      <c r="A41" s="12"/>
      <c r="B41" s="23">
        <v>41214</v>
      </c>
      <c r="C41" s="34">
        <v>633</v>
      </c>
      <c r="D41" s="34">
        <v>38</v>
      </c>
      <c r="E41" s="34">
        <v>64</v>
      </c>
      <c r="F41" s="34">
        <v>14</v>
      </c>
      <c r="G41" s="34">
        <v>1</v>
      </c>
      <c r="H41" s="34">
        <v>750</v>
      </c>
    </row>
    <row r="42" spans="1:8" ht="12.75">
      <c r="A42" s="12"/>
      <c r="B42" s="23">
        <v>41244</v>
      </c>
      <c r="C42" s="34">
        <v>480</v>
      </c>
      <c r="D42" s="34">
        <v>36</v>
      </c>
      <c r="E42" s="34">
        <v>50</v>
      </c>
      <c r="F42" s="34">
        <v>7</v>
      </c>
      <c r="G42" s="34">
        <v>0</v>
      </c>
      <c r="H42" s="34">
        <v>573</v>
      </c>
    </row>
    <row r="43" spans="1:8" ht="12.75">
      <c r="A43" s="12"/>
      <c r="B43" s="23">
        <v>41275</v>
      </c>
      <c r="C43" s="34">
        <v>521</v>
      </c>
      <c r="D43" s="34">
        <v>66</v>
      </c>
      <c r="E43" s="34">
        <v>100</v>
      </c>
      <c r="F43" s="34">
        <v>23</v>
      </c>
      <c r="G43" s="34">
        <v>1</v>
      </c>
      <c r="H43" s="34">
        <v>711</v>
      </c>
    </row>
    <row r="44" spans="1:8" ht="12.75">
      <c r="A44" s="9" t="s">
        <v>45</v>
      </c>
      <c r="B44" s="24"/>
      <c r="C44" s="73">
        <v>5949</v>
      </c>
      <c r="D44" s="73">
        <v>457</v>
      </c>
      <c r="E44" s="73">
        <v>896</v>
      </c>
      <c r="F44" s="73">
        <v>117</v>
      </c>
      <c r="G44" s="73">
        <v>5</v>
      </c>
      <c r="H44" s="73">
        <v>7424</v>
      </c>
    </row>
    <row r="45" spans="1:8" ht="14.25">
      <c r="A45" s="12" t="s">
        <v>123</v>
      </c>
      <c r="B45" s="23">
        <v>40940</v>
      </c>
      <c r="C45" s="34">
        <v>2</v>
      </c>
      <c r="D45" s="34">
        <v>0</v>
      </c>
      <c r="E45" s="34">
        <v>0</v>
      </c>
      <c r="F45" s="34">
        <v>0</v>
      </c>
      <c r="G45" s="34">
        <v>0</v>
      </c>
      <c r="H45" s="34">
        <v>2</v>
      </c>
    </row>
    <row r="46" spans="1:8" ht="12.75">
      <c r="A46" s="12"/>
      <c r="B46" s="23">
        <v>40969</v>
      </c>
      <c r="C46" s="34">
        <v>5</v>
      </c>
      <c r="D46" s="34">
        <v>0</v>
      </c>
      <c r="E46" s="34">
        <v>0</v>
      </c>
      <c r="F46" s="34">
        <v>0</v>
      </c>
      <c r="G46" s="34">
        <v>0</v>
      </c>
      <c r="H46" s="34">
        <v>5</v>
      </c>
    </row>
    <row r="47" spans="1:8" ht="12.75">
      <c r="A47" s="12"/>
      <c r="B47" s="23">
        <v>41000</v>
      </c>
      <c r="C47" s="34">
        <v>5</v>
      </c>
      <c r="D47" s="34">
        <v>0</v>
      </c>
      <c r="E47" s="34">
        <v>0</v>
      </c>
      <c r="F47" s="34">
        <v>0</v>
      </c>
      <c r="G47" s="34">
        <v>0</v>
      </c>
      <c r="H47" s="34">
        <v>5</v>
      </c>
    </row>
    <row r="48" spans="1:8" ht="12.75">
      <c r="A48" s="12"/>
      <c r="B48" s="23">
        <v>41030</v>
      </c>
      <c r="C48" s="34">
        <v>5</v>
      </c>
      <c r="D48" s="34">
        <v>0</v>
      </c>
      <c r="E48" s="34">
        <v>0</v>
      </c>
      <c r="F48" s="34">
        <v>0</v>
      </c>
      <c r="G48" s="34">
        <v>0</v>
      </c>
      <c r="H48" s="34">
        <v>5</v>
      </c>
    </row>
    <row r="49" spans="1:8" ht="12.75">
      <c r="A49" s="12"/>
      <c r="B49" s="23">
        <v>41061</v>
      </c>
      <c r="C49" s="34">
        <v>1</v>
      </c>
      <c r="D49" s="34">
        <v>0</v>
      </c>
      <c r="E49" s="34">
        <v>0</v>
      </c>
      <c r="F49" s="34">
        <v>0</v>
      </c>
      <c r="G49" s="34">
        <v>0</v>
      </c>
      <c r="H49" s="34">
        <v>1</v>
      </c>
    </row>
    <row r="50" spans="1:8" ht="12.75">
      <c r="A50" s="12"/>
      <c r="B50" s="23">
        <v>41091</v>
      </c>
      <c r="C50" s="34">
        <v>3</v>
      </c>
      <c r="D50" s="34">
        <v>0</v>
      </c>
      <c r="E50" s="34">
        <v>1</v>
      </c>
      <c r="F50" s="34">
        <v>0</v>
      </c>
      <c r="G50" s="34">
        <v>0</v>
      </c>
      <c r="H50" s="34">
        <v>4</v>
      </c>
    </row>
    <row r="51" spans="1:8" ht="12.75">
      <c r="A51" s="12"/>
      <c r="B51" s="23">
        <v>41122</v>
      </c>
      <c r="C51" s="34">
        <v>3</v>
      </c>
      <c r="D51" s="34">
        <v>0</v>
      </c>
      <c r="E51" s="34">
        <v>3</v>
      </c>
      <c r="F51" s="34">
        <v>0</v>
      </c>
      <c r="G51" s="34">
        <v>0</v>
      </c>
      <c r="H51" s="34">
        <v>6</v>
      </c>
    </row>
    <row r="52" spans="1:8" ht="12.75">
      <c r="A52" s="12"/>
      <c r="B52" s="23">
        <v>41153</v>
      </c>
      <c r="C52" s="34">
        <v>3</v>
      </c>
      <c r="D52" s="34">
        <v>0</v>
      </c>
      <c r="E52" s="34">
        <v>0</v>
      </c>
      <c r="F52" s="34">
        <v>0</v>
      </c>
      <c r="G52" s="34">
        <v>0</v>
      </c>
      <c r="H52" s="34">
        <v>3</v>
      </c>
    </row>
    <row r="53" spans="1:8" ht="12.75">
      <c r="A53" s="12"/>
      <c r="B53" s="23">
        <v>41183</v>
      </c>
      <c r="C53" s="34">
        <v>1</v>
      </c>
      <c r="D53" s="34">
        <v>1</v>
      </c>
      <c r="E53" s="34">
        <v>2</v>
      </c>
      <c r="F53" s="34">
        <v>0</v>
      </c>
      <c r="G53" s="34">
        <v>0</v>
      </c>
      <c r="H53" s="34">
        <v>4</v>
      </c>
    </row>
    <row r="54" spans="1:8" ht="12.75">
      <c r="A54" s="12"/>
      <c r="B54" s="23">
        <v>41214</v>
      </c>
      <c r="C54" s="34">
        <v>5</v>
      </c>
      <c r="D54" s="34">
        <v>0</v>
      </c>
      <c r="E54" s="34">
        <v>3</v>
      </c>
      <c r="F54" s="34">
        <v>0</v>
      </c>
      <c r="G54" s="34">
        <v>0</v>
      </c>
      <c r="H54" s="34">
        <v>8</v>
      </c>
    </row>
    <row r="55" spans="1:8" ht="12.75">
      <c r="A55" s="12"/>
      <c r="B55" s="23">
        <v>41244</v>
      </c>
      <c r="C55" s="34">
        <v>3</v>
      </c>
      <c r="D55" s="34">
        <v>0</v>
      </c>
      <c r="E55" s="34">
        <v>0</v>
      </c>
      <c r="F55" s="34">
        <v>0</v>
      </c>
      <c r="G55" s="34">
        <v>0</v>
      </c>
      <c r="H55" s="34">
        <v>3</v>
      </c>
    </row>
    <row r="56" spans="1:8" ht="12.75">
      <c r="A56" s="12"/>
      <c r="B56" s="23">
        <v>41275</v>
      </c>
      <c r="C56" s="34">
        <v>4</v>
      </c>
      <c r="D56" s="34">
        <v>0</v>
      </c>
      <c r="E56" s="34">
        <v>1</v>
      </c>
      <c r="F56" s="34">
        <v>0</v>
      </c>
      <c r="G56" s="34">
        <v>0</v>
      </c>
      <c r="H56" s="34">
        <v>5</v>
      </c>
    </row>
    <row r="57" spans="1:8" ht="12.75">
      <c r="A57" s="9" t="s">
        <v>162</v>
      </c>
      <c r="B57" s="24"/>
      <c r="C57" s="73">
        <v>40</v>
      </c>
      <c r="D57" s="73">
        <v>1</v>
      </c>
      <c r="E57" s="73">
        <v>10</v>
      </c>
      <c r="F57" s="73">
        <v>0</v>
      </c>
      <c r="G57" s="73">
        <v>0</v>
      </c>
      <c r="H57" s="73">
        <v>51</v>
      </c>
    </row>
    <row r="58" spans="1:8" ht="12.75">
      <c r="A58" s="22" t="s">
        <v>83</v>
      </c>
      <c r="B58" s="23">
        <v>40940</v>
      </c>
      <c r="C58" s="34">
        <v>4005</v>
      </c>
      <c r="D58" s="34">
        <v>1878</v>
      </c>
      <c r="E58" s="34">
        <v>715</v>
      </c>
      <c r="F58" s="34">
        <v>119</v>
      </c>
      <c r="G58" s="34">
        <v>2</v>
      </c>
      <c r="H58" s="34">
        <v>6719</v>
      </c>
    </row>
    <row r="59" spans="1:8" ht="12.75">
      <c r="A59" s="12"/>
      <c r="B59" s="23">
        <v>40969</v>
      </c>
      <c r="C59" s="34">
        <v>8063</v>
      </c>
      <c r="D59" s="34">
        <v>1522</v>
      </c>
      <c r="E59" s="34">
        <v>1194</v>
      </c>
      <c r="F59" s="34">
        <v>328</v>
      </c>
      <c r="G59" s="34">
        <v>12</v>
      </c>
      <c r="H59" s="34">
        <v>11119</v>
      </c>
    </row>
    <row r="60" spans="1:8" ht="12.75">
      <c r="A60" s="12"/>
      <c r="B60" s="23">
        <v>41000</v>
      </c>
      <c r="C60" s="34">
        <v>8048</v>
      </c>
      <c r="D60" s="34">
        <v>700</v>
      </c>
      <c r="E60" s="34">
        <v>1069</v>
      </c>
      <c r="F60" s="34">
        <v>209</v>
      </c>
      <c r="G60" s="34">
        <v>8</v>
      </c>
      <c r="H60" s="34">
        <v>10034</v>
      </c>
    </row>
    <row r="61" spans="1:8" ht="12.75">
      <c r="A61" s="22"/>
      <c r="B61" s="23">
        <v>41030</v>
      </c>
      <c r="C61" s="34">
        <v>9646</v>
      </c>
      <c r="D61" s="34">
        <v>529</v>
      </c>
      <c r="E61" s="34">
        <v>1424</v>
      </c>
      <c r="F61" s="34">
        <v>159</v>
      </c>
      <c r="G61" s="34">
        <v>14</v>
      </c>
      <c r="H61" s="34">
        <v>11772</v>
      </c>
    </row>
    <row r="62" spans="1:8" ht="12.75">
      <c r="A62" s="22"/>
      <c r="B62" s="23">
        <v>41061</v>
      </c>
      <c r="C62" s="34">
        <v>8685</v>
      </c>
      <c r="D62" s="34">
        <v>440</v>
      </c>
      <c r="E62" s="34">
        <v>1253</v>
      </c>
      <c r="F62" s="34">
        <v>128</v>
      </c>
      <c r="G62" s="34">
        <v>7</v>
      </c>
      <c r="H62" s="34">
        <v>10513</v>
      </c>
    </row>
    <row r="63" spans="1:8" ht="12.75">
      <c r="A63" s="22"/>
      <c r="B63" s="23">
        <v>41091</v>
      </c>
      <c r="C63" s="34">
        <v>9688</v>
      </c>
      <c r="D63" s="34">
        <v>461</v>
      </c>
      <c r="E63" s="34">
        <v>1403</v>
      </c>
      <c r="F63" s="34">
        <v>185</v>
      </c>
      <c r="G63" s="34">
        <v>11</v>
      </c>
      <c r="H63" s="34">
        <v>11748</v>
      </c>
    </row>
    <row r="64" spans="1:8" ht="12.75">
      <c r="A64" s="22"/>
      <c r="B64" s="23">
        <v>41122</v>
      </c>
      <c r="C64" s="34">
        <v>9087</v>
      </c>
      <c r="D64" s="34">
        <v>342</v>
      </c>
      <c r="E64" s="34">
        <v>1253</v>
      </c>
      <c r="F64" s="34">
        <v>138</v>
      </c>
      <c r="G64" s="34">
        <v>13</v>
      </c>
      <c r="H64" s="34">
        <v>10833</v>
      </c>
    </row>
    <row r="65" spans="1:8" ht="12.75">
      <c r="A65" s="22"/>
      <c r="B65" s="23">
        <v>41153</v>
      </c>
      <c r="C65" s="34">
        <v>9015</v>
      </c>
      <c r="D65" s="34">
        <v>366</v>
      </c>
      <c r="E65" s="34">
        <v>1293</v>
      </c>
      <c r="F65" s="34">
        <v>145</v>
      </c>
      <c r="G65" s="34">
        <v>3</v>
      </c>
      <c r="H65" s="34">
        <v>10822</v>
      </c>
    </row>
    <row r="66" spans="1:8" ht="12.75">
      <c r="A66" s="22"/>
      <c r="B66" s="23">
        <v>41183</v>
      </c>
      <c r="C66" s="34">
        <v>10332</v>
      </c>
      <c r="D66" s="34">
        <v>528</v>
      </c>
      <c r="E66" s="34">
        <v>1290</v>
      </c>
      <c r="F66" s="34">
        <v>230</v>
      </c>
      <c r="G66" s="34">
        <v>13</v>
      </c>
      <c r="H66" s="34">
        <v>12393</v>
      </c>
    </row>
    <row r="67" spans="1:8" ht="12.75">
      <c r="A67" s="22"/>
      <c r="B67" s="23">
        <v>41214</v>
      </c>
      <c r="C67" s="34">
        <v>10532</v>
      </c>
      <c r="D67" s="34">
        <v>551</v>
      </c>
      <c r="E67" s="34">
        <v>1281</v>
      </c>
      <c r="F67" s="34">
        <v>240</v>
      </c>
      <c r="G67" s="34">
        <v>11</v>
      </c>
      <c r="H67" s="34">
        <v>12615</v>
      </c>
    </row>
    <row r="68" spans="1:8" ht="12.75">
      <c r="A68" s="22"/>
      <c r="B68" s="23">
        <v>41244</v>
      </c>
      <c r="C68" s="34">
        <v>7909</v>
      </c>
      <c r="D68" s="34">
        <v>473</v>
      </c>
      <c r="E68" s="34">
        <v>1013</v>
      </c>
      <c r="F68" s="34">
        <v>177</v>
      </c>
      <c r="G68" s="34">
        <v>12</v>
      </c>
      <c r="H68" s="34">
        <v>9584</v>
      </c>
    </row>
    <row r="69" spans="1:8" ht="12.75">
      <c r="A69" s="22"/>
      <c r="B69" s="23">
        <v>41275</v>
      </c>
      <c r="C69" s="34">
        <v>9810</v>
      </c>
      <c r="D69" s="34">
        <v>1213</v>
      </c>
      <c r="E69" s="34">
        <v>1635</v>
      </c>
      <c r="F69" s="34">
        <v>337</v>
      </c>
      <c r="G69" s="34">
        <v>6</v>
      </c>
      <c r="H69" s="34">
        <v>13001</v>
      </c>
    </row>
    <row r="70" spans="1:8" ht="12.75">
      <c r="A70" s="21" t="s">
        <v>84</v>
      </c>
      <c r="B70" s="9"/>
      <c r="C70" s="73">
        <v>104820</v>
      </c>
      <c r="D70" s="73">
        <v>9003</v>
      </c>
      <c r="E70" s="73">
        <v>14823</v>
      </c>
      <c r="F70" s="73">
        <v>2395</v>
      </c>
      <c r="G70" s="73">
        <v>112</v>
      </c>
      <c r="H70" s="73">
        <v>131153</v>
      </c>
    </row>
    <row r="71" spans="1:8" ht="12.75">
      <c r="A71" s="2"/>
      <c r="B71" s="2"/>
      <c r="C71" s="71"/>
      <c r="D71" s="71"/>
      <c r="E71" s="71"/>
      <c r="F71" s="71"/>
      <c r="G71" s="71"/>
      <c r="H71" s="71"/>
    </row>
    <row r="72" spans="1:8" ht="14.25">
      <c r="A72" s="3" t="s">
        <v>46</v>
      </c>
      <c r="B72" s="3"/>
      <c r="C72" s="2"/>
      <c r="D72" s="2"/>
      <c r="E72" s="2"/>
      <c r="F72" s="2"/>
      <c r="G72" s="2"/>
      <c r="H72" s="51" t="s">
        <v>165</v>
      </c>
    </row>
    <row r="73" spans="1:8" ht="12.75" customHeight="1">
      <c r="A73" s="166" t="s">
        <v>90</v>
      </c>
      <c r="B73" s="166" t="s">
        <v>47</v>
      </c>
      <c r="C73" s="162" t="s">
        <v>1</v>
      </c>
      <c r="D73" s="164" t="s">
        <v>81</v>
      </c>
      <c r="E73" s="164" t="s">
        <v>82</v>
      </c>
      <c r="F73" s="161" t="s">
        <v>2</v>
      </c>
      <c r="G73" s="161"/>
      <c r="H73" s="164" t="s">
        <v>75</v>
      </c>
    </row>
    <row r="74" spans="1:8" ht="12.75">
      <c r="A74" s="167"/>
      <c r="B74" s="168"/>
      <c r="C74" s="163"/>
      <c r="D74" s="163"/>
      <c r="E74" s="163"/>
      <c r="F74" s="36" t="s">
        <v>4</v>
      </c>
      <c r="G74" s="36" t="s">
        <v>5</v>
      </c>
      <c r="H74" s="163"/>
    </row>
    <row r="75" spans="1:8" ht="14.25">
      <c r="A75" s="2" t="s">
        <v>163</v>
      </c>
      <c r="B75" s="23">
        <v>40940</v>
      </c>
      <c r="C75" s="97">
        <v>60.40992448759439</v>
      </c>
      <c r="D75" s="97">
        <v>29.341963322545844</v>
      </c>
      <c r="E75" s="97">
        <v>9.12621359223301</v>
      </c>
      <c r="F75" s="97">
        <v>1.0787486515641855</v>
      </c>
      <c r="G75" s="97">
        <v>0.043149946062567425</v>
      </c>
      <c r="H75" s="97">
        <v>66.52421652421653</v>
      </c>
    </row>
    <row r="76" spans="1:8" ht="12.75">
      <c r="A76" s="2"/>
      <c r="B76" s="23">
        <v>40969</v>
      </c>
      <c r="C76" s="97">
        <v>74.2103436306838</v>
      </c>
      <c r="D76" s="97">
        <v>16.140229087122528</v>
      </c>
      <c r="E76" s="97">
        <v>8.052759458521347</v>
      </c>
      <c r="F76" s="97">
        <v>1.4404720583130857</v>
      </c>
      <c r="G76" s="97">
        <v>0.15619576535925028</v>
      </c>
      <c r="H76" s="97">
        <v>80.879577198943</v>
      </c>
    </row>
    <row r="77" spans="1:8" ht="12.75">
      <c r="A77" s="2"/>
      <c r="B77" s="23">
        <v>41000</v>
      </c>
      <c r="C77" s="97">
        <v>81.68885646543863</v>
      </c>
      <c r="D77" s="97">
        <v>8.444282327193143</v>
      </c>
      <c r="E77" s="97">
        <v>8.498996899507569</v>
      </c>
      <c r="F77" s="97">
        <v>1.2766733540032829</v>
      </c>
      <c r="G77" s="97">
        <v>0.09119095385737735</v>
      </c>
      <c r="H77" s="97">
        <v>89.37612118796093</v>
      </c>
    </row>
    <row r="78" spans="1:8" ht="12.75">
      <c r="A78" s="2"/>
      <c r="B78" s="23">
        <v>41030</v>
      </c>
      <c r="C78" s="97">
        <v>84.73574964074724</v>
      </c>
      <c r="D78" s="97">
        <v>4.598435254670285</v>
      </c>
      <c r="E78" s="97">
        <v>9.54813986907233</v>
      </c>
      <c r="F78" s="97">
        <v>0.9899409228804088</v>
      </c>
      <c r="G78" s="97">
        <v>0.12773431262973017</v>
      </c>
      <c r="H78" s="97">
        <v>93.82171226831422</v>
      </c>
    </row>
    <row r="79" spans="1:8" ht="12.75">
      <c r="A79" s="2"/>
      <c r="B79" s="23">
        <v>41061</v>
      </c>
      <c r="C79" s="97">
        <v>85.24190741385311</v>
      </c>
      <c r="D79" s="97">
        <v>4.803341454925166</v>
      </c>
      <c r="E79" s="97">
        <v>9.049773755656108</v>
      </c>
      <c r="F79" s="97">
        <v>0.8527671423599026</v>
      </c>
      <c r="G79" s="97">
        <v>0.05221023320570832</v>
      </c>
      <c r="H79" s="97">
        <v>93.78109452736318</v>
      </c>
    </row>
    <row r="80" spans="1:8" ht="12.75">
      <c r="A80" s="2"/>
      <c r="B80" s="23">
        <v>41091</v>
      </c>
      <c r="C80" s="97">
        <v>84.68523002421307</v>
      </c>
      <c r="D80" s="97">
        <v>4.343220338983051</v>
      </c>
      <c r="E80" s="97">
        <v>9.685230024213075</v>
      </c>
      <c r="F80" s="97">
        <v>1.1803874092009685</v>
      </c>
      <c r="G80" s="97">
        <v>0.1059322033898305</v>
      </c>
      <c r="H80" s="97">
        <v>93.88404825737265</v>
      </c>
    </row>
    <row r="81" spans="1:8" ht="12.75">
      <c r="A81" s="2"/>
      <c r="B81" s="23">
        <v>41122</v>
      </c>
      <c r="C81" s="97">
        <v>86.8421052631579</v>
      </c>
      <c r="D81" s="97">
        <v>3.2815472415979707</v>
      </c>
      <c r="E81" s="97">
        <v>8.97273303741281</v>
      </c>
      <c r="F81" s="97">
        <v>0.7609384908053266</v>
      </c>
      <c r="G81" s="97">
        <v>0.14267596702599875</v>
      </c>
      <c r="H81" s="97">
        <v>95.55903866248694</v>
      </c>
    </row>
    <row r="82" spans="1:8" ht="12.75">
      <c r="A82" s="2"/>
      <c r="B82" s="23">
        <v>41153</v>
      </c>
      <c r="C82" s="97">
        <v>86.02453580901856</v>
      </c>
      <c r="D82" s="97">
        <v>3.431697612732096</v>
      </c>
      <c r="E82" s="97">
        <v>9.731432360742707</v>
      </c>
      <c r="F82" s="97">
        <v>0.7625994694960212</v>
      </c>
      <c r="G82" s="97">
        <v>0.04973474801061008</v>
      </c>
      <c r="H82" s="97">
        <v>95.35353535353535</v>
      </c>
    </row>
    <row r="83" spans="1:8" ht="12.75">
      <c r="A83" s="2"/>
      <c r="B83" s="23">
        <v>41183</v>
      </c>
      <c r="C83" s="97">
        <v>85.36184210526315</v>
      </c>
      <c r="D83" s="97">
        <v>4.410885167464115</v>
      </c>
      <c r="E83" s="97">
        <v>8.82177033492823</v>
      </c>
      <c r="F83" s="97">
        <v>1.255980861244019</v>
      </c>
      <c r="G83" s="97">
        <v>0.14952153110047847</v>
      </c>
      <c r="H83" s="97">
        <v>93.78484749098065</v>
      </c>
    </row>
    <row r="84" spans="1:8" ht="12.75">
      <c r="A84" s="2"/>
      <c r="B84" s="23">
        <v>41214</v>
      </c>
      <c r="C84" s="97">
        <v>85.5923159018143</v>
      </c>
      <c r="D84" s="97">
        <v>4.20795853026376</v>
      </c>
      <c r="E84" s="97">
        <v>8.903796310413172</v>
      </c>
      <c r="F84" s="97">
        <v>1.2196981247141332</v>
      </c>
      <c r="G84" s="97">
        <v>0.07623113279463332</v>
      </c>
      <c r="H84" s="97">
        <v>94.0418410041841</v>
      </c>
    </row>
    <row r="85" spans="1:8" ht="12.75">
      <c r="A85" s="2"/>
      <c r="B85" s="23">
        <v>41244</v>
      </c>
      <c r="C85" s="97">
        <v>84.4198680636399</v>
      </c>
      <c r="D85" s="97">
        <v>5.296856810244471</v>
      </c>
      <c r="E85" s="97">
        <v>9.080325960419092</v>
      </c>
      <c r="F85" s="97">
        <v>1.0283275126115639</v>
      </c>
      <c r="G85" s="97">
        <v>0.17462165308498254</v>
      </c>
      <c r="H85" s="97">
        <v>93.04310712761416</v>
      </c>
    </row>
    <row r="86" spans="1:8" ht="12.75">
      <c r="A86" s="2"/>
      <c r="B86" s="23">
        <v>41275</v>
      </c>
      <c r="C86" s="97">
        <v>78.8974243108902</v>
      </c>
      <c r="D86" s="97">
        <v>8.374755234222022</v>
      </c>
      <c r="E86" s="97">
        <v>11.236632022895014</v>
      </c>
      <c r="F86" s="97">
        <v>1.4309383943364964</v>
      </c>
      <c r="G86" s="97">
        <v>0.060250037656273535</v>
      </c>
      <c r="H86" s="97">
        <v>88.95299507890718</v>
      </c>
    </row>
    <row r="87" spans="1:8" ht="12.75">
      <c r="A87" s="9" t="s">
        <v>44</v>
      </c>
      <c r="B87" s="24"/>
      <c r="C87" s="98">
        <v>81.9942401602738</v>
      </c>
      <c r="D87" s="98">
        <v>7.537877206895112</v>
      </c>
      <c r="E87" s="98">
        <v>9.254698999680008</v>
      </c>
      <c r="F87" s="98">
        <v>1.1102299762093577</v>
      </c>
      <c r="G87" s="98">
        <v>0.10295365694171989</v>
      </c>
      <c r="H87" s="98">
        <v>90.46991184361825</v>
      </c>
    </row>
    <row r="88" spans="1:8" ht="12.75">
      <c r="A88" s="2" t="s">
        <v>22</v>
      </c>
      <c r="B88" s="23">
        <v>40940</v>
      </c>
      <c r="C88" s="97">
        <v>55.57461406518011</v>
      </c>
      <c r="D88" s="97">
        <v>25.557461406518012</v>
      </c>
      <c r="E88" s="97">
        <v>15.265866209262436</v>
      </c>
      <c r="F88" s="97">
        <v>3.6020583190394513</v>
      </c>
      <c r="G88" s="97">
        <v>0</v>
      </c>
      <c r="H88" s="97">
        <v>65.58704453441295</v>
      </c>
    </row>
    <row r="89" spans="1:8" ht="12.75">
      <c r="A89" s="2"/>
      <c r="B89" s="23">
        <v>40969</v>
      </c>
      <c r="C89" s="97">
        <v>70.1824281820088</v>
      </c>
      <c r="D89" s="97">
        <v>10.966659677081148</v>
      </c>
      <c r="E89" s="97">
        <v>13.923254351016984</v>
      </c>
      <c r="F89" s="97">
        <v>4.86475152023485</v>
      </c>
      <c r="G89" s="97">
        <v>0.06290626965820927</v>
      </c>
      <c r="H89" s="97">
        <v>81.60779537149817</v>
      </c>
    </row>
    <row r="90" spans="1:8" ht="12.75">
      <c r="A90" s="12"/>
      <c r="B90" s="23">
        <v>41000</v>
      </c>
      <c r="C90" s="97">
        <v>77.85302232254828</v>
      </c>
      <c r="D90" s="97">
        <v>5.166792074241284</v>
      </c>
      <c r="E90" s="97">
        <v>13.569099573614245</v>
      </c>
      <c r="F90" s="97">
        <v>3.3358414848256834</v>
      </c>
      <c r="G90" s="97">
        <v>0.07524454477050413</v>
      </c>
      <c r="H90" s="97">
        <v>90.16250725478817</v>
      </c>
    </row>
    <row r="91" spans="1:8" ht="12.75">
      <c r="A91" s="12"/>
      <c r="B91" s="23">
        <v>41030</v>
      </c>
      <c r="C91" s="97">
        <v>78.119161303716</v>
      </c>
      <c r="D91" s="97">
        <v>4.4218393190782646</v>
      </c>
      <c r="E91" s="97">
        <v>15.44529790325929</v>
      </c>
      <c r="F91" s="97">
        <v>1.8891426198878971</v>
      </c>
      <c r="G91" s="97">
        <v>0.12455885405854267</v>
      </c>
      <c r="H91" s="97">
        <v>92.53621409280629</v>
      </c>
    </row>
    <row r="92" spans="1:8" ht="12.75">
      <c r="A92" s="12"/>
      <c r="B92" s="23">
        <v>41061</v>
      </c>
      <c r="C92" s="97">
        <v>79.31611669057868</v>
      </c>
      <c r="D92" s="97">
        <v>3.4194165471066476</v>
      </c>
      <c r="E92" s="97">
        <v>15.351506456241031</v>
      </c>
      <c r="F92" s="97">
        <v>1.8173122907699666</v>
      </c>
      <c r="G92" s="97">
        <v>0.09564801530368246</v>
      </c>
      <c r="H92" s="97">
        <v>93.8135593220339</v>
      </c>
    </row>
    <row r="93" spans="1:8" ht="12.75">
      <c r="A93" s="12"/>
      <c r="B93" s="23">
        <v>41091</v>
      </c>
      <c r="C93" s="97">
        <v>79.74370503597122</v>
      </c>
      <c r="D93" s="97">
        <v>3.147482014388489</v>
      </c>
      <c r="E93" s="97">
        <v>14.793165467625899</v>
      </c>
      <c r="F93" s="97">
        <v>2.225719424460432</v>
      </c>
      <c r="G93" s="97">
        <v>0.08992805755395684</v>
      </c>
      <c r="H93" s="97">
        <v>93.6939313984169</v>
      </c>
    </row>
    <row r="94" spans="1:8" ht="12.75">
      <c r="A94" s="12"/>
      <c r="B94" s="23">
        <v>41122</v>
      </c>
      <c r="C94" s="97">
        <v>79.84713375796179</v>
      </c>
      <c r="D94" s="97">
        <v>2.9299363057324843</v>
      </c>
      <c r="E94" s="97">
        <v>15.159235668789808</v>
      </c>
      <c r="F94" s="97">
        <v>2.0127388535031847</v>
      </c>
      <c r="G94" s="97">
        <v>0.05095541401273885</v>
      </c>
      <c r="H94" s="97">
        <v>94.17417417417417</v>
      </c>
    </row>
    <row r="95" spans="1:8" ht="12.75">
      <c r="A95" s="12"/>
      <c r="B95" s="23">
        <v>41153</v>
      </c>
      <c r="C95" s="97">
        <v>79.72714217328866</v>
      </c>
      <c r="D95" s="97">
        <v>3.2551460028721877</v>
      </c>
      <c r="E95" s="97">
        <v>14.839636189564384</v>
      </c>
      <c r="F95" s="97">
        <v>2.178075634274773</v>
      </c>
      <c r="G95" s="97">
        <v>0</v>
      </c>
      <c r="H95" s="97">
        <v>93.62001124227093</v>
      </c>
    </row>
    <row r="96" spans="1:8" ht="12.75">
      <c r="A96" s="12"/>
      <c r="B96" s="23">
        <v>41183</v>
      </c>
      <c r="C96" s="97">
        <v>80.41632983023443</v>
      </c>
      <c r="D96" s="97">
        <v>4.284559417946645</v>
      </c>
      <c r="E96" s="97">
        <v>12.550525464834275</v>
      </c>
      <c r="F96" s="97">
        <v>2.7081649151172194</v>
      </c>
      <c r="G96" s="97">
        <v>0.04042037186742118</v>
      </c>
      <c r="H96" s="97">
        <v>92.00369771204068</v>
      </c>
    </row>
    <row r="97" spans="1:8" ht="12.75">
      <c r="A97" s="12"/>
      <c r="B97" s="23">
        <v>41214</v>
      </c>
      <c r="C97" s="97">
        <v>80.78520196300491</v>
      </c>
      <c r="D97" s="97">
        <v>4.4733861834654585</v>
      </c>
      <c r="E97" s="97">
        <v>11.89127972819932</v>
      </c>
      <c r="F97" s="97">
        <v>2.7557568893922237</v>
      </c>
      <c r="G97" s="97">
        <v>0.09437523593808984</v>
      </c>
      <c r="H97" s="97">
        <v>91.79520137103685</v>
      </c>
    </row>
    <row r="98" spans="1:8" ht="12.75">
      <c r="A98" s="12"/>
      <c r="B98" s="23">
        <v>41244</v>
      </c>
      <c r="C98" s="97">
        <v>79.7872340425532</v>
      </c>
      <c r="D98" s="97">
        <v>4.25531914893617</v>
      </c>
      <c r="E98" s="97">
        <v>12.843798650752463</v>
      </c>
      <c r="F98" s="97">
        <v>3.0358069538142187</v>
      </c>
      <c r="G98" s="97">
        <v>0.07784120394395433</v>
      </c>
      <c r="H98" s="97">
        <v>91.63441500446561</v>
      </c>
    </row>
    <row r="99" spans="1:8" ht="12.75">
      <c r="A99" s="12"/>
      <c r="B99" s="23">
        <v>41275</v>
      </c>
      <c r="C99" s="97">
        <v>71.67906482465463</v>
      </c>
      <c r="D99" s="97">
        <v>10.467587672688628</v>
      </c>
      <c r="E99" s="97">
        <v>13.956783563584837</v>
      </c>
      <c r="F99" s="97">
        <v>3.8788522848034</v>
      </c>
      <c r="G99" s="97">
        <v>0.017711654268508677</v>
      </c>
      <c r="H99" s="97">
        <v>83.32647179909428</v>
      </c>
    </row>
    <row r="100" spans="1:8" ht="12.75">
      <c r="A100" s="9" t="s">
        <v>18</v>
      </c>
      <c r="B100" s="24"/>
      <c r="C100" s="98">
        <v>77.01781818883805</v>
      </c>
      <c r="D100" s="98">
        <v>6.036563000714272</v>
      </c>
      <c r="E100" s="98">
        <v>14.024825775564178</v>
      </c>
      <c r="F100" s="98">
        <v>2.857087701009633</v>
      </c>
      <c r="G100" s="98">
        <v>0.06370533387386344</v>
      </c>
      <c r="H100" s="98">
        <v>89.6555595473325</v>
      </c>
    </row>
    <row r="101" spans="1:8" ht="12.75">
      <c r="A101" s="12" t="s">
        <v>14</v>
      </c>
      <c r="B101" s="23">
        <v>40940</v>
      </c>
      <c r="C101" s="97">
        <v>69.36936936936937</v>
      </c>
      <c r="D101" s="97">
        <v>21.32132132132132</v>
      </c>
      <c r="E101" s="97">
        <v>7.5075075075075075</v>
      </c>
      <c r="F101" s="97">
        <v>1.8018018018018018</v>
      </c>
      <c r="G101" s="97">
        <v>0</v>
      </c>
      <c r="H101" s="97">
        <v>75</v>
      </c>
    </row>
    <row r="102" spans="1:8" ht="12.75">
      <c r="A102" s="12"/>
      <c r="B102" s="23">
        <v>40969</v>
      </c>
      <c r="C102" s="97">
        <v>74.61406518010291</v>
      </c>
      <c r="D102" s="97">
        <v>11.83533447684391</v>
      </c>
      <c r="E102" s="97">
        <v>11.320754716981133</v>
      </c>
      <c r="F102" s="97">
        <v>2.2298456260720414</v>
      </c>
      <c r="G102" s="97">
        <v>0</v>
      </c>
      <c r="H102" s="97">
        <v>84.13926499032883</v>
      </c>
    </row>
    <row r="103" spans="1:8" ht="12.75">
      <c r="A103" s="12"/>
      <c r="B103" s="23">
        <v>41000</v>
      </c>
      <c r="C103" s="97">
        <v>82.28980322003578</v>
      </c>
      <c r="D103" s="97">
        <v>5.545617173524151</v>
      </c>
      <c r="E103" s="97">
        <v>11.091234347048301</v>
      </c>
      <c r="F103" s="97">
        <v>1.073345259391771</v>
      </c>
      <c r="G103" s="97">
        <v>0</v>
      </c>
      <c r="H103" s="97">
        <v>92.5553319919517</v>
      </c>
    </row>
    <row r="104" spans="1:8" ht="12.75">
      <c r="A104" s="12"/>
      <c r="B104" s="23">
        <v>41030</v>
      </c>
      <c r="C104" s="97">
        <v>83.11499272197962</v>
      </c>
      <c r="D104" s="97">
        <v>4.075691411935954</v>
      </c>
      <c r="E104" s="97">
        <v>11.935953420669577</v>
      </c>
      <c r="F104" s="97">
        <v>0.8733624454148471</v>
      </c>
      <c r="G104" s="97">
        <v>0</v>
      </c>
      <c r="H104" s="97">
        <v>94.3801652892562</v>
      </c>
    </row>
    <row r="105" spans="1:8" ht="12.75">
      <c r="A105" s="12"/>
      <c r="B105" s="23">
        <v>41061</v>
      </c>
      <c r="C105" s="97">
        <v>80.3082191780822</v>
      </c>
      <c r="D105" s="97">
        <v>3.595890410958904</v>
      </c>
      <c r="E105" s="97">
        <v>15.582191780821919</v>
      </c>
      <c r="F105" s="97">
        <v>0.5136986301369862</v>
      </c>
      <c r="G105" s="97">
        <v>0</v>
      </c>
      <c r="H105" s="97">
        <v>95.131845841785</v>
      </c>
    </row>
    <row r="106" spans="1:8" ht="12.75">
      <c r="A106" s="12"/>
      <c r="B106" s="23">
        <v>41091</v>
      </c>
      <c r="C106" s="97">
        <v>78.77906976744185</v>
      </c>
      <c r="D106" s="97">
        <v>4.941860465116279</v>
      </c>
      <c r="E106" s="97">
        <v>15.11627906976744</v>
      </c>
      <c r="F106" s="97">
        <v>1.1627906976744187</v>
      </c>
      <c r="G106" s="97">
        <v>0</v>
      </c>
      <c r="H106" s="97">
        <v>92.8082191780822</v>
      </c>
    </row>
    <row r="107" spans="1:8" ht="12.75">
      <c r="A107" s="12"/>
      <c r="B107" s="23">
        <v>41122</v>
      </c>
      <c r="C107" s="97">
        <v>79.46127946127946</v>
      </c>
      <c r="D107" s="97">
        <v>3.3670033670033668</v>
      </c>
      <c r="E107" s="97">
        <v>14.983164983164984</v>
      </c>
      <c r="F107" s="97">
        <v>1.8518518518518516</v>
      </c>
      <c r="G107" s="97">
        <v>0.33670033670033667</v>
      </c>
      <c r="H107" s="97">
        <v>93.86138613861387</v>
      </c>
    </row>
    <row r="108" spans="1:8" ht="12.75">
      <c r="A108" s="12"/>
      <c r="B108" s="23">
        <v>41153</v>
      </c>
      <c r="C108" s="97">
        <v>80.78817733990148</v>
      </c>
      <c r="D108" s="97">
        <v>3.776683087027915</v>
      </c>
      <c r="E108" s="97">
        <v>14.12151067323481</v>
      </c>
      <c r="F108" s="97">
        <v>1.3136288998357963</v>
      </c>
      <c r="G108" s="97">
        <v>0</v>
      </c>
      <c r="H108" s="97">
        <v>94.07265774378585</v>
      </c>
    </row>
    <row r="109" spans="1:8" ht="12.75">
      <c r="A109" s="12"/>
      <c r="B109" s="23">
        <v>41183</v>
      </c>
      <c r="C109" s="97">
        <v>85.3917662682603</v>
      </c>
      <c r="D109" s="97">
        <v>2.6560424966799467</v>
      </c>
      <c r="E109" s="97">
        <v>10.225763612217795</v>
      </c>
      <c r="F109" s="97">
        <v>1.593625498007968</v>
      </c>
      <c r="G109" s="97">
        <v>0.13280212483399734</v>
      </c>
      <c r="H109" s="97">
        <v>95.26627218934911</v>
      </c>
    </row>
    <row r="110" spans="1:8" ht="12.75">
      <c r="A110" s="12"/>
      <c r="B110" s="23">
        <v>41214</v>
      </c>
      <c r="C110" s="97">
        <v>84.4</v>
      </c>
      <c r="D110" s="97">
        <v>5.066666666666666</v>
      </c>
      <c r="E110" s="97">
        <v>8.533333333333333</v>
      </c>
      <c r="F110" s="97">
        <v>1.866666666666667</v>
      </c>
      <c r="G110" s="97">
        <v>0.13333333333333333</v>
      </c>
      <c r="H110" s="97">
        <v>92.4198250728863</v>
      </c>
    </row>
    <row r="111" spans="1:8" ht="12.75">
      <c r="A111" s="12"/>
      <c r="B111" s="23">
        <v>41244</v>
      </c>
      <c r="C111" s="97">
        <v>83.7696335078534</v>
      </c>
      <c r="D111" s="97">
        <v>6.282722513089005</v>
      </c>
      <c r="E111" s="97">
        <v>8.726003490401396</v>
      </c>
      <c r="F111" s="97">
        <v>1.2216404886561953</v>
      </c>
      <c r="G111" s="97">
        <v>0</v>
      </c>
      <c r="H111" s="97">
        <v>91.77820267686424</v>
      </c>
    </row>
    <row r="112" spans="1:8" ht="12.75">
      <c r="A112" s="12"/>
      <c r="B112" s="23">
        <v>41275</v>
      </c>
      <c r="C112" s="97">
        <v>73.27707454289732</v>
      </c>
      <c r="D112" s="97">
        <v>9.282700421940929</v>
      </c>
      <c r="E112" s="97">
        <v>14.064697609001406</v>
      </c>
      <c r="F112" s="97">
        <v>3.2348804500703237</v>
      </c>
      <c r="G112" s="97">
        <v>0.14064697609001406</v>
      </c>
      <c r="H112" s="97">
        <v>85.43371522094927</v>
      </c>
    </row>
    <row r="113" spans="1:8" ht="12.75">
      <c r="A113" s="9" t="s">
        <v>45</v>
      </c>
      <c r="B113" s="24"/>
      <c r="C113" s="98">
        <v>80.13200431034483</v>
      </c>
      <c r="D113" s="98">
        <v>6.155711206896552</v>
      </c>
      <c r="E113" s="98">
        <v>12.068965517241379</v>
      </c>
      <c r="F113" s="98">
        <v>1.5759698275862069</v>
      </c>
      <c r="G113" s="98">
        <v>0.06734913793103449</v>
      </c>
      <c r="H113" s="98">
        <v>91.20710784313725</v>
      </c>
    </row>
    <row r="114" spans="1:8" ht="14.25">
      <c r="A114" s="12" t="s">
        <v>164</v>
      </c>
      <c r="B114" s="23">
        <v>40940</v>
      </c>
      <c r="C114" s="97">
        <v>100</v>
      </c>
      <c r="D114" s="97">
        <v>0</v>
      </c>
      <c r="E114" s="97">
        <v>0</v>
      </c>
      <c r="F114" s="97">
        <v>0</v>
      </c>
      <c r="G114" s="97">
        <v>0</v>
      </c>
      <c r="H114" s="97">
        <v>100</v>
      </c>
    </row>
    <row r="115" spans="1:8" ht="12.75">
      <c r="A115" s="12"/>
      <c r="B115" s="23">
        <v>40969</v>
      </c>
      <c r="C115" s="97">
        <v>100</v>
      </c>
      <c r="D115" s="97">
        <v>0</v>
      </c>
      <c r="E115" s="97">
        <v>0</v>
      </c>
      <c r="F115" s="97">
        <v>0</v>
      </c>
      <c r="G115" s="97">
        <v>0</v>
      </c>
      <c r="H115" s="97">
        <v>100</v>
      </c>
    </row>
    <row r="116" spans="1:8" ht="12.75">
      <c r="A116" s="12"/>
      <c r="B116" s="23">
        <v>41000</v>
      </c>
      <c r="C116" s="97">
        <v>100</v>
      </c>
      <c r="D116" s="97">
        <v>0</v>
      </c>
      <c r="E116" s="97">
        <v>0</v>
      </c>
      <c r="F116" s="97">
        <v>0</v>
      </c>
      <c r="G116" s="97">
        <v>0</v>
      </c>
      <c r="H116" s="97">
        <v>100</v>
      </c>
    </row>
    <row r="117" spans="1:8" ht="12.75">
      <c r="A117" s="12"/>
      <c r="B117" s="23">
        <v>41030</v>
      </c>
      <c r="C117" s="97">
        <v>100</v>
      </c>
      <c r="D117" s="97">
        <v>0</v>
      </c>
      <c r="E117" s="97">
        <v>0</v>
      </c>
      <c r="F117" s="97">
        <v>0</v>
      </c>
      <c r="G117" s="97">
        <v>0</v>
      </c>
      <c r="H117" s="97">
        <v>100</v>
      </c>
    </row>
    <row r="118" spans="1:8" ht="12.75">
      <c r="A118" s="12"/>
      <c r="B118" s="23">
        <v>41061</v>
      </c>
      <c r="C118" s="97">
        <v>100</v>
      </c>
      <c r="D118" s="97">
        <v>0</v>
      </c>
      <c r="E118" s="97">
        <v>0</v>
      </c>
      <c r="F118" s="97">
        <v>0</v>
      </c>
      <c r="G118" s="97">
        <v>0</v>
      </c>
      <c r="H118" s="97">
        <v>100</v>
      </c>
    </row>
    <row r="119" spans="1:8" ht="12.75">
      <c r="A119" s="12"/>
      <c r="B119" s="23">
        <v>41091</v>
      </c>
      <c r="C119" s="97">
        <v>75</v>
      </c>
      <c r="D119" s="97">
        <v>0</v>
      </c>
      <c r="E119" s="97">
        <v>25</v>
      </c>
      <c r="F119" s="97">
        <v>0</v>
      </c>
      <c r="G119" s="97">
        <v>0</v>
      </c>
      <c r="H119" s="97">
        <v>100</v>
      </c>
    </row>
    <row r="120" spans="1:8" ht="12.75">
      <c r="A120" s="12"/>
      <c r="B120" s="23">
        <v>41122</v>
      </c>
      <c r="C120" s="97">
        <v>50</v>
      </c>
      <c r="D120" s="97">
        <v>0</v>
      </c>
      <c r="E120" s="97">
        <v>50</v>
      </c>
      <c r="F120" s="97">
        <v>0</v>
      </c>
      <c r="G120" s="97">
        <v>0</v>
      </c>
      <c r="H120" s="97">
        <v>100</v>
      </c>
    </row>
    <row r="121" spans="1:8" ht="12.75">
      <c r="A121" s="12"/>
      <c r="B121" s="23">
        <v>41153</v>
      </c>
      <c r="C121" s="97">
        <v>100</v>
      </c>
      <c r="D121" s="97">
        <v>0</v>
      </c>
      <c r="E121" s="97">
        <v>0</v>
      </c>
      <c r="F121" s="97">
        <v>0</v>
      </c>
      <c r="G121" s="97">
        <v>0</v>
      </c>
      <c r="H121" s="97">
        <v>100</v>
      </c>
    </row>
    <row r="122" spans="1:8" ht="12.75">
      <c r="A122" s="12"/>
      <c r="B122" s="23">
        <v>41183</v>
      </c>
      <c r="C122" s="97">
        <v>25</v>
      </c>
      <c r="D122" s="97">
        <v>25</v>
      </c>
      <c r="E122" s="97">
        <v>50</v>
      </c>
      <c r="F122" s="97">
        <v>0</v>
      </c>
      <c r="G122" s="97">
        <v>0</v>
      </c>
      <c r="H122" s="97">
        <v>50</v>
      </c>
    </row>
    <row r="123" spans="1:8" ht="12.75">
      <c r="A123" s="12"/>
      <c r="B123" s="23">
        <v>41214</v>
      </c>
      <c r="C123" s="97">
        <v>62.5</v>
      </c>
      <c r="D123" s="97">
        <v>0</v>
      </c>
      <c r="E123" s="97">
        <v>37.5</v>
      </c>
      <c r="F123" s="97">
        <v>0</v>
      </c>
      <c r="G123" s="97">
        <v>0</v>
      </c>
      <c r="H123" s="97">
        <v>100</v>
      </c>
    </row>
    <row r="124" spans="1:8" ht="12.75">
      <c r="A124" s="12"/>
      <c r="B124" s="23">
        <v>41244</v>
      </c>
      <c r="C124" s="97">
        <v>100</v>
      </c>
      <c r="D124" s="97">
        <v>0</v>
      </c>
      <c r="E124" s="97">
        <v>0</v>
      </c>
      <c r="F124" s="97">
        <v>0</v>
      </c>
      <c r="G124" s="97">
        <v>0</v>
      </c>
      <c r="H124" s="97">
        <v>100</v>
      </c>
    </row>
    <row r="125" spans="1:8" ht="12.75">
      <c r="A125" s="12"/>
      <c r="B125" s="23">
        <v>41275</v>
      </c>
      <c r="C125" s="97">
        <v>80</v>
      </c>
      <c r="D125" s="97">
        <v>0</v>
      </c>
      <c r="E125" s="97">
        <v>20</v>
      </c>
      <c r="F125" s="97">
        <v>0</v>
      </c>
      <c r="G125" s="97">
        <v>0</v>
      </c>
      <c r="H125" s="97">
        <v>100</v>
      </c>
    </row>
    <row r="126" spans="1:8" ht="12.75">
      <c r="A126" s="9" t="s">
        <v>162</v>
      </c>
      <c r="B126" s="24"/>
      <c r="C126" s="98">
        <v>78.43137254901961</v>
      </c>
      <c r="D126" s="98">
        <v>1.9607843137254901</v>
      </c>
      <c r="E126" s="98">
        <v>19.607843137254903</v>
      </c>
      <c r="F126" s="98">
        <v>0</v>
      </c>
      <c r="G126" s="98">
        <v>0</v>
      </c>
      <c r="H126" s="98">
        <v>97.5609756097561</v>
      </c>
    </row>
    <row r="127" spans="1:8" ht="12.75">
      <c r="A127" s="22" t="s">
        <v>83</v>
      </c>
      <c r="B127" s="23">
        <v>40940</v>
      </c>
      <c r="C127" s="97">
        <v>59.60708438755768</v>
      </c>
      <c r="D127" s="97">
        <v>27.950587885101953</v>
      </c>
      <c r="E127" s="97">
        <v>10.641464503646377</v>
      </c>
      <c r="F127" s="97">
        <v>1.771096889418068</v>
      </c>
      <c r="G127" s="97">
        <v>0.029766334275933917</v>
      </c>
      <c r="H127" s="97">
        <v>66.73884077281812</v>
      </c>
    </row>
    <row r="128" spans="1:8" ht="12.75">
      <c r="A128" s="12"/>
      <c r="B128" s="23">
        <v>40969</v>
      </c>
      <c r="C128" s="97">
        <v>72.5155139850706</v>
      </c>
      <c r="D128" s="97">
        <v>13.688281320262613</v>
      </c>
      <c r="E128" s="97">
        <v>10.738375753215216</v>
      </c>
      <c r="F128" s="97">
        <v>2.9499055670473964</v>
      </c>
      <c r="G128" s="97">
        <v>0.10792337440417303</v>
      </c>
      <c r="H128" s="97">
        <v>81.360201511335</v>
      </c>
    </row>
    <row r="129" spans="1:8" ht="12.75">
      <c r="A129" s="12"/>
      <c r="B129" s="23">
        <v>41000</v>
      </c>
      <c r="C129" s="97">
        <v>80.20729519633247</v>
      </c>
      <c r="D129" s="97">
        <v>6.976280645804265</v>
      </c>
      <c r="E129" s="97">
        <v>10.653777157663942</v>
      </c>
      <c r="F129" s="97">
        <v>2.0829180785329875</v>
      </c>
      <c r="G129" s="97">
        <v>0.07972892166633447</v>
      </c>
      <c r="H129" s="97">
        <v>89.8605688789738</v>
      </c>
    </row>
    <row r="130" spans="1:8" ht="12.75">
      <c r="A130" s="22"/>
      <c r="B130" s="23">
        <v>41030</v>
      </c>
      <c r="C130" s="97">
        <v>81.94019707781176</v>
      </c>
      <c r="D130" s="97">
        <v>4.493713897383622</v>
      </c>
      <c r="E130" s="97">
        <v>12.096500169894666</v>
      </c>
      <c r="F130" s="97">
        <v>1.3506625891946993</v>
      </c>
      <c r="G130" s="97">
        <v>0.11892626571525654</v>
      </c>
      <c r="H130" s="97">
        <v>93.3513722458446</v>
      </c>
    </row>
    <row r="131" spans="1:8" ht="12.75">
      <c r="A131" s="22"/>
      <c r="B131" s="23">
        <v>41061</v>
      </c>
      <c r="C131" s="97">
        <v>82.6120041852944</v>
      </c>
      <c r="D131" s="97">
        <v>4.185294397412727</v>
      </c>
      <c r="E131" s="97">
        <v>11.91857699990488</v>
      </c>
      <c r="F131" s="97">
        <v>1.217540188338248</v>
      </c>
      <c r="G131" s="97">
        <v>0.06658422904974794</v>
      </c>
      <c r="H131" s="97">
        <v>93.86609071274297</v>
      </c>
    </row>
    <row r="132" spans="1:8" ht="12.75">
      <c r="A132" s="22"/>
      <c r="B132" s="23">
        <v>41091</v>
      </c>
      <c r="C132" s="97">
        <v>82.46510044262854</v>
      </c>
      <c r="D132" s="97">
        <v>3.924072182499149</v>
      </c>
      <c r="E132" s="97">
        <v>11.942458290772898</v>
      </c>
      <c r="F132" s="97">
        <v>1.5747361252979228</v>
      </c>
      <c r="G132" s="97">
        <v>0.09363295880149813</v>
      </c>
      <c r="H132" s="97">
        <v>93.75543740937651</v>
      </c>
    </row>
    <row r="133" spans="1:8" ht="12.75">
      <c r="A133" s="22"/>
      <c r="B133" s="23">
        <v>41122</v>
      </c>
      <c r="C133" s="97">
        <v>83.88258100249239</v>
      </c>
      <c r="D133" s="97">
        <v>3.1570202160066465</v>
      </c>
      <c r="E133" s="97">
        <v>11.566509738761193</v>
      </c>
      <c r="F133" s="97">
        <v>1.2738853503184715</v>
      </c>
      <c r="G133" s="97">
        <v>0.12000369242130526</v>
      </c>
      <c r="H133" s="97">
        <v>94.98956158663883</v>
      </c>
    </row>
    <row r="134" spans="1:8" ht="12.75">
      <c r="A134" s="22"/>
      <c r="B134" s="23">
        <v>41153</v>
      </c>
      <c r="C134" s="97">
        <v>83.30253187950471</v>
      </c>
      <c r="D134" s="97">
        <v>3.3819996303825537</v>
      </c>
      <c r="E134" s="97">
        <v>11.947883940121974</v>
      </c>
      <c r="F134" s="97">
        <v>1.339863241545001</v>
      </c>
      <c r="G134" s="97">
        <v>0.02772130844575864</v>
      </c>
      <c r="H134" s="97">
        <v>94.63742260468045</v>
      </c>
    </row>
    <row r="135" spans="1:8" ht="12.75">
      <c r="A135" s="22"/>
      <c r="B135" s="23">
        <v>41183</v>
      </c>
      <c r="C135" s="97">
        <v>83.36964415395788</v>
      </c>
      <c r="D135" s="97">
        <v>4.260469619946744</v>
      </c>
      <c r="E135" s="97">
        <v>10.409101912369886</v>
      </c>
      <c r="F135" s="97">
        <v>1.8558863874768012</v>
      </c>
      <c r="G135" s="97">
        <v>0.10489792624868877</v>
      </c>
      <c r="H135" s="97">
        <v>93.17301630190039</v>
      </c>
    </row>
    <row r="136" spans="1:8" ht="12.75">
      <c r="A136" s="22"/>
      <c r="B136" s="23">
        <v>41214</v>
      </c>
      <c r="C136" s="97">
        <v>83.48791121680539</v>
      </c>
      <c r="D136" s="97">
        <v>4.3678160919540225</v>
      </c>
      <c r="E136" s="97">
        <v>10.154577883472058</v>
      </c>
      <c r="F136" s="97">
        <v>1.9024970273483945</v>
      </c>
      <c r="G136" s="97">
        <v>0.08719778042013476</v>
      </c>
      <c r="H136" s="97">
        <v>93.02099876477854</v>
      </c>
    </row>
    <row r="137" spans="1:8" ht="12.75">
      <c r="A137" s="22"/>
      <c r="B137" s="23">
        <v>41244</v>
      </c>
      <c r="C137" s="97">
        <v>82.5229549248748</v>
      </c>
      <c r="D137" s="97">
        <v>4.935308848080133</v>
      </c>
      <c r="E137" s="97">
        <v>10.569699499165274</v>
      </c>
      <c r="F137" s="97">
        <v>1.8468280467445741</v>
      </c>
      <c r="G137" s="97">
        <v>0.12520868113522537</v>
      </c>
      <c r="H137" s="97">
        <v>92.41628748104071</v>
      </c>
    </row>
    <row r="138" spans="1:8" ht="12.75">
      <c r="A138" s="22"/>
      <c r="B138" s="23">
        <v>41275</v>
      </c>
      <c r="C138" s="97">
        <v>75.45573417429429</v>
      </c>
      <c r="D138" s="97">
        <v>9.330051534497347</v>
      </c>
      <c r="E138" s="97">
        <v>12.575955695715715</v>
      </c>
      <c r="F138" s="97">
        <v>2.5921082993615876</v>
      </c>
      <c r="G138" s="97">
        <v>0.04615029613106684</v>
      </c>
      <c r="H138" s="97">
        <v>86.36283653000176</v>
      </c>
    </row>
    <row r="139" spans="1:8" ht="12.75">
      <c r="A139" s="21" t="s">
        <v>84</v>
      </c>
      <c r="B139" s="9"/>
      <c r="C139" s="98">
        <v>79.92192324994473</v>
      </c>
      <c r="D139" s="98">
        <v>6.864501765114027</v>
      </c>
      <c r="E139" s="98">
        <v>11.302067051458984</v>
      </c>
      <c r="F139" s="98">
        <v>1.8261114881093075</v>
      </c>
      <c r="G139" s="98">
        <v>0.08539644537296134</v>
      </c>
      <c r="H139" s="98">
        <v>90.20201151895469</v>
      </c>
    </row>
    <row r="140" spans="1:8" ht="12.75">
      <c r="A140" s="38"/>
      <c r="B140" s="38"/>
      <c r="C140" s="39"/>
      <c r="D140" s="39"/>
      <c r="E140" s="39"/>
      <c r="F140" s="39"/>
      <c r="G140" s="39"/>
      <c r="H140" s="40"/>
    </row>
    <row r="141" spans="1:8" ht="12.75">
      <c r="A141" s="41" t="s">
        <v>88</v>
      </c>
      <c r="B141" s="38"/>
      <c r="C141" s="39"/>
      <c r="D141" s="39"/>
      <c r="E141" s="39"/>
      <c r="F141" s="39"/>
      <c r="G141" s="39"/>
      <c r="H141" s="40"/>
    </row>
    <row r="142" spans="1:8" ht="12.75">
      <c r="A142" s="38"/>
      <c r="B142" s="38"/>
      <c r="C142" s="39"/>
      <c r="D142" s="39"/>
      <c r="E142" s="39"/>
      <c r="F142" s="39"/>
      <c r="G142" s="39"/>
      <c r="H142" s="40"/>
    </row>
    <row r="143" spans="1:8" ht="12.75">
      <c r="A143" s="37" t="s">
        <v>167</v>
      </c>
      <c r="B143" s="37"/>
      <c r="C143" s="37"/>
      <c r="D143" s="37"/>
      <c r="E143" s="37"/>
      <c r="F143" s="37"/>
      <c r="G143" s="37"/>
      <c r="H143" s="37"/>
    </row>
    <row r="144" spans="1:8" ht="12.75">
      <c r="A144" s="37" t="s">
        <v>168</v>
      </c>
      <c r="B144" s="37"/>
      <c r="C144" s="37"/>
      <c r="D144" s="37"/>
      <c r="E144" s="37"/>
      <c r="F144" s="37"/>
      <c r="G144" s="37"/>
      <c r="H144" s="37"/>
    </row>
    <row r="145" spans="1:8" ht="12.75">
      <c r="A145" s="37" t="s">
        <v>121</v>
      </c>
      <c r="B145" s="37"/>
      <c r="C145" s="2"/>
      <c r="D145" s="2"/>
      <c r="E145" s="2"/>
      <c r="F145" s="37"/>
      <c r="G145" s="37"/>
      <c r="H145" s="37"/>
    </row>
    <row r="146" spans="1:8" ht="42" customHeight="1">
      <c r="A146" s="165" t="s">
        <v>166</v>
      </c>
      <c r="B146" s="165"/>
      <c r="C146" s="165"/>
      <c r="D146" s="165"/>
      <c r="E146" s="165"/>
      <c r="F146" s="165"/>
      <c r="G146" s="165"/>
      <c r="H146" s="165"/>
    </row>
  </sheetData>
  <sheetProtection/>
  <mergeCells count="16">
    <mergeCell ref="H73:H74"/>
    <mergeCell ref="A146:H146"/>
    <mergeCell ref="A4:A5"/>
    <mergeCell ref="B4:B5"/>
    <mergeCell ref="A73:A74"/>
    <mergeCell ref="B73:B74"/>
    <mergeCell ref="A1:H1"/>
    <mergeCell ref="F4:G4"/>
    <mergeCell ref="F73:G73"/>
    <mergeCell ref="C4:C5"/>
    <mergeCell ref="D4:D5"/>
    <mergeCell ref="E4:E5"/>
    <mergeCell ref="H4:H5"/>
    <mergeCell ref="C73:C74"/>
    <mergeCell ref="D73:D74"/>
    <mergeCell ref="E73:E74"/>
  </mergeCells>
  <printOptions/>
  <pageMargins left="0.75" right="0.75" top="1" bottom="1" header="0.5" footer="0.5"/>
  <pageSetup fitToHeight="1" fitToWidth="1" horizontalDpi="600" verticalDpi="600" orientation="portrait" paperSize="9" scale="37" r:id="rId1"/>
  <headerFooter alignWithMargins="0">
    <oddHeader>&amp;C&amp;F</oddHeader>
  </headerFooter>
</worksheet>
</file>

<file path=xl/worksheets/sheet20.xml><?xml version="1.0" encoding="utf-8"?>
<worksheet xmlns="http://schemas.openxmlformats.org/spreadsheetml/2006/main" xmlns:r="http://schemas.openxmlformats.org/officeDocument/2006/relationships">
  <sheetPr>
    <tabColor indexed="42"/>
    <pageSetUpPr fitToPage="1"/>
  </sheetPr>
  <dimension ref="A1:P61"/>
  <sheetViews>
    <sheetView zoomScale="85" zoomScaleNormal="85" zoomScalePageLayoutView="0" workbookViewId="0" topLeftCell="A1">
      <selection activeCell="E12" sqref="E12"/>
    </sheetView>
  </sheetViews>
  <sheetFormatPr defaultColWidth="9.140625" defaultRowHeight="12.75" customHeight="1"/>
  <cols>
    <col min="1" max="1" width="39.28125" style="2" customWidth="1"/>
    <col min="2" max="2" width="21.57421875" style="2" bestFit="1" customWidth="1"/>
    <col min="3" max="9" width="10.57421875" style="2" customWidth="1"/>
    <col min="10" max="14" width="9.140625" style="2" customWidth="1"/>
    <col min="15" max="15" width="9.28125" style="2" bestFit="1" customWidth="1"/>
    <col min="16" max="16384" width="9.140625" style="2" customWidth="1"/>
  </cols>
  <sheetData>
    <row r="1" spans="1:14" ht="12.75">
      <c r="A1" s="49" t="s">
        <v>142</v>
      </c>
      <c r="B1" s="49"/>
      <c r="C1" s="49"/>
      <c r="D1" s="49"/>
      <c r="E1" s="49"/>
      <c r="F1" s="49"/>
      <c r="G1" s="49"/>
      <c r="H1" s="49"/>
      <c r="I1" s="49"/>
      <c r="J1" s="100"/>
      <c r="K1" s="100"/>
      <c r="L1" s="100"/>
      <c r="M1" s="100"/>
      <c r="N1" s="100"/>
    </row>
    <row r="3" spans="1:15" ht="14.25">
      <c r="A3" s="3" t="s">
        <v>46</v>
      </c>
      <c r="B3" s="4"/>
      <c r="C3" s="3"/>
      <c r="D3" s="3"/>
      <c r="E3" s="3"/>
      <c r="F3" s="3"/>
      <c r="L3" s="3"/>
      <c r="M3" s="3"/>
      <c r="O3" s="54" t="s">
        <v>157</v>
      </c>
    </row>
    <row r="4" spans="1:15" ht="12.75" customHeight="1">
      <c r="A4" s="55" t="s">
        <v>90</v>
      </c>
      <c r="B4" s="55" t="s">
        <v>100</v>
      </c>
      <c r="C4" s="148">
        <v>40940</v>
      </c>
      <c r="D4" s="148">
        <v>40969</v>
      </c>
      <c r="E4" s="148">
        <v>41000</v>
      </c>
      <c r="F4" s="148">
        <v>41030</v>
      </c>
      <c r="G4" s="148">
        <v>41061</v>
      </c>
      <c r="H4" s="148">
        <v>41091</v>
      </c>
      <c r="I4" s="148">
        <v>41122</v>
      </c>
      <c r="J4" s="148">
        <v>41153</v>
      </c>
      <c r="K4" s="148">
        <v>41183</v>
      </c>
      <c r="L4" s="148">
        <v>41214</v>
      </c>
      <c r="M4" s="148">
        <v>41244</v>
      </c>
      <c r="N4" s="148">
        <v>41275</v>
      </c>
      <c r="O4" s="145" t="s">
        <v>3</v>
      </c>
    </row>
    <row r="5" spans="1:15" ht="12.75" customHeight="1">
      <c r="A5" s="134" t="s">
        <v>15</v>
      </c>
      <c r="B5" s="1" t="s">
        <v>76</v>
      </c>
      <c r="C5" s="34">
        <v>2</v>
      </c>
      <c r="D5" s="34">
        <v>4</v>
      </c>
      <c r="E5" s="34">
        <v>0</v>
      </c>
      <c r="F5" s="34">
        <v>1</v>
      </c>
      <c r="G5" s="34">
        <v>0</v>
      </c>
      <c r="H5" s="34">
        <v>1</v>
      </c>
      <c r="I5" s="34">
        <v>0</v>
      </c>
      <c r="J5" s="2">
        <v>1</v>
      </c>
      <c r="K5" s="34">
        <v>0</v>
      </c>
      <c r="L5" s="34">
        <v>0</v>
      </c>
      <c r="M5" s="34">
        <v>0</v>
      </c>
      <c r="N5" s="34">
        <v>0</v>
      </c>
      <c r="O5" s="2">
        <v>9</v>
      </c>
    </row>
    <row r="6" spans="1:15" ht="12.75" customHeight="1">
      <c r="A6" s="12"/>
      <c r="B6" s="1" t="s">
        <v>78</v>
      </c>
      <c r="C6" s="34">
        <v>1</v>
      </c>
      <c r="D6" s="34">
        <v>0</v>
      </c>
      <c r="E6" s="34">
        <v>0</v>
      </c>
      <c r="F6" s="34">
        <v>0</v>
      </c>
      <c r="G6" s="34">
        <v>1</v>
      </c>
      <c r="H6" s="34">
        <v>1</v>
      </c>
      <c r="I6" s="34">
        <v>0</v>
      </c>
      <c r="J6" s="2">
        <v>1</v>
      </c>
      <c r="K6" s="34">
        <v>0</v>
      </c>
      <c r="L6" s="34">
        <v>0</v>
      </c>
      <c r="M6" s="34">
        <v>0</v>
      </c>
      <c r="N6" s="34">
        <v>0</v>
      </c>
      <c r="O6" s="2">
        <v>4</v>
      </c>
    </row>
    <row r="7" spans="1:15" ht="12.75" customHeight="1">
      <c r="A7" s="12"/>
      <c r="B7" s="1" t="s">
        <v>79</v>
      </c>
      <c r="C7" s="34">
        <v>1</v>
      </c>
      <c r="D7" s="34">
        <v>1</v>
      </c>
      <c r="E7" s="34">
        <v>2</v>
      </c>
      <c r="F7" s="34">
        <v>5</v>
      </c>
      <c r="G7" s="34">
        <v>3</v>
      </c>
      <c r="H7" s="34">
        <v>7</v>
      </c>
      <c r="I7" s="34">
        <v>0</v>
      </c>
      <c r="J7" s="2">
        <v>2</v>
      </c>
      <c r="K7" s="34">
        <v>0</v>
      </c>
      <c r="L7" s="2">
        <v>1</v>
      </c>
      <c r="M7" s="34">
        <v>0</v>
      </c>
      <c r="N7" s="34">
        <v>0</v>
      </c>
      <c r="O7" s="2">
        <v>22</v>
      </c>
    </row>
    <row r="8" spans="1:15" ht="12.75" customHeight="1">
      <c r="A8" s="12"/>
      <c r="B8" s="1" t="s">
        <v>77</v>
      </c>
      <c r="C8" s="34">
        <v>6</v>
      </c>
      <c r="D8" s="34">
        <v>2</v>
      </c>
      <c r="E8" s="34">
        <v>1</v>
      </c>
      <c r="F8" s="34"/>
      <c r="G8" s="34">
        <v>1</v>
      </c>
      <c r="H8" s="34">
        <v>0</v>
      </c>
      <c r="I8" s="34">
        <v>0</v>
      </c>
      <c r="J8" s="2">
        <v>1</v>
      </c>
      <c r="K8" s="2">
        <v>1</v>
      </c>
      <c r="L8" s="2">
        <v>1</v>
      </c>
      <c r="M8" s="34">
        <v>0</v>
      </c>
      <c r="N8" s="34">
        <v>0</v>
      </c>
      <c r="O8" s="2">
        <v>13</v>
      </c>
    </row>
    <row r="9" spans="1:15" ht="12.75" customHeight="1">
      <c r="A9" s="12"/>
      <c r="B9" s="1" t="s">
        <v>145</v>
      </c>
      <c r="C9" s="34">
        <v>4</v>
      </c>
      <c r="D9" s="34">
        <v>6</v>
      </c>
      <c r="E9" s="34">
        <v>3</v>
      </c>
      <c r="F9" s="34">
        <v>2</v>
      </c>
      <c r="G9" s="34">
        <v>1</v>
      </c>
      <c r="H9" s="34">
        <v>2</v>
      </c>
      <c r="I9" s="34">
        <v>0</v>
      </c>
      <c r="J9" s="57">
        <v>0</v>
      </c>
      <c r="K9" s="34">
        <v>0</v>
      </c>
      <c r="L9" s="34">
        <v>0</v>
      </c>
      <c r="M9" s="34">
        <v>0</v>
      </c>
      <c r="N9" s="34">
        <v>0</v>
      </c>
      <c r="O9" s="2">
        <v>18</v>
      </c>
    </row>
    <row r="10" spans="1:15" ht="12.75" customHeight="1">
      <c r="A10" s="12"/>
      <c r="B10" s="1" t="s">
        <v>146</v>
      </c>
      <c r="C10" s="34">
        <v>1</v>
      </c>
      <c r="D10" s="34">
        <v>0</v>
      </c>
      <c r="E10" s="34">
        <v>2</v>
      </c>
      <c r="F10" s="34">
        <v>0</v>
      </c>
      <c r="G10" s="34">
        <v>1</v>
      </c>
      <c r="H10" s="34">
        <v>0</v>
      </c>
      <c r="I10" s="34">
        <v>1</v>
      </c>
      <c r="J10" s="2">
        <v>3</v>
      </c>
      <c r="K10" s="34">
        <v>0</v>
      </c>
      <c r="L10" s="34">
        <v>0</v>
      </c>
      <c r="M10" s="34">
        <v>0</v>
      </c>
      <c r="N10" s="34">
        <v>0</v>
      </c>
      <c r="O10" s="2">
        <v>8</v>
      </c>
    </row>
    <row r="11" spans="1:15" ht="12.75" customHeight="1">
      <c r="A11" s="12"/>
      <c r="B11" s="1" t="s">
        <v>80</v>
      </c>
      <c r="C11" s="34">
        <v>1</v>
      </c>
      <c r="D11" s="34">
        <v>0</v>
      </c>
      <c r="E11" s="34">
        <v>0</v>
      </c>
      <c r="F11" s="34">
        <v>0</v>
      </c>
      <c r="G11" s="34">
        <v>2</v>
      </c>
      <c r="H11" s="34">
        <v>0</v>
      </c>
      <c r="I11" s="34">
        <v>1</v>
      </c>
      <c r="J11" s="34">
        <v>0</v>
      </c>
      <c r="K11" s="34">
        <v>0</v>
      </c>
      <c r="L11" s="34">
        <v>0</v>
      </c>
      <c r="M11" s="34">
        <v>0</v>
      </c>
      <c r="N11" s="34">
        <v>0</v>
      </c>
      <c r="O11" s="2">
        <v>4</v>
      </c>
    </row>
    <row r="12" spans="1:15" ht="12.75" customHeight="1">
      <c r="A12" s="12"/>
      <c r="B12" s="1" t="s">
        <v>156</v>
      </c>
      <c r="C12" s="34">
        <v>0</v>
      </c>
      <c r="D12" s="34">
        <v>0</v>
      </c>
      <c r="E12" s="34">
        <v>0</v>
      </c>
      <c r="F12" s="34">
        <v>0</v>
      </c>
      <c r="G12" s="34">
        <v>1</v>
      </c>
      <c r="H12" s="34">
        <v>0</v>
      </c>
      <c r="I12" s="34">
        <v>0</v>
      </c>
      <c r="J12" s="34">
        <v>0</v>
      </c>
      <c r="K12" s="34">
        <v>0</v>
      </c>
      <c r="L12" s="34">
        <v>0</v>
      </c>
      <c r="M12" s="34">
        <v>0</v>
      </c>
      <c r="N12" s="34">
        <v>0</v>
      </c>
      <c r="O12" s="2">
        <v>1</v>
      </c>
    </row>
    <row r="13" spans="1:15" ht="12.75" customHeight="1">
      <c r="A13" s="3"/>
      <c r="B13" s="33" t="s">
        <v>3</v>
      </c>
      <c r="C13" s="78">
        <v>16</v>
      </c>
      <c r="D13" s="78">
        <v>13</v>
      </c>
      <c r="E13" s="78">
        <v>8</v>
      </c>
      <c r="F13" s="78">
        <v>8</v>
      </c>
      <c r="G13" s="78">
        <v>10</v>
      </c>
      <c r="H13" s="78">
        <v>11</v>
      </c>
      <c r="I13" s="78">
        <v>2</v>
      </c>
      <c r="J13" s="9">
        <v>8</v>
      </c>
      <c r="K13" s="9">
        <v>1</v>
      </c>
      <c r="L13" s="9">
        <v>2</v>
      </c>
      <c r="M13" s="78">
        <v>0</v>
      </c>
      <c r="N13" s="78">
        <v>0</v>
      </c>
      <c r="O13" s="9">
        <v>79</v>
      </c>
    </row>
    <row r="14" spans="1:15" ht="12.75">
      <c r="A14" s="134" t="s">
        <v>20</v>
      </c>
      <c r="B14" s="116" t="s">
        <v>76</v>
      </c>
      <c r="C14" s="34">
        <v>40</v>
      </c>
      <c r="D14" s="34">
        <v>55</v>
      </c>
      <c r="E14" s="34">
        <v>18</v>
      </c>
      <c r="F14" s="34">
        <v>9</v>
      </c>
      <c r="G14" s="34">
        <v>5</v>
      </c>
      <c r="H14" s="34">
        <v>11</v>
      </c>
      <c r="I14" s="34">
        <v>8</v>
      </c>
      <c r="J14" s="2">
        <v>5</v>
      </c>
      <c r="K14" s="2">
        <v>3</v>
      </c>
      <c r="L14" s="2">
        <v>5</v>
      </c>
      <c r="M14" s="2">
        <v>9</v>
      </c>
      <c r="N14" s="2">
        <v>17</v>
      </c>
      <c r="O14" s="2">
        <v>185</v>
      </c>
    </row>
    <row r="15" spans="1:15" ht="12.75">
      <c r="A15" s="5"/>
      <c r="B15" s="1" t="s">
        <v>78</v>
      </c>
      <c r="C15" s="34">
        <v>4</v>
      </c>
      <c r="D15" s="34">
        <v>25</v>
      </c>
      <c r="E15" s="34">
        <v>7</v>
      </c>
      <c r="F15" s="34">
        <v>11</v>
      </c>
      <c r="G15" s="34">
        <v>4</v>
      </c>
      <c r="H15" s="34">
        <v>5</v>
      </c>
      <c r="I15" s="34">
        <v>1</v>
      </c>
      <c r="J15" s="2">
        <v>4</v>
      </c>
      <c r="K15" s="2">
        <v>11</v>
      </c>
      <c r="L15" s="2">
        <v>12</v>
      </c>
      <c r="M15" s="2">
        <v>13</v>
      </c>
      <c r="N15" s="2">
        <v>6</v>
      </c>
      <c r="O15" s="2">
        <v>103</v>
      </c>
    </row>
    <row r="16" spans="1:15" ht="12.75">
      <c r="A16" s="5"/>
      <c r="B16" s="1" t="s">
        <v>79</v>
      </c>
      <c r="C16" s="34">
        <v>21</v>
      </c>
      <c r="D16" s="34">
        <v>26</v>
      </c>
      <c r="E16" s="34">
        <v>33</v>
      </c>
      <c r="F16" s="34">
        <v>21</v>
      </c>
      <c r="G16" s="34">
        <v>19</v>
      </c>
      <c r="H16" s="34">
        <v>16</v>
      </c>
      <c r="I16" s="34">
        <v>7</v>
      </c>
      <c r="J16" s="2">
        <v>11</v>
      </c>
      <c r="K16" s="2">
        <v>12</v>
      </c>
      <c r="L16" s="2">
        <v>5</v>
      </c>
      <c r="M16" s="2">
        <v>5</v>
      </c>
      <c r="N16" s="2">
        <v>6</v>
      </c>
      <c r="O16" s="2">
        <v>182</v>
      </c>
    </row>
    <row r="17" spans="1:15" ht="12.75">
      <c r="A17" s="5"/>
      <c r="B17" s="1" t="s">
        <v>77</v>
      </c>
      <c r="C17" s="34">
        <v>93</v>
      </c>
      <c r="D17" s="34">
        <v>55</v>
      </c>
      <c r="E17" s="34">
        <v>14</v>
      </c>
      <c r="F17" s="34">
        <v>4</v>
      </c>
      <c r="G17" s="34">
        <v>2</v>
      </c>
      <c r="H17" s="34">
        <v>6</v>
      </c>
      <c r="I17" s="34">
        <v>2</v>
      </c>
      <c r="J17" s="2">
        <v>3</v>
      </c>
      <c r="K17" s="2">
        <v>6</v>
      </c>
      <c r="L17" s="2">
        <v>19</v>
      </c>
      <c r="M17" s="2">
        <v>13</v>
      </c>
      <c r="N17" s="2">
        <v>88</v>
      </c>
      <c r="O17" s="2">
        <v>305</v>
      </c>
    </row>
    <row r="18" spans="1:15" ht="12.75">
      <c r="A18" s="5"/>
      <c r="B18" s="1" t="s">
        <v>145</v>
      </c>
      <c r="C18" s="34">
        <v>50</v>
      </c>
      <c r="D18" s="34">
        <v>69</v>
      </c>
      <c r="E18" s="34">
        <v>11</v>
      </c>
      <c r="F18" s="34">
        <v>11</v>
      </c>
      <c r="G18" s="34">
        <v>4</v>
      </c>
      <c r="H18" s="34">
        <v>7</v>
      </c>
      <c r="I18" s="34">
        <v>5</v>
      </c>
      <c r="J18" s="2">
        <v>3</v>
      </c>
      <c r="K18" s="2">
        <v>10</v>
      </c>
      <c r="L18" s="2">
        <v>27</v>
      </c>
      <c r="M18" s="2">
        <v>15</v>
      </c>
      <c r="N18" s="2">
        <v>2</v>
      </c>
      <c r="O18" s="2">
        <v>214</v>
      </c>
    </row>
    <row r="19" spans="1:15" ht="12.75">
      <c r="A19" s="5"/>
      <c r="B19" s="1" t="s">
        <v>146</v>
      </c>
      <c r="C19" s="34">
        <v>17</v>
      </c>
      <c r="D19" s="34">
        <v>19</v>
      </c>
      <c r="E19" s="34">
        <v>13</v>
      </c>
      <c r="F19" s="34">
        <v>6</v>
      </c>
      <c r="G19" s="34">
        <v>13</v>
      </c>
      <c r="H19" s="34">
        <v>1</v>
      </c>
      <c r="I19" s="34">
        <v>6</v>
      </c>
      <c r="J19" s="2">
        <v>10</v>
      </c>
      <c r="K19" s="2">
        <v>5</v>
      </c>
      <c r="L19" s="2">
        <v>11</v>
      </c>
      <c r="M19" s="2">
        <v>5</v>
      </c>
      <c r="N19" s="2">
        <v>7</v>
      </c>
      <c r="O19" s="2">
        <v>113</v>
      </c>
    </row>
    <row r="20" spans="1:15" ht="12.75">
      <c r="A20" s="5"/>
      <c r="B20" s="1" t="s">
        <v>80</v>
      </c>
      <c r="C20" s="34">
        <v>7</v>
      </c>
      <c r="D20" s="34">
        <v>15</v>
      </c>
      <c r="E20" s="34">
        <v>14</v>
      </c>
      <c r="F20" s="34">
        <v>8</v>
      </c>
      <c r="G20" s="34">
        <v>15</v>
      </c>
      <c r="H20" s="34">
        <v>11</v>
      </c>
      <c r="I20" s="34">
        <v>5</v>
      </c>
      <c r="J20" s="2">
        <v>1</v>
      </c>
      <c r="K20" s="57">
        <v>0</v>
      </c>
      <c r="L20" s="2">
        <v>3</v>
      </c>
      <c r="M20" s="2">
        <v>2</v>
      </c>
      <c r="N20" s="2">
        <v>2</v>
      </c>
      <c r="O20" s="2">
        <v>83</v>
      </c>
    </row>
    <row r="21" spans="1:15" ht="14.25">
      <c r="A21" s="5"/>
      <c r="B21" s="1" t="s">
        <v>156</v>
      </c>
      <c r="C21" s="34">
        <v>0</v>
      </c>
      <c r="D21" s="34">
        <v>1</v>
      </c>
      <c r="E21" s="34">
        <v>1</v>
      </c>
      <c r="F21" s="34">
        <v>1</v>
      </c>
      <c r="G21" s="34">
        <v>0</v>
      </c>
      <c r="H21" s="34">
        <v>1</v>
      </c>
      <c r="I21" s="34">
        <v>0</v>
      </c>
      <c r="J21" s="57">
        <v>0</v>
      </c>
      <c r="K21" s="57">
        <v>0</v>
      </c>
      <c r="L21" s="57">
        <v>0</v>
      </c>
      <c r="M21" s="57">
        <v>0</v>
      </c>
      <c r="N21" s="2">
        <v>1</v>
      </c>
      <c r="O21" s="2">
        <v>5</v>
      </c>
    </row>
    <row r="22" spans="1:15" ht="12.75">
      <c r="A22" s="4"/>
      <c r="B22" s="33" t="s">
        <v>3</v>
      </c>
      <c r="C22" s="78">
        <v>232</v>
      </c>
      <c r="D22" s="78">
        <v>265</v>
      </c>
      <c r="E22" s="78">
        <v>111</v>
      </c>
      <c r="F22" s="78">
        <v>71</v>
      </c>
      <c r="G22" s="78">
        <v>62</v>
      </c>
      <c r="H22" s="78">
        <v>58</v>
      </c>
      <c r="I22" s="78">
        <v>34</v>
      </c>
      <c r="J22" s="9">
        <v>37</v>
      </c>
      <c r="K22" s="9">
        <v>47</v>
      </c>
      <c r="L22" s="9">
        <v>82</v>
      </c>
      <c r="M22" s="9">
        <v>62</v>
      </c>
      <c r="N22" s="9">
        <v>129</v>
      </c>
      <c r="O22" s="9">
        <v>1190</v>
      </c>
    </row>
    <row r="23" spans="1:15" ht="12.75">
      <c r="A23" s="137" t="s">
        <v>16</v>
      </c>
      <c r="B23" s="116" t="s">
        <v>76</v>
      </c>
      <c r="C23" s="34">
        <v>19</v>
      </c>
      <c r="D23" s="34">
        <v>80</v>
      </c>
      <c r="E23" s="34">
        <v>36</v>
      </c>
      <c r="F23" s="34">
        <v>31</v>
      </c>
      <c r="G23" s="34">
        <v>17</v>
      </c>
      <c r="H23" s="34">
        <v>14</v>
      </c>
      <c r="I23" s="34">
        <v>22</v>
      </c>
      <c r="J23" s="2">
        <v>21</v>
      </c>
      <c r="K23" s="2">
        <v>64</v>
      </c>
      <c r="L23" s="2">
        <v>70</v>
      </c>
      <c r="M23" s="2">
        <v>51</v>
      </c>
      <c r="N23" s="2">
        <v>100</v>
      </c>
      <c r="O23" s="2">
        <v>525</v>
      </c>
    </row>
    <row r="24" spans="1:15" ht="12.75">
      <c r="A24" s="1"/>
      <c r="B24" s="1" t="s">
        <v>78</v>
      </c>
      <c r="C24" s="34">
        <v>5</v>
      </c>
      <c r="D24" s="34">
        <v>10</v>
      </c>
      <c r="E24" s="34">
        <v>4</v>
      </c>
      <c r="F24" s="34">
        <v>5</v>
      </c>
      <c r="G24" s="34">
        <v>6</v>
      </c>
      <c r="H24" s="34">
        <v>6</v>
      </c>
      <c r="I24" s="34">
        <v>4</v>
      </c>
      <c r="J24" s="2">
        <v>1</v>
      </c>
      <c r="K24" s="2">
        <v>3</v>
      </c>
      <c r="L24" s="2">
        <v>4</v>
      </c>
      <c r="M24" s="2">
        <v>7</v>
      </c>
      <c r="N24" s="2">
        <v>4</v>
      </c>
      <c r="O24" s="2">
        <v>59</v>
      </c>
    </row>
    <row r="25" spans="1:15" ht="12.75">
      <c r="A25" s="12"/>
      <c r="B25" s="1" t="s">
        <v>79</v>
      </c>
      <c r="C25" s="34">
        <v>8</v>
      </c>
      <c r="D25" s="34">
        <v>54</v>
      </c>
      <c r="E25" s="34">
        <v>29</v>
      </c>
      <c r="F25" s="34">
        <v>84</v>
      </c>
      <c r="G25" s="34">
        <v>92</v>
      </c>
      <c r="H25" s="34">
        <v>110</v>
      </c>
      <c r="I25" s="34">
        <v>74</v>
      </c>
      <c r="J25" s="2">
        <v>97</v>
      </c>
      <c r="K25" s="2">
        <v>45</v>
      </c>
      <c r="L25" s="2">
        <v>62</v>
      </c>
      <c r="M25" s="2">
        <v>43</v>
      </c>
      <c r="N25" s="2">
        <v>65</v>
      </c>
      <c r="O25" s="2">
        <v>763</v>
      </c>
    </row>
    <row r="26" spans="1:15" ht="12.75" customHeight="1">
      <c r="A26" s="12"/>
      <c r="B26" s="1" t="s">
        <v>77</v>
      </c>
      <c r="C26" s="34">
        <v>19</v>
      </c>
      <c r="D26" s="34">
        <v>48</v>
      </c>
      <c r="E26" s="34">
        <v>9</v>
      </c>
      <c r="F26" s="34">
        <v>20</v>
      </c>
      <c r="G26" s="34">
        <v>13</v>
      </c>
      <c r="H26" s="34">
        <v>14</v>
      </c>
      <c r="I26" s="34">
        <v>14</v>
      </c>
      <c r="J26" s="2">
        <v>15</v>
      </c>
      <c r="K26" s="2">
        <v>33</v>
      </c>
      <c r="L26" s="2">
        <v>57</v>
      </c>
      <c r="M26" s="2">
        <v>43</v>
      </c>
      <c r="N26" s="2">
        <v>173</v>
      </c>
      <c r="O26" s="2">
        <v>458</v>
      </c>
    </row>
    <row r="27" spans="1:15" ht="12.75" customHeight="1">
      <c r="A27" s="12"/>
      <c r="B27" s="1" t="s">
        <v>145</v>
      </c>
      <c r="C27" s="34">
        <v>16</v>
      </c>
      <c r="D27" s="34">
        <v>35</v>
      </c>
      <c r="E27" s="34">
        <v>20</v>
      </c>
      <c r="F27" s="34">
        <v>29</v>
      </c>
      <c r="G27" s="34">
        <v>24</v>
      </c>
      <c r="H27" s="34">
        <v>3</v>
      </c>
      <c r="I27" s="34">
        <v>5</v>
      </c>
      <c r="J27" s="2">
        <v>12</v>
      </c>
      <c r="K27" s="2">
        <v>11</v>
      </c>
      <c r="L27" s="2">
        <v>25</v>
      </c>
      <c r="M27" s="2">
        <v>5</v>
      </c>
      <c r="N27" s="2">
        <v>17</v>
      </c>
      <c r="O27" s="2">
        <v>202</v>
      </c>
    </row>
    <row r="28" spans="1:15" ht="12.75" customHeight="1">
      <c r="A28" s="12"/>
      <c r="B28" s="1" t="s">
        <v>146</v>
      </c>
      <c r="C28" s="34">
        <v>1</v>
      </c>
      <c r="D28" s="34">
        <v>24</v>
      </c>
      <c r="E28" s="34">
        <v>11</v>
      </c>
      <c r="F28" s="34">
        <v>9</v>
      </c>
      <c r="G28" s="34">
        <v>10</v>
      </c>
      <c r="H28" s="34">
        <v>0</v>
      </c>
      <c r="I28" s="34">
        <v>10</v>
      </c>
      <c r="J28" s="2">
        <v>1</v>
      </c>
      <c r="K28" s="2">
        <v>4</v>
      </c>
      <c r="L28" s="2">
        <v>3</v>
      </c>
      <c r="M28" s="2">
        <v>6</v>
      </c>
      <c r="N28" s="2">
        <v>10</v>
      </c>
      <c r="O28" s="2">
        <v>89</v>
      </c>
    </row>
    <row r="29" spans="1:15" ht="12.75" customHeight="1">
      <c r="A29" s="12"/>
      <c r="B29" s="1" t="s">
        <v>80</v>
      </c>
      <c r="C29" s="34">
        <v>12</v>
      </c>
      <c r="D29" s="34">
        <v>68</v>
      </c>
      <c r="E29" s="34">
        <v>71</v>
      </c>
      <c r="F29" s="34">
        <v>105</v>
      </c>
      <c r="G29" s="34">
        <v>88</v>
      </c>
      <c r="H29" s="34">
        <v>58</v>
      </c>
      <c r="I29" s="34">
        <v>52</v>
      </c>
      <c r="J29" s="2">
        <v>69</v>
      </c>
      <c r="K29" s="2">
        <v>20</v>
      </c>
      <c r="L29" s="2">
        <v>36</v>
      </c>
      <c r="M29" s="2">
        <v>28</v>
      </c>
      <c r="N29" s="2">
        <v>43</v>
      </c>
      <c r="O29" s="2">
        <v>650</v>
      </c>
    </row>
    <row r="30" spans="1:15" ht="12.75" customHeight="1">
      <c r="A30" s="5"/>
      <c r="B30" s="1" t="s">
        <v>156</v>
      </c>
      <c r="C30" s="34">
        <v>1</v>
      </c>
      <c r="D30" s="34">
        <v>0</v>
      </c>
      <c r="E30" s="34">
        <v>1</v>
      </c>
      <c r="F30" s="34">
        <v>0</v>
      </c>
      <c r="G30" s="34">
        <v>0</v>
      </c>
      <c r="H30" s="34">
        <v>0</v>
      </c>
      <c r="I30" s="34">
        <v>0</v>
      </c>
      <c r="J30" s="57">
        <v>0</v>
      </c>
      <c r="K30" s="57">
        <v>0</v>
      </c>
      <c r="L30" s="57">
        <v>0</v>
      </c>
      <c r="M30" s="57">
        <v>0</v>
      </c>
      <c r="N30" s="57">
        <v>0</v>
      </c>
      <c r="O30" s="2">
        <v>2</v>
      </c>
    </row>
    <row r="31" spans="1:15" ht="12.75" customHeight="1">
      <c r="A31" s="18"/>
      <c r="B31" s="33" t="s">
        <v>3</v>
      </c>
      <c r="C31" s="78">
        <v>81</v>
      </c>
      <c r="D31" s="78">
        <v>319</v>
      </c>
      <c r="E31" s="78">
        <v>181</v>
      </c>
      <c r="F31" s="78">
        <v>283</v>
      </c>
      <c r="G31" s="78">
        <v>250</v>
      </c>
      <c r="H31" s="78">
        <v>205</v>
      </c>
      <c r="I31" s="78">
        <v>181</v>
      </c>
      <c r="J31" s="9">
        <v>216</v>
      </c>
      <c r="K31" s="9">
        <v>180</v>
      </c>
      <c r="L31" s="9">
        <v>257</v>
      </c>
      <c r="M31" s="9">
        <v>183</v>
      </c>
      <c r="N31" s="9">
        <v>412</v>
      </c>
      <c r="O31" s="9">
        <v>2748</v>
      </c>
    </row>
    <row r="32" spans="1:15" ht="12.75" customHeight="1">
      <c r="A32" s="137" t="s">
        <v>17</v>
      </c>
      <c r="B32" s="116" t="s">
        <v>76</v>
      </c>
      <c r="C32" s="34">
        <v>2</v>
      </c>
      <c r="D32" s="34">
        <v>0</v>
      </c>
      <c r="E32" s="34">
        <v>1</v>
      </c>
      <c r="F32" s="34">
        <v>1</v>
      </c>
      <c r="G32" s="34">
        <v>1</v>
      </c>
      <c r="H32" s="34">
        <v>0</v>
      </c>
      <c r="I32" s="34">
        <v>0</v>
      </c>
      <c r="J32" s="2">
        <v>1</v>
      </c>
      <c r="K32" s="34">
        <v>0</v>
      </c>
      <c r="L32" s="34">
        <v>0</v>
      </c>
      <c r="M32" s="34">
        <v>0</v>
      </c>
      <c r="N32" s="34">
        <v>0</v>
      </c>
      <c r="O32" s="2">
        <v>6</v>
      </c>
    </row>
    <row r="33" spans="1:15" ht="12.75" customHeight="1">
      <c r="A33" s="5"/>
      <c r="B33" s="1" t="s">
        <v>78</v>
      </c>
      <c r="C33" s="34">
        <v>0</v>
      </c>
      <c r="D33" s="34">
        <v>0</v>
      </c>
      <c r="E33" s="34">
        <v>0</v>
      </c>
      <c r="F33" s="34">
        <v>1</v>
      </c>
      <c r="G33" s="34">
        <v>0</v>
      </c>
      <c r="H33" s="34">
        <v>0</v>
      </c>
      <c r="I33" s="34">
        <v>0</v>
      </c>
      <c r="J33" s="34">
        <v>0</v>
      </c>
      <c r="K33" s="34">
        <v>0</v>
      </c>
      <c r="L33" s="34">
        <v>0</v>
      </c>
      <c r="M33" s="34">
        <v>0</v>
      </c>
      <c r="N33" s="34">
        <v>0</v>
      </c>
      <c r="O33" s="2">
        <v>1</v>
      </c>
    </row>
    <row r="34" spans="1:15" ht="12.75" customHeight="1">
      <c r="A34" s="5"/>
      <c r="B34" s="1" t="s">
        <v>79</v>
      </c>
      <c r="C34" s="34">
        <v>0</v>
      </c>
      <c r="D34" s="34">
        <v>0</v>
      </c>
      <c r="E34" s="34">
        <v>0</v>
      </c>
      <c r="F34" s="34">
        <v>1</v>
      </c>
      <c r="G34" s="34">
        <v>1</v>
      </c>
      <c r="H34" s="34">
        <v>0</v>
      </c>
      <c r="I34" s="34">
        <v>0</v>
      </c>
      <c r="J34" s="34">
        <v>0</v>
      </c>
      <c r="K34" s="34">
        <v>0</v>
      </c>
      <c r="L34" s="2">
        <v>1</v>
      </c>
      <c r="M34" s="34">
        <v>0</v>
      </c>
      <c r="N34" s="34">
        <v>0</v>
      </c>
      <c r="O34" s="2">
        <v>3</v>
      </c>
    </row>
    <row r="35" spans="1:15" ht="12.75" customHeight="1">
      <c r="A35" s="5"/>
      <c r="B35" s="1" t="s">
        <v>77</v>
      </c>
      <c r="C35" s="34">
        <v>3</v>
      </c>
      <c r="D35" s="34">
        <v>4</v>
      </c>
      <c r="E35" s="34">
        <v>0</v>
      </c>
      <c r="F35" s="34">
        <v>0</v>
      </c>
      <c r="G35" s="34">
        <v>0</v>
      </c>
      <c r="H35" s="34">
        <v>1</v>
      </c>
      <c r="I35" s="34">
        <v>0</v>
      </c>
      <c r="J35" s="34">
        <v>0</v>
      </c>
      <c r="K35" s="34">
        <v>0</v>
      </c>
      <c r="L35" s="2">
        <v>1</v>
      </c>
      <c r="M35" s="34">
        <v>0</v>
      </c>
      <c r="N35" s="2">
        <v>1</v>
      </c>
      <c r="O35" s="2">
        <v>10</v>
      </c>
    </row>
    <row r="36" spans="1:15" ht="12.75" customHeight="1">
      <c r="A36" s="5"/>
      <c r="B36" s="1" t="s">
        <v>145</v>
      </c>
      <c r="C36" s="34">
        <v>1</v>
      </c>
      <c r="D36" s="34">
        <v>3</v>
      </c>
      <c r="E36" s="34">
        <v>0</v>
      </c>
      <c r="F36" s="34">
        <v>0</v>
      </c>
      <c r="G36" s="34">
        <v>1</v>
      </c>
      <c r="H36" s="34">
        <v>0</v>
      </c>
      <c r="I36" s="34">
        <v>1</v>
      </c>
      <c r="J36" s="2">
        <v>2</v>
      </c>
      <c r="K36" s="34">
        <v>0</v>
      </c>
      <c r="L36" s="34">
        <v>0</v>
      </c>
      <c r="M36" s="34">
        <v>0</v>
      </c>
      <c r="N36" s="34">
        <v>0</v>
      </c>
      <c r="O36" s="2">
        <v>8</v>
      </c>
    </row>
    <row r="37" spans="1:15" ht="12.75" customHeight="1">
      <c r="A37" s="5"/>
      <c r="B37" s="1" t="s">
        <v>146</v>
      </c>
      <c r="C37" s="34">
        <v>0</v>
      </c>
      <c r="D37" s="34">
        <v>0</v>
      </c>
      <c r="E37" s="34">
        <v>0</v>
      </c>
      <c r="F37" s="34">
        <v>1</v>
      </c>
      <c r="G37" s="34">
        <v>1</v>
      </c>
      <c r="H37" s="34">
        <v>0</v>
      </c>
      <c r="I37" s="34">
        <v>0</v>
      </c>
      <c r="J37" s="34">
        <v>0</v>
      </c>
      <c r="K37" s="34">
        <v>0</v>
      </c>
      <c r="L37" s="34">
        <v>0</v>
      </c>
      <c r="M37" s="34">
        <v>0</v>
      </c>
      <c r="N37" s="34">
        <v>0</v>
      </c>
      <c r="O37" s="2">
        <v>2</v>
      </c>
    </row>
    <row r="38" spans="1:15" ht="12.75" customHeight="1">
      <c r="A38" s="5"/>
      <c r="B38" s="1" t="s">
        <v>80</v>
      </c>
      <c r="C38" s="34">
        <v>0</v>
      </c>
      <c r="D38" s="34">
        <v>0</v>
      </c>
      <c r="E38" s="34">
        <v>0</v>
      </c>
      <c r="F38" s="34">
        <v>2</v>
      </c>
      <c r="G38" s="34">
        <v>0</v>
      </c>
      <c r="H38" s="34">
        <v>0</v>
      </c>
      <c r="I38" s="34">
        <v>0</v>
      </c>
      <c r="J38" s="34">
        <v>0</v>
      </c>
      <c r="K38" s="34">
        <v>0</v>
      </c>
      <c r="L38" s="34">
        <v>0</v>
      </c>
      <c r="M38" s="34">
        <v>0</v>
      </c>
      <c r="N38" s="34">
        <v>0</v>
      </c>
      <c r="O38" s="2">
        <v>2</v>
      </c>
    </row>
    <row r="39" spans="1:15" ht="12.75" customHeight="1">
      <c r="A39" s="5"/>
      <c r="B39" s="1" t="s">
        <v>156</v>
      </c>
      <c r="C39" s="34">
        <v>0</v>
      </c>
      <c r="D39" s="34">
        <v>0</v>
      </c>
      <c r="E39" s="34">
        <v>1</v>
      </c>
      <c r="F39" s="34">
        <v>0</v>
      </c>
      <c r="G39" s="34">
        <v>0</v>
      </c>
      <c r="H39" s="34">
        <v>0</v>
      </c>
      <c r="I39" s="34">
        <v>0</v>
      </c>
      <c r="J39" s="34">
        <v>0</v>
      </c>
      <c r="K39" s="34">
        <v>0</v>
      </c>
      <c r="L39" s="34">
        <v>0</v>
      </c>
      <c r="M39" s="34">
        <v>0</v>
      </c>
      <c r="N39" s="34">
        <v>0</v>
      </c>
      <c r="O39" s="2">
        <v>1</v>
      </c>
    </row>
    <row r="40" spans="1:15" ht="12.75" customHeight="1">
      <c r="A40" s="4"/>
      <c r="B40" s="33" t="s">
        <v>3</v>
      </c>
      <c r="C40" s="125">
        <v>6</v>
      </c>
      <c r="D40" s="125">
        <v>7</v>
      </c>
      <c r="E40" s="125">
        <v>2</v>
      </c>
      <c r="F40" s="125">
        <v>6</v>
      </c>
      <c r="G40" s="125">
        <v>4</v>
      </c>
      <c r="H40" s="125">
        <v>1</v>
      </c>
      <c r="I40" s="125">
        <v>1</v>
      </c>
      <c r="J40" s="9">
        <v>3</v>
      </c>
      <c r="K40" s="9">
        <v>0</v>
      </c>
      <c r="L40" s="9">
        <v>2</v>
      </c>
      <c r="M40" s="9">
        <v>0</v>
      </c>
      <c r="N40" s="9">
        <v>1</v>
      </c>
      <c r="O40" s="9">
        <v>33</v>
      </c>
    </row>
    <row r="41" spans="1:16" ht="12.75" customHeight="1">
      <c r="A41" s="137" t="s">
        <v>18</v>
      </c>
      <c r="B41" s="116" t="s">
        <v>76</v>
      </c>
      <c r="C41" s="34">
        <v>63</v>
      </c>
      <c r="D41" s="34">
        <v>139</v>
      </c>
      <c r="E41" s="34">
        <v>55</v>
      </c>
      <c r="F41" s="34">
        <v>42</v>
      </c>
      <c r="G41" s="34">
        <v>23</v>
      </c>
      <c r="H41" s="34">
        <v>26</v>
      </c>
      <c r="I41" s="34">
        <v>30</v>
      </c>
      <c r="J41" s="34">
        <v>28</v>
      </c>
      <c r="K41" s="34">
        <v>67</v>
      </c>
      <c r="L41" s="34">
        <v>75</v>
      </c>
      <c r="M41" s="34">
        <v>60</v>
      </c>
      <c r="N41" s="34">
        <v>117</v>
      </c>
      <c r="O41" s="80">
        <v>725</v>
      </c>
      <c r="P41" s="80"/>
    </row>
    <row r="42" spans="1:16" ht="12.75" customHeight="1">
      <c r="A42" s="5"/>
      <c r="B42" s="1" t="s">
        <v>78</v>
      </c>
      <c r="C42" s="34">
        <v>10</v>
      </c>
      <c r="D42" s="34">
        <v>35</v>
      </c>
      <c r="E42" s="34">
        <v>11</v>
      </c>
      <c r="F42" s="34">
        <v>17</v>
      </c>
      <c r="G42" s="34">
        <v>11</v>
      </c>
      <c r="H42" s="34">
        <v>12</v>
      </c>
      <c r="I42" s="34">
        <v>5</v>
      </c>
      <c r="J42" s="34">
        <v>6</v>
      </c>
      <c r="K42" s="34">
        <v>14</v>
      </c>
      <c r="L42" s="34">
        <v>16</v>
      </c>
      <c r="M42" s="34">
        <v>20</v>
      </c>
      <c r="N42" s="34">
        <v>10</v>
      </c>
      <c r="O42" s="80">
        <v>167</v>
      </c>
      <c r="P42" s="80"/>
    </row>
    <row r="43" spans="1:16" ht="12.75" customHeight="1">
      <c r="A43" s="5"/>
      <c r="B43" s="1" t="s">
        <v>79</v>
      </c>
      <c r="C43" s="34">
        <v>30</v>
      </c>
      <c r="D43" s="34">
        <v>81</v>
      </c>
      <c r="E43" s="34">
        <v>64</v>
      </c>
      <c r="F43" s="34">
        <v>111</v>
      </c>
      <c r="G43" s="34">
        <v>115</v>
      </c>
      <c r="H43" s="34">
        <v>133</v>
      </c>
      <c r="I43" s="34">
        <v>81</v>
      </c>
      <c r="J43" s="34">
        <v>110</v>
      </c>
      <c r="K43" s="34">
        <v>57</v>
      </c>
      <c r="L43" s="34">
        <v>69</v>
      </c>
      <c r="M43" s="34">
        <v>48</v>
      </c>
      <c r="N43" s="34">
        <v>71</v>
      </c>
      <c r="O43" s="80">
        <v>970</v>
      </c>
      <c r="P43" s="80"/>
    </row>
    <row r="44" spans="1:16" ht="12.75" customHeight="1">
      <c r="A44" s="5"/>
      <c r="B44" s="1" t="s">
        <v>77</v>
      </c>
      <c r="C44" s="34">
        <v>121</v>
      </c>
      <c r="D44" s="34">
        <v>109</v>
      </c>
      <c r="E44" s="34">
        <v>24</v>
      </c>
      <c r="F44" s="34">
        <v>24</v>
      </c>
      <c r="G44" s="34">
        <v>16</v>
      </c>
      <c r="H44" s="34">
        <v>21</v>
      </c>
      <c r="I44" s="34">
        <v>16</v>
      </c>
      <c r="J44" s="34">
        <v>19</v>
      </c>
      <c r="K44" s="34">
        <v>40</v>
      </c>
      <c r="L44" s="34">
        <v>78</v>
      </c>
      <c r="M44" s="34">
        <v>56</v>
      </c>
      <c r="N44" s="34">
        <v>262</v>
      </c>
      <c r="O44" s="80">
        <v>786</v>
      </c>
      <c r="P44" s="80"/>
    </row>
    <row r="45" spans="1:16" ht="12.75" customHeight="1">
      <c r="A45" s="5"/>
      <c r="B45" s="1" t="s">
        <v>145</v>
      </c>
      <c r="C45" s="34">
        <v>71</v>
      </c>
      <c r="D45" s="34">
        <v>113</v>
      </c>
      <c r="E45" s="34">
        <v>34</v>
      </c>
      <c r="F45" s="34">
        <v>42</v>
      </c>
      <c r="G45" s="34">
        <v>30</v>
      </c>
      <c r="H45" s="34">
        <v>12</v>
      </c>
      <c r="I45" s="34">
        <v>11</v>
      </c>
      <c r="J45" s="34">
        <v>17</v>
      </c>
      <c r="K45" s="34">
        <v>21</v>
      </c>
      <c r="L45" s="34">
        <v>52</v>
      </c>
      <c r="M45" s="34">
        <v>20</v>
      </c>
      <c r="N45" s="34">
        <v>19</v>
      </c>
      <c r="O45" s="80">
        <v>442</v>
      </c>
      <c r="P45" s="80"/>
    </row>
    <row r="46" spans="1:16" ht="12.75" customHeight="1">
      <c r="A46" s="5"/>
      <c r="B46" s="1" t="s">
        <v>146</v>
      </c>
      <c r="C46" s="34">
        <v>19</v>
      </c>
      <c r="D46" s="34">
        <v>43</v>
      </c>
      <c r="E46" s="34">
        <v>26</v>
      </c>
      <c r="F46" s="34">
        <v>16</v>
      </c>
      <c r="G46" s="34">
        <v>25</v>
      </c>
      <c r="H46" s="34">
        <v>1</v>
      </c>
      <c r="I46" s="34">
        <v>17</v>
      </c>
      <c r="J46" s="34">
        <v>14</v>
      </c>
      <c r="K46" s="34">
        <v>9</v>
      </c>
      <c r="L46" s="34">
        <v>14</v>
      </c>
      <c r="M46" s="34">
        <v>11</v>
      </c>
      <c r="N46" s="34">
        <v>17</v>
      </c>
      <c r="O46" s="80">
        <v>212</v>
      </c>
      <c r="P46" s="80"/>
    </row>
    <row r="47" spans="1:16" ht="12.75" customHeight="1">
      <c r="A47" s="5"/>
      <c r="B47" s="1" t="s">
        <v>80</v>
      </c>
      <c r="C47" s="34">
        <v>20</v>
      </c>
      <c r="D47" s="34">
        <v>83</v>
      </c>
      <c r="E47" s="34">
        <v>85</v>
      </c>
      <c r="F47" s="34">
        <v>115</v>
      </c>
      <c r="G47" s="34">
        <v>105</v>
      </c>
      <c r="H47" s="34">
        <v>69</v>
      </c>
      <c r="I47" s="34">
        <v>58</v>
      </c>
      <c r="J47" s="34">
        <v>70</v>
      </c>
      <c r="K47" s="34">
        <v>20</v>
      </c>
      <c r="L47" s="34">
        <v>39</v>
      </c>
      <c r="M47" s="34">
        <v>30</v>
      </c>
      <c r="N47" s="34">
        <v>45</v>
      </c>
      <c r="O47" s="80">
        <v>739</v>
      </c>
      <c r="P47" s="80"/>
    </row>
    <row r="48" spans="1:16" ht="12.75" customHeight="1">
      <c r="A48" s="5"/>
      <c r="B48" s="1" t="s">
        <v>156</v>
      </c>
      <c r="C48" s="34">
        <v>1</v>
      </c>
      <c r="D48" s="34">
        <v>1</v>
      </c>
      <c r="E48" s="34">
        <v>3</v>
      </c>
      <c r="F48" s="34">
        <v>1</v>
      </c>
      <c r="G48" s="34">
        <v>1</v>
      </c>
      <c r="H48" s="34">
        <v>1</v>
      </c>
      <c r="I48" s="34">
        <v>0</v>
      </c>
      <c r="J48" s="34">
        <v>0</v>
      </c>
      <c r="K48" s="34">
        <v>0</v>
      </c>
      <c r="L48" s="34">
        <v>0</v>
      </c>
      <c r="M48" s="34">
        <v>0</v>
      </c>
      <c r="N48" s="34">
        <v>1</v>
      </c>
      <c r="O48" s="80">
        <v>9</v>
      </c>
      <c r="P48" s="80"/>
    </row>
    <row r="49" spans="1:15" ht="12.75" customHeight="1">
      <c r="A49" s="4"/>
      <c r="B49" s="33" t="s">
        <v>3</v>
      </c>
      <c r="C49" s="125">
        <v>335</v>
      </c>
      <c r="D49" s="125">
        <v>604</v>
      </c>
      <c r="E49" s="125">
        <v>302</v>
      </c>
      <c r="F49" s="125">
        <v>368</v>
      </c>
      <c r="G49" s="125">
        <v>326</v>
      </c>
      <c r="H49" s="125">
        <v>275</v>
      </c>
      <c r="I49" s="125">
        <v>218</v>
      </c>
      <c r="J49" s="125">
        <v>264</v>
      </c>
      <c r="K49" s="125">
        <v>228</v>
      </c>
      <c r="L49" s="125">
        <v>343</v>
      </c>
      <c r="M49" s="125">
        <v>245</v>
      </c>
      <c r="N49" s="125">
        <v>542</v>
      </c>
      <c r="O49" s="149">
        <v>4050</v>
      </c>
    </row>
    <row r="50" spans="1:15" ht="14.25">
      <c r="A50" s="9" t="s">
        <v>138</v>
      </c>
      <c r="B50" s="9"/>
      <c r="C50" s="151">
        <v>19.153802172670098</v>
      </c>
      <c r="D50" s="151">
        <v>12.665128957852799</v>
      </c>
      <c r="E50" s="151">
        <v>7.574617506897416</v>
      </c>
      <c r="F50" s="151">
        <v>7.639609715590616</v>
      </c>
      <c r="G50" s="151">
        <v>7.795313247250119</v>
      </c>
      <c r="H50" s="151">
        <v>6.182553956834532</v>
      </c>
      <c r="I50" s="151">
        <v>5.554140127388535</v>
      </c>
      <c r="J50" s="150">
        <v>6.318812829104835</v>
      </c>
      <c r="K50" s="150">
        <v>4.607922392886015</v>
      </c>
      <c r="L50" s="150">
        <v>6.474141185352964</v>
      </c>
      <c r="M50" s="150">
        <v>6.357031655422937</v>
      </c>
      <c r="N50" s="150">
        <v>9.599716613531704</v>
      </c>
      <c r="O50" s="150">
        <v>7.818381884519604</v>
      </c>
    </row>
    <row r="51" spans="1:15" ht="12.75" customHeight="1">
      <c r="A51" s="5"/>
      <c r="B51" s="11"/>
      <c r="C51" s="70"/>
      <c r="D51" s="121"/>
      <c r="E51" s="121"/>
      <c r="F51" s="121"/>
      <c r="G51" s="121"/>
      <c r="H51" s="121"/>
      <c r="I51" s="121"/>
      <c r="J51" s="72"/>
      <c r="K51" s="72"/>
      <c r="L51" s="72"/>
      <c r="M51" s="122"/>
      <c r="N51" s="122"/>
      <c r="O51" s="122"/>
    </row>
    <row r="52" spans="1:2" ht="12.75" customHeight="1">
      <c r="A52" s="47" t="s">
        <v>88</v>
      </c>
      <c r="B52" s="37"/>
    </row>
    <row r="53" spans="1:2" ht="12.75" customHeight="1">
      <c r="A53" s="37"/>
      <c r="B53" s="37"/>
    </row>
    <row r="54" spans="1:2" ht="12.75" customHeight="1">
      <c r="A54" s="37" t="s">
        <v>85</v>
      </c>
      <c r="B54" s="50"/>
    </row>
    <row r="56" ht="12.75" customHeight="1">
      <c r="A56" s="10" t="s">
        <v>0</v>
      </c>
    </row>
    <row r="57" spans="10:11" ht="12.75" customHeight="1">
      <c r="J57" s="34"/>
      <c r="K57" s="34"/>
    </row>
    <row r="58" spans="1:11" ht="12.75" customHeight="1">
      <c r="A58" s="68" t="s">
        <v>93</v>
      </c>
      <c r="B58" s="37" t="s">
        <v>151</v>
      </c>
      <c r="C58" s="37"/>
      <c r="D58" s="37"/>
      <c r="E58" s="37"/>
      <c r="F58" s="37"/>
      <c r="J58" s="34"/>
      <c r="K58" s="34"/>
    </row>
    <row r="59" spans="2:11" ht="12.75" customHeight="1">
      <c r="B59" s="37" t="s">
        <v>152</v>
      </c>
      <c r="C59" s="37"/>
      <c r="D59" s="37"/>
      <c r="E59" s="37"/>
      <c r="F59" s="37"/>
      <c r="J59" s="34"/>
      <c r="K59" s="34"/>
    </row>
    <row r="60" spans="2:6" ht="12.75" customHeight="1">
      <c r="B60" s="37" t="s">
        <v>153</v>
      </c>
      <c r="C60" s="37"/>
      <c r="D60" s="37"/>
      <c r="E60" s="37"/>
      <c r="F60" s="37"/>
    </row>
    <row r="61" spans="2:6" ht="12.75" customHeight="1">
      <c r="B61" s="37" t="s">
        <v>154</v>
      </c>
      <c r="C61" s="37"/>
      <c r="D61" s="37"/>
      <c r="E61" s="37"/>
      <c r="F61" s="37"/>
    </row>
  </sheetData>
  <sheetProtection/>
  <printOptions/>
  <pageMargins left="0.75" right="0.75" top="1" bottom="1" header="0.5" footer="0.5"/>
  <pageSetup fitToHeight="1" fitToWidth="1" horizontalDpi="600" verticalDpi="600" orientation="landscape" paperSize="9" scale="61" r:id="rId1"/>
  <headerFooter alignWithMargins="0">
    <oddHeader>&amp;C&amp;F</oddHeader>
  </headerFooter>
</worksheet>
</file>

<file path=xl/worksheets/sheet21.xml><?xml version="1.0" encoding="utf-8"?>
<worksheet xmlns="http://schemas.openxmlformats.org/spreadsheetml/2006/main" xmlns:r="http://schemas.openxmlformats.org/officeDocument/2006/relationships">
  <sheetPr>
    <tabColor indexed="42"/>
    <pageSetUpPr fitToPage="1"/>
  </sheetPr>
  <dimension ref="A1:O30"/>
  <sheetViews>
    <sheetView zoomScale="85" zoomScaleNormal="85" zoomScalePageLayoutView="0" workbookViewId="0" topLeftCell="A1">
      <selection activeCell="A1" sqref="A1"/>
    </sheetView>
  </sheetViews>
  <sheetFormatPr defaultColWidth="9.140625" defaultRowHeight="12.75" customHeight="1"/>
  <cols>
    <col min="1" max="1" width="20.00390625" style="58" customWidth="1"/>
    <col min="2" max="2" width="21.57421875" style="58" bestFit="1" customWidth="1"/>
    <col min="3" max="9" width="10.57421875" style="58" customWidth="1"/>
    <col min="10" max="14" width="9.140625" style="58" customWidth="1"/>
    <col min="15" max="15" width="10.28125" style="58" customWidth="1"/>
    <col min="16" max="16384" width="9.140625" style="58" customWidth="1"/>
  </cols>
  <sheetData>
    <row r="1" spans="1:14" ht="12.75">
      <c r="A1" s="115" t="s">
        <v>140</v>
      </c>
      <c r="B1" s="115"/>
      <c r="C1" s="115"/>
      <c r="D1" s="115"/>
      <c r="E1" s="115"/>
      <c r="F1" s="115"/>
      <c r="G1" s="115"/>
      <c r="H1" s="115"/>
      <c r="I1" s="115"/>
      <c r="J1" s="35"/>
      <c r="K1" s="35"/>
      <c r="L1" s="35"/>
      <c r="M1" s="35"/>
      <c r="N1" s="35"/>
    </row>
    <row r="3" spans="1:15" ht="12.75" customHeight="1">
      <c r="A3" s="59" t="s">
        <v>23</v>
      </c>
      <c r="B3" s="59"/>
      <c r="C3" s="60"/>
      <c r="D3" s="60"/>
      <c r="E3" s="60"/>
      <c r="F3" s="60"/>
      <c r="L3" s="60"/>
      <c r="M3" s="60"/>
      <c r="O3" s="61" t="s">
        <v>158</v>
      </c>
    </row>
    <row r="4" spans="1:15" ht="12.75" customHeight="1">
      <c r="A4" s="62" t="s">
        <v>90</v>
      </c>
      <c r="B4" s="62" t="s">
        <v>100</v>
      </c>
      <c r="C4" s="156">
        <v>40940</v>
      </c>
      <c r="D4" s="156">
        <v>40969</v>
      </c>
      <c r="E4" s="156">
        <v>41000</v>
      </c>
      <c r="F4" s="156">
        <v>41030</v>
      </c>
      <c r="G4" s="156">
        <v>41061</v>
      </c>
      <c r="H4" s="156">
        <v>41091</v>
      </c>
      <c r="I4" s="156">
        <v>41122</v>
      </c>
      <c r="J4" s="156">
        <v>41153</v>
      </c>
      <c r="K4" s="156">
        <v>41183</v>
      </c>
      <c r="L4" s="156">
        <v>41214</v>
      </c>
      <c r="M4" s="156">
        <v>41244</v>
      </c>
      <c r="N4" s="156">
        <v>41275</v>
      </c>
      <c r="O4" s="145" t="s">
        <v>3</v>
      </c>
    </row>
    <row r="5" spans="1:15" ht="14.25">
      <c r="A5" s="134" t="s">
        <v>122</v>
      </c>
      <c r="B5" s="116" t="s">
        <v>76</v>
      </c>
      <c r="C5" s="57">
        <v>6</v>
      </c>
      <c r="D5" s="57">
        <v>5</v>
      </c>
      <c r="E5" s="57">
        <v>5</v>
      </c>
      <c r="F5" s="57">
        <v>6</v>
      </c>
      <c r="G5" s="57">
        <v>1</v>
      </c>
      <c r="H5" s="34">
        <v>0</v>
      </c>
      <c r="I5" s="57">
        <v>2</v>
      </c>
      <c r="J5" s="34">
        <v>0</v>
      </c>
      <c r="K5" s="34">
        <v>0</v>
      </c>
      <c r="L5" s="58">
        <v>3</v>
      </c>
      <c r="M5" s="58">
        <v>2</v>
      </c>
      <c r="N5" s="58">
        <v>5</v>
      </c>
      <c r="O5" s="58">
        <v>35</v>
      </c>
    </row>
    <row r="6" spans="1:15" ht="12.75" customHeight="1">
      <c r="A6" s="64"/>
      <c r="B6" s="1" t="s">
        <v>78</v>
      </c>
      <c r="C6" s="57">
        <v>1</v>
      </c>
      <c r="D6" s="57">
        <v>2</v>
      </c>
      <c r="E6" s="34">
        <v>0</v>
      </c>
      <c r="F6" s="57">
        <v>3</v>
      </c>
      <c r="G6" s="34">
        <v>0</v>
      </c>
      <c r="H6" s="57">
        <v>1</v>
      </c>
      <c r="I6" s="34">
        <v>0</v>
      </c>
      <c r="J6" s="34">
        <v>0</v>
      </c>
      <c r="K6" s="58">
        <v>2</v>
      </c>
      <c r="L6" s="58">
        <v>2</v>
      </c>
      <c r="M6" s="57">
        <v>0</v>
      </c>
      <c r="N6" s="34">
        <v>0</v>
      </c>
      <c r="O6" s="58">
        <v>11</v>
      </c>
    </row>
    <row r="7" spans="1:15" ht="12.75" customHeight="1">
      <c r="A7" s="64"/>
      <c r="B7" s="1" t="s">
        <v>79</v>
      </c>
      <c r="C7" s="57">
        <v>0</v>
      </c>
      <c r="D7" s="57">
        <v>2</v>
      </c>
      <c r="E7" s="57">
        <v>1</v>
      </c>
      <c r="F7" s="57">
        <v>1</v>
      </c>
      <c r="G7" s="34">
        <v>0</v>
      </c>
      <c r="H7" s="57">
        <v>2</v>
      </c>
      <c r="I7" s="34">
        <v>0</v>
      </c>
      <c r="J7" s="34">
        <v>0</v>
      </c>
      <c r="K7" s="58">
        <v>3</v>
      </c>
      <c r="L7" s="58">
        <v>1</v>
      </c>
      <c r="M7" s="58">
        <v>2</v>
      </c>
      <c r="N7" s="34">
        <v>0</v>
      </c>
      <c r="O7" s="58">
        <v>12</v>
      </c>
    </row>
    <row r="8" spans="1:15" ht="12.75" customHeight="1">
      <c r="A8" s="64"/>
      <c r="B8" s="1" t="s">
        <v>77</v>
      </c>
      <c r="C8" s="57">
        <v>8</v>
      </c>
      <c r="D8" s="57">
        <v>11</v>
      </c>
      <c r="E8" s="57">
        <v>4</v>
      </c>
      <c r="F8" s="57">
        <v>1</v>
      </c>
      <c r="G8" s="57">
        <v>1</v>
      </c>
      <c r="H8" s="57">
        <v>1</v>
      </c>
      <c r="I8" s="57">
        <v>2</v>
      </c>
      <c r="J8" s="34">
        <v>0</v>
      </c>
      <c r="K8" s="34">
        <v>0</v>
      </c>
      <c r="L8" s="58">
        <v>3</v>
      </c>
      <c r="M8" s="58">
        <v>5</v>
      </c>
      <c r="N8" s="58">
        <v>5</v>
      </c>
      <c r="O8" s="58">
        <v>41</v>
      </c>
    </row>
    <row r="9" spans="1:15" ht="12.75" customHeight="1">
      <c r="A9" s="64"/>
      <c r="B9" s="1" t="s">
        <v>145</v>
      </c>
      <c r="C9" s="57">
        <v>5</v>
      </c>
      <c r="D9" s="57">
        <v>9</v>
      </c>
      <c r="E9" s="57">
        <v>4</v>
      </c>
      <c r="F9" s="57">
        <v>3</v>
      </c>
      <c r="G9" s="57">
        <v>2</v>
      </c>
      <c r="H9" s="57">
        <v>2</v>
      </c>
      <c r="I9" s="57">
        <v>1</v>
      </c>
      <c r="J9" s="34">
        <v>0</v>
      </c>
      <c r="K9" s="34">
        <v>0</v>
      </c>
      <c r="L9" s="58">
        <v>1</v>
      </c>
      <c r="M9" s="34">
        <v>0</v>
      </c>
      <c r="N9" s="34">
        <v>0</v>
      </c>
      <c r="O9" s="58">
        <v>27</v>
      </c>
    </row>
    <row r="10" spans="1:15" ht="12.75" customHeight="1">
      <c r="A10" s="64"/>
      <c r="B10" s="1" t="s">
        <v>146</v>
      </c>
      <c r="C10" s="57">
        <v>1</v>
      </c>
      <c r="D10" s="57">
        <v>4</v>
      </c>
      <c r="E10" s="57">
        <v>1</v>
      </c>
      <c r="F10" s="57">
        <v>4</v>
      </c>
      <c r="G10" s="57">
        <v>1</v>
      </c>
      <c r="H10" s="34">
        <v>0</v>
      </c>
      <c r="I10" s="34">
        <v>0</v>
      </c>
      <c r="J10" s="34">
        <v>0</v>
      </c>
      <c r="K10" s="58">
        <v>5</v>
      </c>
      <c r="L10" s="58">
        <v>1</v>
      </c>
      <c r="M10" s="34">
        <v>0</v>
      </c>
      <c r="N10" s="34">
        <v>0</v>
      </c>
      <c r="O10" s="58">
        <v>17</v>
      </c>
    </row>
    <row r="11" spans="1:15" ht="12.75" customHeight="1">
      <c r="A11" s="64"/>
      <c r="B11" s="1" t="s">
        <v>80</v>
      </c>
      <c r="C11" s="34">
        <v>0</v>
      </c>
      <c r="D11" s="34">
        <v>0</v>
      </c>
      <c r="E11" s="57">
        <v>1</v>
      </c>
      <c r="F11" s="34">
        <v>0</v>
      </c>
      <c r="G11" s="34">
        <v>0</v>
      </c>
      <c r="H11" s="34">
        <v>0</v>
      </c>
      <c r="I11" s="34">
        <v>0</v>
      </c>
      <c r="J11" s="34">
        <v>0</v>
      </c>
      <c r="K11" s="34">
        <v>0</v>
      </c>
      <c r="L11" s="58">
        <v>1</v>
      </c>
      <c r="M11" s="34">
        <v>0</v>
      </c>
      <c r="N11" s="34">
        <v>0</v>
      </c>
      <c r="O11" s="58">
        <v>2</v>
      </c>
    </row>
    <row r="12" spans="1:15" ht="12.75" customHeight="1">
      <c r="A12" s="64"/>
      <c r="B12" s="1" t="s">
        <v>156</v>
      </c>
      <c r="C12" s="34">
        <v>0</v>
      </c>
      <c r="D12" s="34">
        <v>0</v>
      </c>
      <c r="E12" s="34">
        <v>0</v>
      </c>
      <c r="F12" s="57">
        <v>1</v>
      </c>
      <c r="G12" s="57">
        <v>1</v>
      </c>
      <c r="H12" s="34">
        <v>0</v>
      </c>
      <c r="I12" s="34">
        <v>0</v>
      </c>
      <c r="J12" s="34">
        <v>0</v>
      </c>
      <c r="K12" s="34">
        <v>0</v>
      </c>
      <c r="L12" s="34">
        <v>0</v>
      </c>
      <c r="M12" s="34">
        <v>0</v>
      </c>
      <c r="N12" s="34">
        <v>0</v>
      </c>
      <c r="O12" s="58">
        <v>2</v>
      </c>
    </row>
    <row r="13" spans="1:15" ht="12.75" customHeight="1">
      <c r="A13" s="60"/>
      <c r="B13" s="65" t="s">
        <v>3</v>
      </c>
      <c r="C13" s="142">
        <v>21</v>
      </c>
      <c r="D13" s="142">
        <v>33</v>
      </c>
      <c r="E13" s="142">
        <v>16</v>
      </c>
      <c r="F13" s="142">
        <v>19</v>
      </c>
      <c r="G13" s="142">
        <v>6</v>
      </c>
      <c r="H13" s="142">
        <v>6</v>
      </c>
      <c r="I13" s="142">
        <v>5</v>
      </c>
      <c r="J13" s="125">
        <v>0</v>
      </c>
      <c r="K13" s="142">
        <v>10</v>
      </c>
      <c r="L13" s="142">
        <v>12</v>
      </c>
      <c r="M13" s="142">
        <v>9</v>
      </c>
      <c r="N13" s="142">
        <v>10</v>
      </c>
      <c r="O13" s="154">
        <v>147</v>
      </c>
    </row>
    <row r="14" spans="1:15" ht="14.25">
      <c r="A14" s="66" t="s">
        <v>159</v>
      </c>
      <c r="B14" s="66"/>
      <c r="C14" s="151">
        <v>6.306306306306307</v>
      </c>
      <c r="D14" s="151">
        <v>5.660377358490566</v>
      </c>
      <c r="E14" s="151">
        <v>2.862254025044723</v>
      </c>
      <c r="F14" s="151">
        <v>2.7656477438136826</v>
      </c>
      <c r="G14" s="151">
        <v>1.0273972602739727</v>
      </c>
      <c r="H14" s="151">
        <v>0.872093023255814</v>
      </c>
      <c r="I14" s="151">
        <v>0.8417508417508418</v>
      </c>
      <c r="J14" s="125">
        <v>0</v>
      </c>
      <c r="K14" s="151">
        <v>1.3280212483399734</v>
      </c>
      <c r="L14" s="151">
        <v>1.6</v>
      </c>
      <c r="M14" s="151">
        <v>1.5706806282722514</v>
      </c>
      <c r="N14" s="151">
        <v>1.4064697609001406</v>
      </c>
      <c r="O14" s="155">
        <v>1.9800646551724137</v>
      </c>
    </row>
    <row r="15" spans="1:15" ht="12.75" customHeight="1">
      <c r="A15" s="63"/>
      <c r="B15" s="11"/>
      <c r="C15" s="70"/>
      <c r="D15" s="70"/>
      <c r="E15" s="70"/>
      <c r="F15" s="70"/>
      <c r="G15" s="70"/>
      <c r="H15" s="70"/>
      <c r="I15" s="70"/>
      <c r="J15" s="123"/>
      <c r="K15" s="70"/>
      <c r="L15" s="70"/>
      <c r="M15" s="70"/>
      <c r="N15" s="70"/>
      <c r="O15" s="153"/>
    </row>
    <row r="16" spans="1:4" ht="12.75" customHeight="1">
      <c r="A16" s="67" t="s">
        <v>88</v>
      </c>
      <c r="B16" s="68"/>
      <c r="C16" s="124"/>
      <c r="D16" s="124"/>
    </row>
    <row r="17" spans="1:4" ht="12.75" customHeight="1">
      <c r="A17" s="68"/>
      <c r="B17" s="68"/>
      <c r="C17" s="19"/>
      <c r="D17" s="19"/>
    </row>
    <row r="18" spans="1:4" ht="12.75" customHeight="1">
      <c r="A18" s="10" t="s">
        <v>160</v>
      </c>
      <c r="B18" s="68"/>
      <c r="C18" s="19"/>
      <c r="D18" s="19"/>
    </row>
    <row r="19" spans="1:9" ht="12.75" customHeight="1">
      <c r="A19" s="68"/>
      <c r="B19" s="68"/>
      <c r="C19" s="19"/>
      <c r="D19" s="19"/>
      <c r="E19" s="19"/>
      <c r="F19" s="19"/>
      <c r="G19" s="19"/>
      <c r="H19" s="19"/>
      <c r="I19" s="19"/>
    </row>
    <row r="20" spans="1:9" ht="12.75" customHeight="1">
      <c r="A20" s="37" t="s">
        <v>43</v>
      </c>
      <c r="B20" s="37" t="s">
        <v>119</v>
      </c>
      <c r="C20" s="109"/>
      <c r="D20" s="69"/>
      <c r="E20" s="69"/>
      <c r="F20" s="69"/>
      <c r="G20" s="69"/>
      <c r="H20" s="69"/>
      <c r="I20" s="69"/>
    </row>
    <row r="21" spans="1:9" ht="12.75" customHeight="1">
      <c r="A21" s="37"/>
      <c r="B21" s="50" t="s">
        <v>115</v>
      </c>
      <c r="C21" s="109"/>
      <c r="D21" s="69"/>
      <c r="E21" s="69"/>
      <c r="F21" s="69"/>
      <c r="G21" s="69"/>
      <c r="H21" s="69"/>
      <c r="I21" s="69"/>
    </row>
    <row r="22" spans="1:3" ht="12.75" customHeight="1">
      <c r="A22" s="2"/>
      <c r="B22" s="37" t="s">
        <v>116</v>
      </c>
      <c r="C22" s="110"/>
    </row>
    <row r="23" spans="1:2" ht="12.75" customHeight="1">
      <c r="A23" s="2"/>
      <c r="B23" s="50" t="s">
        <v>114</v>
      </c>
    </row>
    <row r="24" spans="1:2" ht="12.75" customHeight="1">
      <c r="A24" s="2"/>
      <c r="B24" s="37" t="s">
        <v>117</v>
      </c>
    </row>
    <row r="25" spans="1:2" ht="12.75" customHeight="1">
      <c r="A25" s="2"/>
      <c r="B25" s="37" t="s">
        <v>118</v>
      </c>
    </row>
    <row r="26" spans="1:2" ht="12.75" customHeight="1">
      <c r="A26" s="2"/>
      <c r="B26" s="2"/>
    </row>
    <row r="27" spans="1:6" ht="12.75" customHeight="1">
      <c r="A27" s="68" t="s">
        <v>93</v>
      </c>
      <c r="B27" s="37" t="s">
        <v>151</v>
      </c>
      <c r="C27" s="37"/>
      <c r="D27" s="37"/>
      <c r="E27" s="37"/>
      <c r="F27" s="37"/>
    </row>
    <row r="28" spans="1:6" ht="12.75" customHeight="1">
      <c r="A28" s="2"/>
      <c r="B28" s="37" t="s">
        <v>152</v>
      </c>
      <c r="C28" s="37"/>
      <c r="D28" s="37"/>
      <c r="E28" s="37"/>
      <c r="F28" s="37"/>
    </row>
    <row r="29" spans="1:6" ht="12.75" customHeight="1">
      <c r="A29" s="2"/>
      <c r="B29" s="37" t="s">
        <v>153</v>
      </c>
      <c r="C29" s="37"/>
      <c r="D29" s="37"/>
      <c r="E29" s="37"/>
      <c r="F29" s="37"/>
    </row>
    <row r="30" spans="1:6" ht="12.75" customHeight="1">
      <c r="A30" s="2"/>
      <c r="B30" s="37" t="s">
        <v>154</v>
      </c>
      <c r="C30" s="37"/>
      <c r="D30" s="37"/>
      <c r="E30" s="37"/>
      <c r="F30" s="37"/>
    </row>
  </sheetData>
  <sheetProtection/>
  <printOptions/>
  <pageMargins left="0.75" right="0.75" top="1" bottom="1" header="0.5" footer="0.5"/>
  <pageSetup fitToHeight="1" fitToWidth="1" horizontalDpi="600" verticalDpi="600" orientation="landscape" paperSize="9" scale="64" r:id="rId1"/>
  <headerFooter alignWithMargins="0">
    <oddHeader>&amp;C&amp;F</oddHeader>
  </headerFooter>
</worksheet>
</file>

<file path=xl/worksheets/sheet3.xml><?xml version="1.0" encoding="utf-8"?>
<worksheet xmlns="http://schemas.openxmlformats.org/spreadsheetml/2006/main" xmlns:r="http://schemas.openxmlformats.org/officeDocument/2006/relationships">
  <sheetPr>
    <tabColor indexed="42"/>
    <pageSetUpPr fitToPage="1"/>
  </sheetPr>
  <dimension ref="A1:N12"/>
  <sheetViews>
    <sheetView zoomScale="85" zoomScaleNormal="85" zoomScalePageLayoutView="0" workbookViewId="0" topLeftCell="A1">
      <selection activeCell="A1" sqref="A1"/>
    </sheetView>
  </sheetViews>
  <sheetFormatPr defaultColWidth="9.140625" defaultRowHeight="12.75"/>
  <cols>
    <col min="1" max="1" width="13.421875" style="0" customWidth="1"/>
    <col min="2" max="4" width="11.57421875" style="0" customWidth="1"/>
    <col min="14" max="14" width="6.57421875" style="0" customWidth="1"/>
  </cols>
  <sheetData>
    <row r="1" spans="1:13" ht="12.75">
      <c r="A1" s="99" t="s">
        <v>102</v>
      </c>
      <c r="B1" s="49"/>
      <c r="C1" s="49"/>
      <c r="D1" s="49"/>
      <c r="E1" s="100"/>
      <c r="F1" s="100"/>
      <c r="G1" s="100"/>
      <c r="H1" s="100"/>
      <c r="I1" s="35"/>
      <c r="J1" s="35"/>
      <c r="K1" s="35"/>
      <c r="L1" s="35"/>
      <c r="M1" s="35"/>
    </row>
    <row r="2" spans="1:4" ht="12.75">
      <c r="A2" s="14"/>
      <c r="B2" s="1"/>
      <c r="C2" s="1"/>
      <c r="D2" s="1"/>
    </row>
    <row r="3" spans="1:14" ht="14.25">
      <c r="A3" s="12" t="s">
        <v>46</v>
      </c>
      <c r="B3" s="1"/>
      <c r="C3" s="1"/>
      <c r="D3" s="1"/>
      <c r="N3" s="51" t="s">
        <v>95</v>
      </c>
    </row>
    <row r="4" spans="1:14" ht="12.75">
      <c r="A4" s="9" t="s">
        <v>90</v>
      </c>
      <c r="B4" s="25">
        <v>40940</v>
      </c>
      <c r="C4" s="25">
        <v>40969</v>
      </c>
      <c r="D4" s="25">
        <v>41000</v>
      </c>
      <c r="E4" s="25">
        <v>41030</v>
      </c>
      <c r="F4" s="25">
        <v>41061</v>
      </c>
      <c r="G4" s="25">
        <v>41091</v>
      </c>
      <c r="H4" s="25">
        <v>41122</v>
      </c>
      <c r="I4" s="25">
        <v>41153</v>
      </c>
      <c r="J4" s="25">
        <v>41183</v>
      </c>
      <c r="K4" s="25">
        <v>41214</v>
      </c>
      <c r="L4" s="25">
        <v>41244</v>
      </c>
      <c r="M4" s="25">
        <v>41275</v>
      </c>
      <c r="N4" s="145" t="s">
        <v>3</v>
      </c>
    </row>
    <row r="5" spans="1:14" ht="12.75">
      <c r="A5" s="12" t="s">
        <v>13</v>
      </c>
      <c r="B5" s="126">
        <v>10.57173678532902</v>
      </c>
      <c r="C5" s="126">
        <v>7.237070461645262</v>
      </c>
      <c r="D5" s="126">
        <v>5.106693416013131</v>
      </c>
      <c r="E5" s="126">
        <v>2.6983873543030494</v>
      </c>
      <c r="F5" s="126">
        <v>2.088409328228333</v>
      </c>
      <c r="G5" s="126">
        <v>2.01271186440678</v>
      </c>
      <c r="H5" s="126">
        <v>1.680405833861763</v>
      </c>
      <c r="I5" s="127">
        <v>1.4754641909814323</v>
      </c>
      <c r="J5" s="127">
        <v>1.3157894736842106</v>
      </c>
      <c r="K5" s="127">
        <v>1.5703613355694466</v>
      </c>
      <c r="L5" s="127">
        <v>1.5521924718665114</v>
      </c>
      <c r="M5" s="127">
        <v>2.169001355625847</v>
      </c>
      <c r="N5" s="127">
        <v>3.0886097082515964</v>
      </c>
    </row>
    <row r="6" spans="1:14" ht="12.75">
      <c r="A6" s="12" t="s">
        <v>14</v>
      </c>
      <c r="B6" s="126">
        <v>6.306306306306307</v>
      </c>
      <c r="C6" s="126">
        <v>5.660377358490566</v>
      </c>
      <c r="D6" s="126">
        <v>2.862254025044723</v>
      </c>
      <c r="E6" s="126">
        <v>2.7656477438136826</v>
      </c>
      <c r="F6" s="126">
        <v>1.0273972602739727</v>
      </c>
      <c r="G6" s="126">
        <v>0.872093023255814</v>
      </c>
      <c r="H6" s="126">
        <v>0.8417508417508418</v>
      </c>
      <c r="I6" s="80">
        <v>0</v>
      </c>
      <c r="J6" s="127">
        <v>1.3280212483399734</v>
      </c>
      <c r="K6" s="127">
        <v>1.6</v>
      </c>
      <c r="L6" s="127">
        <v>1.5706806282722514</v>
      </c>
      <c r="M6" s="127">
        <v>1.4064697609001406</v>
      </c>
      <c r="N6" s="127">
        <v>1.9800646551724137</v>
      </c>
    </row>
    <row r="7" spans="1:14" ht="12.75">
      <c r="A7" s="3" t="s">
        <v>22</v>
      </c>
      <c r="B7" s="128">
        <v>19.153802172670098</v>
      </c>
      <c r="C7" s="128">
        <v>12.665128957852799</v>
      </c>
      <c r="D7" s="128">
        <v>7.574617506897416</v>
      </c>
      <c r="E7" s="128">
        <v>7.639609715590616</v>
      </c>
      <c r="F7" s="128">
        <v>7.795313247250119</v>
      </c>
      <c r="G7" s="128">
        <v>6.182553956834532</v>
      </c>
      <c r="H7" s="128">
        <v>5.554140127388535</v>
      </c>
      <c r="I7" s="128">
        <v>6.318812829104835</v>
      </c>
      <c r="J7" s="128">
        <v>4.607922392886015</v>
      </c>
      <c r="K7" s="128">
        <v>6.474141185352964</v>
      </c>
      <c r="L7" s="128">
        <v>6.357031655422937</v>
      </c>
      <c r="M7" s="128">
        <v>9.599716613531704</v>
      </c>
      <c r="N7" s="129">
        <v>7.818381884519604</v>
      </c>
    </row>
    <row r="8" spans="1:8" ht="12.75">
      <c r="A8" s="42"/>
      <c r="B8" s="38"/>
      <c r="C8" s="38"/>
      <c r="D8" s="38"/>
      <c r="E8" s="37"/>
      <c r="F8" s="37"/>
      <c r="G8" s="37"/>
      <c r="H8" s="37"/>
    </row>
    <row r="9" spans="1:8" ht="12.75">
      <c r="A9" s="37" t="s">
        <v>86</v>
      </c>
      <c r="B9" s="37"/>
      <c r="C9" s="37"/>
      <c r="D9" s="37"/>
      <c r="E9" s="37"/>
      <c r="F9" s="37"/>
      <c r="G9" s="37"/>
      <c r="H9" s="37"/>
    </row>
    <row r="10" spans="1:9" ht="13.5" customHeight="1">
      <c r="A10" s="43" t="s">
        <v>0</v>
      </c>
      <c r="B10" s="43"/>
      <c r="C10" s="43"/>
      <c r="D10" s="43"/>
      <c r="E10" s="43"/>
      <c r="F10" s="43"/>
      <c r="G10" s="43"/>
      <c r="H10" s="43"/>
      <c r="I10" s="35"/>
    </row>
    <row r="12" spans="2:14" ht="12.75">
      <c r="B12" s="152"/>
      <c r="C12" s="152"/>
      <c r="D12" s="152"/>
      <c r="E12" s="152"/>
      <c r="F12" s="152"/>
      <c r="G12" s="152"/>
      <c r="H12" s="152"/>
      <c r="I12" s="152"/>
      <c r="J12" s="152"/>
      <c r="K12" s="152"/>
      <c r="L12" s="152"/>
      <c r="M12" s="152"/>
      <c r="N12" s="152"/>
    </row>
  </sheetData>
  <sheetProtection/>
  <printOptions/>
  <pageMargins left="0.75" right="0.75" top="1" bottom="1" header="0.5" footer="0.5"/>
  <pageSetup fitToHeight="1" fitToWidth="1" horizontalDpi="600" verticalDpi="600" orientation="landscape" paperSize="9" r:id="rId1"/>
  <headerFooter alignWithMargins="0">
    <oddHeader>&amp;C&amp;F</oddHeader>
  </headerFooter>
</worksheet>
</file>

<file path=xl/worksheets/sheet4.xml><?xml version="1.0" encoding="utf-8"?>
<worksheet xmlns="http://schemas.openxmlformats.org/spreadsheetml/2006/main" xmlns:r="http://schemas.openxmlformats.org/officeDocument/2006/relationships">
  <sheetPr>
    <tabColor indexed="42"/>
    <pageSetUpPr fitToPage="1"/>
  </sheetPr>
  <dimension ref="A1:I443"/>
  <sheetViews>
    <sheetView zoomScale="85" zoomScaleNormal="85" zoomScalePageLayoutView="0" workbookViewId="0" topLeftCell="A88">
      <selection activeCell="A1" sqref="A1:I1"/>
    </sheetView>
  </sheetViews>
  <sheetFormatPr defaultColWidth="9.140625" defaultRowHeight="12.75"/>
  <cols>
    <col min="1" max="1" width="19.57421875" style="2" customWidth="1"/>
    <col min="2" max="2" width="12.57421875" style="2" bestFit="1" customWidth="1"/>
    <col min="3" max="3" width="11.57421875" style="2" customWidth="1"/>
    <col min="4" max="5" width="10.28125" style="2" customWidth="1"/>
    <col min="6" max="6" width="11.421875" style="2" customWidth="1"/>
    <col min="7" max="9" width="10.28125" style="2" customWidth="1"/>
    <col min="10" max="16384" width="9.140625" style="2" customWidth="1"/>
  </cols>
  <sheetData>
    <row r="1" spans="1:9" ht="24.75" customHeight="1">
      <c r="A1" s="160" t="s">
        <v>103</v>
      </c>
      <c r="B1" s="160"/>
      <c r="C1" s="160"/>
      <c r="D1" s="160"/>
      <c r="E1" s="160"/>
      <c r="F1" s="160"/>
      <c r="G1" s="160"/>
      <c r="H1" s="160"/>
      <c r="I1" s="160"/>
    </row>
    <row r="3" spans="1:9" ht="12.75">
      <c r="A3" s="5" t="s">
        <v>23</v>
      </c>
      <c r="B3" s="5"/>
      <c r="C3" s="5"/>
      <c r="D3" s="6"/>
      <c r="E3" s="6"/>
      <c r="F3" s="6"/>
      <c r="G3" s="6"/>
      <c r="H3" s="6"/>
      <c r="I3" s="51" t="s">
        <v>89</v>
      </c>
    </row>
    <row r="4" spans="1:9" ht="12.75" customHeight="1">
      <c r="A4" s="169" t="s">
        <v>90</v>
      </c>
      <c r="B4" s="169" t="s">
        <v>72</v>
      </c>
      <c r="C4" s="169" t="s">
        <v>47</v>
      </c>
      <c r="D4" s="162" t="s">
        <v>1</v>
      </c>
      <c r="E4" s="164" t="s">
        <v>81</v>
      </c>
      <c r="F4" s="164" t="s">
        <v>82</v>
      </c>
      <c r="G4" s="161" t="s">
        <v>2</v>
      </c>
      <c r="H4" s="161"/>
      <c r="I4" s="164" t="s">
        <v>84</v>
      </c>
    </row>
    <row r="5" spans="1:9" ht="12.75">
      <c r="A5" s="168"/>
      <c r="B5" s="168"/>
      <c r="C5" s="168"/>
      <c r="D5" s="163"/>
      <c r="E5" s="163"/>
      <c r="F5" s="163"/>
      <c r="G5" s="36" t="s">
        <v>4</v>
      </c>
      <c r="H5" s="36" t="s">
        <v>5</v>
      </c>
      <c r="I5" s="163"/>
    </row>
    <row r="6" spans="1:9" ht="14.25">
      <c r="A6" s="5" t="s">
        <v>112</v>
      </c>
      <c r="B6" s="11" t="s">
        <v>6</v>
      </c>
      <c r="C6" s="26">
        <v>40940</v>
      </c>
      <c r="D6" s="57">
        <v>788</v>
      </c>
      <c r="E6" s="57">
        <v>303</v>
      </c>
      <c r="F6" s="57">
        <v>93</v>
      </c>
      <c r="G6" s="57">
        <v>10</v>
      </c>
      <c r="H6" s="57">
        <v>1</v>
      </c>
      <c r="I6" s="57">
        <v>1195</v>
      </c>
    </row>
    <row r="7" spans="1:9" ht="12.75">
      <c r="A7" s="5"/>
      <c r="B7" s="11"/>
      <c r="C7" s="26">
        <v>40969</v>
      </c>
      <c r="D7" s="57">
        <v>1132</v>
      </c>
      <c r="E7" s="57">
        <v>164</v>
      </c>
      <c r="F7" s="57">
        <v>68</v>
      </c>
      <c r="G7" s="57">
        <v>16</v>
      </c>
      <c r="H7" s="57">
        <v>4</v>
      </c>
      <c r="I7" s="57">
        <v>1384</v>
      </c>
    </row>
    <row r="8" spans="1:9" ht="12.75">
      <c r="A8" s="5"/>
      <c r="B8" s="11"/>
      <c r="C8" s="26">
        <v>41000</v>
      </c>
      <c r="D8" s="57">
        <v>1134</v>
      </c>
      <c r="E8" s="57">
        <v>90</v>
      </c>
      <c r="F8" s="57">
        <v>54</v>
      </c>
      <c r="G8" s="57">
        <v>12</v>
      </c>
      <c r="H8" s="57">
        <v>0</v>
      </c>
      <c r="I8" s="57">
        <v>1290</v>
      </c>
    </row>
    <row r="9" spans="1:9" ht="12.75">
      <c r="A9" s="5"/>
      <c r="B9" s="11"/>
      <c r="C9" s="26">
        <v>41030</v>
      </c>
      <c r="D9" s="57">
        <v>1300</v>
      </c>
      <c r="E9" s="57">
        <v>61</v>
      </c>
      <c r="F9" s="57">
        <v>84</v>
      </c>
      <c r="G9" s="57">
        <v>7</v>
      </c>
      <c r="H9" s="57">
        <v>1</v>
      </c>
      <c r="I9" s="57">
        <v>1453</v>
      </c>
    </row>
    <row r="10" spans="1:9" ht="12.75">
      <c r="A10" s="5"/>
      <c r="B10" s="11"/>
      <c r="C10" s="26">
        <v>41061</v>
      </c>
      <c r="D10" s="57">
        <v>1290</v>
      </c>
      <c r="E10" s="57">
        <v>51</v>
      </c>
      <c r="F10" s="57">
        <v>82</v>
      </c>
      <c r="G10" s="57">
        <v>8</v>
      </c>
      <c r="H10" s="57">
        <v>1</v>
      </c>
      <c r="I10" s="57">
        <v>1432</v>
      </c>
    </row>
    <row r="11" spans="1:9" ht="12.75">
      <c r="A11" s="5"/>
      <c r="B11" s="11"/>
      <c r="C11" s="26">
        <v>41091</v>
      </c>
      <c r="D11" s="57">
        <v>1554</v>
      </c>
      <c r="E11" s="57">
        <v>55</v>
      </c>
      <c r="F11" s="57">
        <v>94</v>
      </c>
      <c r="G11" s="57">
        <v>18</v>
      </c>
      <c r="H11" s="57">
        <v>2</v>
      </c>
      <c r="I11" s="57">
        <v>1723</v>
      </c>
    </row>
    <row r="12" spans="1:9" ht="12.75">
      <c r="A12" s="5"/>
      <c r="B12" s="11"/>
      <c r="C12" s="26">
        <v>41122</v>
      </c>
      <c r="D12" s="57">
        <v>1480</v>
      </c>
      <c r="E12" s="57">
        <v>46</v>
      </c>
      <c r="F12" s="57">
        <v>102</v>
      </c>
      <c r="G12" s="57">
        <v>12</v>
      </c>
      <c r="H12" s="57">
        <v>2</v>
      </c>
      <c r="I12" s="57">
        <v>1642</v>
      </c>
    </row>
    <row r="13" spans="1:9" ht="12.75">
      <c r="A13" s="5"/>
      <c r="B13" s="11"/>
      <c r="C13" s="26">
        <v>41153</v>
      </c>
      <c r="D13" s="57">
        <v>1445</v>
      </c>
      <c r="E13" s="57">
        <v>43</v>
      </c>
      <c r="F13" s="57">
        <v>86</v>
      </c>
      <c r="G13" s="57">
        <v>8</v>
      </c>
      <c r="H13" s="57">
        <v>3</v>
      </c>
      <c r="I13" s="57">
        <v>1585</v>
      </c>
    </row>
    <row r="14" spans="1:9" ht="12.75">
      <c r="A14" s="5"/>
      <c r="B14" s="11"/>
      <c r="C14" s="26">
        <v>41183</v>
      </c>
      <c r="D14" s="57">
        <v>1536</v>
      </c>
      <c r="E14" s="57">
        <v>55</v>
      </c>
      <c r="F14" s="57">
        <v>89</v>
      </c>
      <c r="G14" s="57">
        <v>21</v>
      </c>
      <c r="H14" s="57">
        <v>4</v>
      </c>
      <c r="I14" s="57">
        <v>1705</v>
      </c>
    </row>
    <row r="15" spans="1:9" ht="12.75">
      <c r="A15" s="5"/>
      <c r="B15" s="11"/>
      <c r="C15" s="26">
        <v>41214</v>
      </c>
      <c r="D15" s="57">
        <v>1653</v>
      </c>
      <c r="E15" s="57">
        <v>52</v>
      </c>
      <c r="F15" s="57">
        <v>86</v>
      </c>
      <c r="G15" s="57">
        <v>16</v>
      </c>
      <c r="H15" s="57">
        <v>2</v>
      </c>
      <c r="I15" s="57">
        <v>1809</v>
      </c>
    </row>
    <row r="16" spans="1:9" ht="12.75">
      <c r="A16" s="5"/>
      <c r="B16" s="11"/>
      <c r="C16" s="26">
        <v>41244</v>
      </c>
      <c r="D16" s="57">
        <v>1254</v>
      </c>
      <c r="E16" s="57">
        <v>52</v>
      </c>
      <c r="F16" s="57">
        <v>77</v>
      </c>
      <c r="G16" s="57">
        <v>8</v>
      </c>
      <c r="H16" s="57">
        <v>2</v>
      </c>
      <c r="I16" s="57">
        <v>1393</v>
      </c>
    </row>
    <row r="17" spans="1:9" ht="12.75">
      <c r="A17" s="5"/>
      <c r="B17" s="11"/>
      <c r="C17" s="26">
        <v>41275</v>
      </c>
      <c r="D17" s="57">
        <v>1483</v>
      </c>
      <c r="E17" s="57">
        <v>106</v>
      </c>
      <c r="F17" s="57">
        <v>108</v>
      </c>
      <c r="G17" s="57">
        <v>17</v>
      </c>
      <c r="H17" s="57">
        <v>0</v>
      </c>
      <c r="I17" s="57">
        <v>1714</v>
      </c>
    </row>
    <row r="18" spans="1:9" ht="12.75">
      <c r="A18" s="5"/>
      <c r="B18" s="27"/>
      <c r="C18" s="31" t="s">
        <v>3</v>
      </c>
      <c r="D18" s="76">
        <v>16049</v>
      </c>
      <c r="E18" s="76">
        <v>1078</v>
      </c>
      <c r="F18" s="76">
        <v>1023</v>
      </c>
      <c r="G18" s="76">
        <v>153</v>
      </c>
      <c r="H18" s="76">
        <v>22</v>
      </c>
      <c r="I18" s="76">
        <v>18325</v>
      </c>
    </row>
    <row r="19" spans="1:9" ht="12.75">
      <c r="A19" s="5"/>
      <c r="B19" s="11" t="s">
        <v>7</v>
      </c>
      <c r="C19" s="26">
        <v>40940</v>
      </c>
      <c r="D19" s="57">
        <v>424</v>
      </c>
      <c r="E19" s="57">
        <v>192</v>
      </c>
      <c r="F19" s="57">
        <v>43</v>
      </c>
      <c r="G19" s="57">
        <v>6</v>
      </c>
      <c r="H19" s="57">
        <v>0</v>
      </c>
      <c r="I19" s="57">
        <v>665</v>
      </c>
    </row>
    <row r="20" spans="1:9" ht="12.75">
      <c r="A20" s="5"/>
      <c r="B20" s="11"/>
      <c r="C20" s="26">
        <v>40969</v>
      </c>
      <c r="D20" s="57">
        <v>638</v>
      </c>
      <c r="E20" s="57">
        <v>108</v>
      </c>
      <c r="F20" s="57">
        <v>48</v>
      </c>
      <c r="G20" s="57">
        <v>13</v>
      </c>
      <c r="H20" s="57">
        <v>2</v>
      </c>
      <c r="I20" s="57">
        <v>809</v>
      </c>
    </row>
    <row r="21" spans="1:9" ht="12.75">
      <c r="A21" s="5"/>
      <c r="B21" s="11"/>
      <c r="C21" s="26">
        <v>41000</v>
      </c>
      <c r="D21" s="57">
        <v>693</v>
      </c>
      <c r="E21" s="57">
        <v>40</v>
      </c>
      <c r="F21" s="57">
        <v>75</v>
      </c>
      <c r="G21" s="57">
        <v>11</v>
      </c>
      <c r="H21" s="57">
        <v>0</v>
      </c>
      <c r="I21" s="57">
        <v>819</v>
      </c>
    </row>
    <row r="22" spans="1:9" ht="12.75">
      <c r="A22" s="5"/>
      <c r="B22" s="11"/>
      <c r="C22" s="26">
        <v>41030</v>
      </c>
      <c r="D22" s="57">
        <v>812</v>
      </c>
      <c r="E22" s="57">
        <v>24</v>
      </c>
      <c r="F22" s="57">
        <v>55</v>
      </c>
      <c r="G22" s="57">
        <v>11</v>
      </c>
      <c r="H22" s="57">
        <v>2</v>
      </c>
      <c r="I22" s="57">
        <v>904</v>
      </c>
    </row>
    <row r="23" spans="1:9" ht="12.75">
      <c r="A23" s="5"/>
      <c r="B23" s="11"/>
      <c r="C23" s="26">
        <v>41061</v>
      </c>
      <c r="D23" s="57">
        <v>732</v>
      </c>
      <c r="E23" s="57">
        <v>38</v>
      </c>
      <c r="F23" s="57">
        <v>57</v>
      </c>
      <c r="G23" s="57">
        <v>6</v>
      </c>
      <c r="H23" s="57">
        <v>0</v>
      </c>
      <c r="I23" s="57">
        <v>833</v>
      </c>
    </row>
    <row r="24" spans="1:9" ht="12.75">
      <c r="A24" s="5"/>
      <c r="B24" s="11"/>
      <c r="C24" s="26">
        <v>41091</v>
      </c>
      <c r="D24" s="57">
        <v>804</v>
      </c>
      <c r="E24" s="57">
        <v>28</v>
      </c>
      <c r="F24" s="57">
        <v>84</v>
      </c>
      <c r="G24" s="57">
        <v>16</v>
      </c>
      <c r="H24" s="57">
        <v>0</v>
      </c>
      <c r="I24" s="57">
        <v>932</v>
      </c>
    </row>
    <row r="25" spans="1:9" ht="12.75">
      <c r="A25" s="5"/>
      <c r="B25" s="11"/>
      <c r="C25" s="26">
        <v>41122</v>
      </c>
      <c r="D25" s="57">
        <v>777</v>
      </c>
      <c r="E25" s="57">
        <v>13</v>
      </c>
      <c r="F25" s="57">
        <v>61</v>
      </c>
      <c r="G25" s="57">
        <v>6</v>
      </c>
      <c r="H25" s="57">
        <v>1</v>
      </c>
      <c r="I25" s="57">
        <v>858</v>
      </c>
    </row>
    <row r="26" spans="1:9" ht="12.75">
      <c r="A26" s="5"/>
      <c r="B26" s="11"/>
      <c r="C26" s="26">
        <v>41153</v>
      </c>
      <c r="D26" s="57">
        <v>761</v>
      </c>
      <c r="E26" s="57">
        <v>19</v>
      </c>
      <c r="F26" s="57">
        <v>47</v>
      </c>
      <c r="G26" s="57">
        <v>6</v>
      </c>
      <c r="H26" s="57">
        <v>0</v>
      </c>
      <c r="I26" s="57">
        <v>833</v>
      </c>
    </row>
    <row r="27" spans="1:9" ht="12.75">
      <c r="A27" s="5"/>
      <c r="B27" s="11"/>
      <c r="C27" s="26">
        <v>41183</v>
      </c>
      <c r="D27" s="57">
        <v>851</v>
      </c>
      <c r="E27" s="57">
        <v>27</v>
      </c>
      <c r="F27" s="57">
        <v>87</v>
      </c>
      <c r="G27" s="57">
        <v>12</v>
      </c>
      <c r="H27" s="57">
        <v>0</v>
      </c>
      <c r="I27" s="57">
        <v>977</v>
      </c>
    </row>
    <row r="28" spans="1:9" ht="12.75">
      <c r="A28" s="5"/>
      <c r="B28" s="11"/>
      <c r="C28" s="26">
        <v>41214</v>
      </c>
      <c r="D28" s="57">
        <v>794</v>
      </c>
      <c r="E28" s="57">
        <v>17</v>
      </c>
      <c r="F28" s="57">
        <v>65</v>
      </c>
      <c r="G28" s="57">
        <v>9</v>
      </c>
      <c r="H28" s="57">
        <v>0</v>
      </c>
      <c r="I28" s="57">
        <v>885</v>
      </c>
    </row>
    <row r="29" spans="1:9" ht="12.75">
      <c r="A29" s="5"/>
      <c r="B29" s="11"/>
      <c r="C29" s="26">
        <v>41244</v>
      </c>
      <c r="D29" s="57">
        <v>589</v>
      </c>
      <c r="E29" s="57">
        <v>19</v>
      </c>
      <c r="F29" s="57">
        <v>53</v>
      </c>
      <c r="G29" s="57">
        <v>6</v>
      </c>
      <c r="H29" s="57">
        <v>0</v>
      </c>
      <c r="I29" s="57">
        <v>667</v>
      </c>
    </row>
    <row r="30" spans="1:9" ht="12.75">
      <c r="A30" s="5"/>
      <c r="B30" s="11"/>
      <c r="C30" s="26">
        <v>41275</v>
      </c>
      <c r="D30" s="57">
        <v>786</v>
      </c>
      <c r="E30" s="57">
        <v>57</v>
      </c>
      <c r="F30" s="57">
        <v>99</v>
      </c>
      <c r="G30" s="57">
        <v>20</v>
      </c>
      <c r="H30" s="57">
        <v>0</v>
      </c>
      <c r="I30" s="57">
        <v>962</v>
      </c>
    </row>
    <row r="31" spans="1:9" ht="12.75">
      <c r="A31" s="5"/>
      <c r="B31" s="27"/>
      <c r="C31" s="31" t="s">
        <v>3</v>
      </c>
      <c r="D31" s="76">
        <v>8661</v>
      </c>
      <c r="E31" s="76">
        <v>582</v>
      </c>
      <c r="F31" s="76">
        <v>774</v>
      </c>
      <c r="G31" s="76">
        <v>122</v>
      </c>
      <c r="H31" s="76">
        <v>5</v>
      </c>
      <c r="I31" s="76">
        <v>10144</v>
      </c>
    </row>
    <row r="32" spans="1:9" ht="12.75">
      <c r="A32" s="5"/>
      <c r="B32" s="11" t="s">
        <v>8</v>
      </c>
      <c r="C32" s="26">
        <v>40940</v>
      </c>
      <c r="D32" s="57">
        <v>197</v>
      </c>
      <c r="E32" s="57">
        <v>82</v>
      </c>
      <c r="F32" s="57">
        <v>25</v>
      </c>
      <c r="G32" s="57">
        <v>7</v>
      </c>
      <c r="H32" s="57">
        <v>0</v>
      </c>
      <c r="I32" s="57">
        <v>311</v>
      </c>
    </row>
    <row r="33" spans="1:9" ht="12.75">
      <c r="A33" s="5"/>
      <c r="B33" s="11"/>
      <c r="C33" s="26">
        <v>40969</v>
      </c>
      <c r="D33" s="57">
        <v>347</v>
      </c>
      <c r="E33" s="57">
        <v>63</v>
      </c>
      <c r="F33" s="57">
        <v>33</v>
      </c>
      <c r="G33" s="57">
        <v>12</v>
      </c>
      <c r="H33" s="57">
        <v>1</v>
      </c>
      <c r="I33" s="57">
        <v>456</v>
      </c>
    </row>
    <row r="34" spans="1:9" ht="12.75">
      <c r="A34" s="5"/>
      <c r="B34" s="11"/>
      <c r="C34" s="26">
        <v>41000</v>
      </c>
      <c r="D34" s="57">
        <v>387</v>
      </c>
      <c r="E34" s="57">
        <v>36</v>
      </c>
      <c r="F34" s="57">
        <v>41</v>
      </c>
      <c r="G34" s="57">
        <v>6</v>
      </c>
      <c r="H34" s="57">
        <v>0</v>
      </c>
      <c r="I34" s="57">
        <v>470</v>
      </c>
    </row>
    <row r="35" spans="1:9" ht="12.75">
      <c r="A35" s="5"/>
      <c r="B35" s="11"/>
      <c r="C35" s="26">
        <v>41030</v>
      </c>
      <c r="D35" s="57">
        <v>448</v>
      </c>
      <c r="E35" s="57">
        <v>16</v>
      </c>
      <c r="F35" s="57">
        <v>43</v>
      </c>
      <c r="G35" s="57">
        <v>8</v>
      </c>
      <c r="H35" s="57">
        <v>1</v>
      </c>
      <c r="I35" s="57">
        <v>516</v>
      </c>
    </row>
    <row r="36" spans="1:9" ht="12.75">
      <c r="A36" s="5"/>
      <c r="B36" s="11"/>
      <c r="C36" s="26">
        <v>41061</v>
      </c>
      <c r="D36" s="57">
        <v>393</v>
      </c>
      <c r="E36" s="57">
        <v>24</v>
      </c>
      <c r="F36" s="57">
        <v>35</v>
      </c>
      <c r="G36" s="57">
        <v>6</v>
      </c>
      <c r="H36" s="57">
        <v>1</v>
      </c>
      <c r="I36" s="57">
        <v>459</v>
      </c>
    </row>
    <row r="37" spans="1:9" ht="12.75">
      <c r="A37" s="5"/>
      <c r="B37" s="11"/>
      <c r="C37" s="26">
        <v>41091</v>
      </c>
      <c r="D37" s="57">
        <v>442</v>
      </c>
      <c r="E37" s="57">
        <v>17</v>
      </c>
      <c r="F37" s="57">
        <v>51</v>
      </c>
      <c r="G37" s="57">
        <v>3</v>
      </c>
      <c r="H37" s="57">
        <v>1</v>
      </c>
      <c r="I37" s="57">
        <v>514</v>
      </c>
    </row>
    <row r="38" spans="1:9" ht="12.75">
      <c r="A38" s="5"/>
      <c r="B38" s="11"/>
      <c r="C38" s="26">
        <v>41122</v>
      </c>
      <c r="D38" s="57">
        <v>400</v>
      </c>
      <c r="E38" s="57">
        <v>11</v>
      </c>
      <c r="F38" s="57">
        <v>51</v>
      </c>
      <c r="G38" s="57">
        <v>5</v>
      </c>
      <c r="H38" s="57">
        <v>1</v>
      </c>
      <c r="I38" s="57">
        <v>468</v>
      </c>
    </row>
    <row r="39" spans="1:9" ht="12.75">
      <c r="A39" s="5"/>
      <c r="B39" s="11"/>
      <c r="C39" s="26">
        <v>41153</v>
      </c>
      <c r="D39" s="57">
        <v>377</v>
      </c>
      <c r="E39" s="57">
        <v>19</v>
      </c>
      <c r="F39" s="57">
        <v>50</v>
      </c>
      <c r="G39" s="57">
        <v>2</v>
      </c>
      <c r="H39" s="57">
        <v>0</v>
      </c>
      <c r="I39" s="57">
        <v>448</v>
      </c>
    </row>
    <row r="40" spans="1:9" ht="12.75">
      <c r="A40" s="5"/>
      <c r="B40" s="11"/>
      <c r="C40" s="26">
        <v>41183</v>
      </c>
      <c r="D40" s="57">
        <v>437</v>
      </c>
      <c r="E40" s="57">
        <v>16</v>
      </c>
      <c r="F40" s="57">
        <v>43</v>
      </c>
      <c r="G40" s="57">
        <v>8</v>
      </c>
      <c r="H40" s="57">
        <v>1</v>
      </c>
      <c r="I40" s="57">
        <v>505</v>
      </c>
    </row>
    <row r="41" spans="1:9" ht="12.75">
      <c r="A41" s="5"/>
      <c r="B41" s="11"/>
      <c r="C41" s="26">
        <v>41214</v>
      </c>
      <c r="D41" s="57">
        <v>410</v>
      </c>
      <c r="E41" s="57">
        <v>15</v>
      </c>
      <c r="F41" s="57">
        <v>32</v>
      </c>
      <c r="G41" s="57">
        <v>5</v>
      </c>
      <c r="H41" s="57">
        <v>0</v>
      </c>
      <c r="I41" s="57">
        <v>462</v>
      </c>
    </row>
    <row r="42" spans="1:9" ht="12.75">
      <c r="A42" s="5"/>
      <c r="B42" s="11"/>
      <c r="C42" s="26">
        <v>41244</v>
      </c>
      <c r="D42" s="57">
        <v>331</v>
      </c>
      <c r="E42" s="57">
        <v>19</v>
      </c>
      <c r="F42" s="57">
        <v>29</v>
      </c>
      <c r="G42" s="57">
        <v>3</v>
      </c>
      <c r="H42" s="57">
        <v>2</v>
      </c>
      <c r="I42" s="57">
        <v>384</v>
      </c>
    </row>
    <row r="43" spans="1:9" ht="12.75">
      <c r="A43" s="5"/>
      <c r="B43" s="11"/>
      <c r="C43" s="26">
        <v>41275</v>
      </c>
      <c r="D43" s="57">
        <v>428</v>
      </c>
      <c r="E43" s="57">
        <v>43</v>
      </c>
      <c r="F43" s="57">
        <v>66</v>
      </c>
      <c r="G43" s="57">
        <v>9</v>
      </c>
      <c r="H43" s="57">
        <v>0</v>
      </c>
      <c r="I43" s="57">
        <v>546</v>
      </c>
    </row>
    <row r="44" spans="1:9" ht="12.75">
      <c r="A44" s="5"/>
      <c r="B44" s="27"/>
      <c r="C44" s="31" t="s">
        <v>3</v>
      </c>
      <c r="D44" s="76">
        <v>4597</v>
      </c>
      <c r="E44" s="76">
        <v>361</v>
      </c>
      <c r="F44" s="76">
        <v>499</v>
      </c>
      <c r="G44" s="76">
        <v>74</v>
      </c>
      <c r="H44" s="76">
        <v>8</v>
      </c>
      <c r="I44" s="76">
        <v>5539</v>
      </c>
    </row>
    <row r="45" spans="1:9" ht="12.75">
      <c r="A45" s="5"/>
      <c r="B45" s="11" t="s">
        <v>9</v>
      </c>
      <c r="C45" s="26">
        <v>40940</v>
      </c>
      <c r="D45" s="57">
        <v>290</v>
      </c>
      <c r="E45" s="57">
        <v>47</v>
      </c>
      <c r="F45" s="57">
        <v>27</v>
      </c>
      <c r="G45" s="57">
        <v>3</v>
      </c>
      <c r="H45" s="57">
        <v>0</v>
      </c>
      <c r="I45" s="57">
        <v>367</v>
      </c>
    </row>
    <row r="46" spans="1:9" ht="12.75">
      <c r="A46" s="5"/>
      <c r="B46" s="11"/>
      <c r="C46" s="26">
        <v>40969</v>
      </c>
      <c r="D46" s="57">
        <v>325</v>
      </c>
      <c r="E46" s="57">
        <v>33</v>
      </c>
      <c r="F46" s="57">
        <v>26</v>
      </c>
      <c r="G46" s="57">
        <v>9</v>
      </c>
      <c r="H46" s="57">
        <v>0</v>
      </c>
      <c r="I46" s="57">
        <v>393</v>
      </c>
    </row>
    <row r="47" spans="1:9" ht="12.75">
      <c r="A47" s="5"/>
      <c r="B47" s="11"/>
      <c r="C47" s="26">
        <v>41000</v>
      </c>
      <c r="D47" s="57">
        <v>288</v>
      </c>
      <c r="E47" s="57">
        <v>18</v>
      </c>
      <c r="F47" s="57">
        <v>26</v>
      </c>
      <c r="G47" s="57">
        <v>6</v>
      </c>
      <c r="H47" s="57">
        <v>0</v>
      </c>
      <c r="I47" s="57">
        <v>338</v>
      </c>
    </row>
    <row r="48" spans="1:9" ht="12.75">
      <c r="A48" s="5"/>
      <c r="B48" s="11"/>
      <c r="C48" s="26">
        <v>41030</v>
      </c>
      <c r="D48" s="57">
        <v>332</v>
      </c>
      <c r="E48" s="57">
        <v>8</v>
      </c>
      <c r="F48" s="57">
        <v>36</v>
      </c>
      <c r="G48" s="57">
        <v>2</v>
      </c>
      <c r="H48" s="57">
        <v>0</v>
      </c>
      <c r="I48" s="57">
        <v>378</v>
      </c>
    </row>
    <row r="49" spans="1:9" ht="12.75">
      <c r="A49" s="5"/>
      <c r="B49" s="11"/>
      <c r="C49" s="26">
        <v>41061</v>
      </c>
      <c r="D49" s="57">
        <v>265</v>
      </c>
      <c r="E49" s="57">
        <v>15</v>
      </c>
      <c r="F49" s="57">
        <v>29</v>
      </c>
      <c r="G49" s="57">
        <v>2</v>
      </c>
      <c r="H49" s="57">
        <v>0</v>
      </c>
      <c r="I49" s="57">
        <v>311</v>
      </c>
    </row>
    <row r="50" spans="1:9" ht="12.75">
      <c r="A50" s="5"/>
      <c r="B50" s="11"/>
      <c r="C50" s="26">
        <v>41091</v>
      </c>
      <c r="D50" s="57">
        <v>326</v>
      </c>
      <c r="E50" s="57">
        <v>12</v>
      </c>
      <c r="F50" s="57">
        <v>30</v>
      </c>
      <c r="G50" s="57">
        <v>1</v>
      </c>
      <c r="H50" s="57">
        <v>0</v>
      </c>
      <c r="I50" s="57">
        <v>369</v>
      </c>
    </row>
    <row r="51" spans="1:9" ht="12.75">
      <c r="A51" s="5"/>
      <c r="B51" s="11"/>
      <c r="C51" s="26">
        <v>41122</v>
      </c>
      <c r="D51" s="57">
        <v>330</v>
      </c>
      <c r="E51" s="57">
        <v>10</v>
      </c>
      <c r="F51" s="57">
        <v>37</v>
      </c>
      <c r="G51" s="57">
        <v>3</v>
      </c>
      <c r="H51" s="57">
        <v>0</v>
      </c>
      <c r="I51" s="57">
        <v>380</v>
      </c>
    </row>
    <row r="52" spans="1:9" ht="12.75">
      <c r="A52" s="5"/>
      <c r="B52" s="11"/>
      <c r="C52" s="26">
        <v>41153</v>
      </c>
      <c r="D52" s="57">
        <v>305</v>
      </c>
      <c r="E52" s="57">
        <v>10</v>
      </c>
      <c r="F52" s="57">
        <v>36</v>
      </c>
      <c r="G52" s="57">
        <v>2</v>
      </c>
      <c r="H52" s="57">
        <v>0</v>
      </c>
      <c r="I52" s="57">
        <v>353</v>
      </c>
    </row>
    <row r="53" spans="1:9" ht="12.75">
      <c r="A53" s="5"/>
      <c r="B53" s="11"/>
      <c r="C53" s="26">
        <v>41183</v>
      </c>
      <c r="D53" s="57">
        <v>397</v>
      </c>
      <c r="E53" s="57">
        <v>16</v>
      </c>
      <c r="F53" s="57">
        <v>36</v>
      </c>
      <c r="G53" s="57">
        <v>3</v>
      </c>
      <c r="H53" s="57">
        <v>1</v>
      </c>
      <c r="I53" s="57">
        <v>453</v>
      </c>
    </row>
    <row r="54" spans="1:9" ht="12.75">
      <c r="A54" s="5"/>
      <c r="B54" s="11"/>
      <c r="C54" s="26">
        <v>41214</v>
      </c>
      <c r="D54" s="57">
        <v>336</v>
      </c>
      <c r="E54" s="57">
        <v>14</v>
      </c>
      <c r="F54" s="57">
        <v>29</v>
      </c>
      <c r="G54" s="57">
        <v>2</v>
      </c>
      <c r="H54" s="57">
        <v>0</v>
      </c>
      <c r="I54" s="57">
        <v>381</v>
      </c>
    </row>
    <row r="55" spans="1:9" ht="12.75">
      <c r="A55" s="5"/>
      <c r="B55" s="11"/>
      <c r="C55" s="26">
        <v>41244</v>
      </c>
      <c r="D55" s="57">
        <v>265</v>
      </c>
      <c r="E55" s="57">
        <v>11</v>
      </c>
      <c r="F55" s="57">
        <v>32</v>
      </c>
      <c r="G55" s="57">
        <v>4</v>
      </c>
      <c r="H55" s="57">
        <v>0</v>
      </c>
      <c r="I55" s="57">
        <v>312</v>
      </c>
    </row>
    <row r="56" spans="1:9" ht="12.75">
      <c r="A56" s="5"/>
      <c r="B56" s="11"/>
      <c r="C56" s="26">
        <v>41275</v>
      </c>
      <c r="D56" s="57">
        <v>327</v>
      </c>
      <c r="E56" s="57">
        <v>18</v>
      </c>
      <c r="F56" s="57">
        <v>29</v>
      </c>
      <c r="G56" s="57">
        <v>1</v>
      </c>
      <c r="H56" s="57">
        <v>0</v>
      </c>
      <c r="I56" s="57">
        <v>375</v>
      </c>
    </row>
    <row r="57" spans="1:9" ht="12.75">
      <c r="A57" s="5"/>
      <c r="B57" s="27"/>
      <c r="C57" s="31" t="s">
        <v>3</v>
      </c>
      <c r="D57" s="76">
        <v>3786</v>
      </c>
      <c r="E57" s="76">
        <v>212</v>
      </c>
      <c r="F57" s="76">
        <v>373</v>
      </c>
      <c r="G57" s="76">
        <v>38</v>
      </c>
      <c r="H57" s="76">
        <v>1</v>
      </c>
      <c r="I57" s="76">
        <v>4410</v>
      </c>
    </row>
    <row r="58" spans="1:9" ht="12.75">
      <c r="A58" s="5"/>
      <c r="B58" s="11" t="s">
        <v>10</v>
      </c>
      <c r="C58" s="26">
        <v>40940</v>
      </c>
      <c r="D58" s="57">
        <v>302</v>
      </c>
      <c r="E58" s="57">
        <v>288</v>
      </c>
      <c r="F58" s="57">
        <v>71</v>
      </c>
      <c r="G58" s="57">
        <v>7</v>
      </c>
      <c r="H58" s="57">
        <v>0</v>
      </c>
      <c r="I58" s="57">
        <v>668</v>
      </c>
    </row>
    <row r="59" spans="1:9" ht="12.75">
      <c r="A59" s="5"/>
      <c r="B59" s="11"/>
      <c r="C59" s="26">
        <v>40969</v>
      </c>
      <c r="D59" s="57">
        <v>577</v>
      </c>
      <c r="E59" s="57">
        <v>260</v>
      </c>
      <c r="F59" s="57">
        <v>61</v>
      </c>
      <c r="G59" s="57">
        <v>9</v>
      </c>
      <c r="H59" s="57">
        <v>1</v>
      </c>
      <c r="I59" s="57">
        <v>908</v>
      </c>
    </row>
    <row r="60" spans="1:9" ht="12.75">
      <c r="A60" s="5"/>
      <c r="B60" s="11"/>
      <c r="C60" s="26">
        <v>41000</v>
      </c>
      <c r="D60" s="57">
        <v>637</v>
      </c>
      <c r="E60" s="57">
        <v>124</v>
      </c>
      <c r="F60" s="57">
        <v>73</v>
      </c>
      <c r="G60" s="57">
        <v>12</v>
      </c>
      <c r="H60" s="57">
        <v>1</v>
      </c>
      <c r="I60" s="57">
        <v>847</v>
      </c>
    </row>
    <row r="61" spans="1:9" ht="12.75">
      <c r="A61" s="5"/>
      <c r="B61" s="11"/>
      <c r="C61" s="26">
        <v>41030</v>
      </c>
      <c r="D61" s="57">
        <v>708</v>
      </c>
      <c r="E61" s="57">
        <v>75</v>
      </c>
      <c r="F61" s="57">
        <v>93</v>
      </c>
      <c r="G61" s="57">
        <v>10</v>
      </c>
      <c r="H61" s="57">
        <v>1</v>
      </c>
      <c r="I61" s="57">
        <v>887</v>
      </c>
    </row>
    <row r="62" spans="1:9" ht="12.75">
      <c r="A62" s="5"/>
      <c r="B62" s="11"/>
      <c r="C62" s="26">
        <v>41061</v>
      </c>
      <c r="D62" s="57">
        <v>657</v>
      </c>
      <c r="E62" s="57">
        <v>58</v>
      </c>
      <c r="F62" s="57">
        <v>90</v>
      </c>
      <c r="G62" s="57">
        <v>9</v>
      </c>
      <c r="H62" s="57">
        <v>0</v>
      </c>
      <c r="I62" s="57">
        <v>814</v>
      </c>
    </row>
    <row r="63" spans="1:9" ht="12.75">
      <c r="A63" s="5"/>
      <c r="B63" s="11"/>
      <c r="C63" s="26">
        <v>41091</v>
      </c>
      <c r="D63" s="57">
        <v>778</v>
      </c>
      <c r="E63" s="57">
        <v>79</v>
      </c>
      <c r="F63" s="57">
        <v>105</v>
      </c>
      <c r="G63" s="57">
        <v>8</v>
      </c>
      <c r="H63" s="57">
        <v>2</v>
      </c>
      <c r="I63" s="57">
        <v>972</v>
      </c>
    </row>
    <row r="64" spans="1:9" ht="12.75">
      <c r="A64" s="5"/>
      <c r="B64" s="11"/>
      <c r="C64" s="26">
        <v>41122</v>
      </c>
      <c r="D64" s="57">
        <v>784</v>
      </c>
      <c r="E64" s="57">
        <v>53</v>
      </c>
      <c r="F64" s="57">
        <v>84</v>
      </c>
      <c r="G64" s="57">
        <v>9</v>
      </c>
      <c r="H64" s="57">
        <v>2</v>
      </c>
      <c r="I64" s="57">
        <v>932</v>
      </c>
    </row>
    <row r="65" spans="1:9" ht="12.75">
      <c r="A65" s="5"/>
      <c r="B65" s="11"/>
      <c r="C65" s="26">
        <v>41153</v>
      </c>
      <c r="D65" s="57">
        <v>675</v>
      </c>
      <c r="E65" s="57">
        <v>38</v>
      </c>
      <c r="F65" s="57">
        <v>103</v>
      </c>
      <c r="G65" s="57">
        <v>8</v>
      </c>
      <c r="H65" s="57">
        <v>0</v>
      </c>
      <c r="I65" s="57">
        <v>824</v>
      </c>
    </row>
    <row r="66" spans="1:9" ht="12.75">
      <c r="A66" s="5"/>
      <c r="B66" s="11"/>
      <c r="C66" s="26">
        <v>41183</v>
      </c>
      <c r="D66" s="57">
        <v>751</v>
      </c>
      <c r="E66" s="57">
        <v>58</v>
      </c>
      <c r="F66" s="57">
        <v>73</v>
      </c>
      <c r="G66" s="57">
        <v>8</v>
      </c>
      <c r="H66" s="57">
        <v>3</v>
      </c>
      <c r="I66" s="57">
        <v>893</v>
      </c>
    </row>
    <row r="67" spans="1:9" ht="12.75">
      <c r="A67" s="5"/>
      <c r="B67" s="11"/>
      <c r="C67" s="26">
        <v>41214</v>
      </c>
      <c r="D67" s="57">
        <v>748</v>
      </c>
      <c r="E67" s="57">
        <v>62</v>
      </c>
      <c r="F67" s="57">
        <v>104</v>
      </c>
      <c r="G67" s="57">
        <v>16</v>
      </c>
      <c r="H67" s="57">
        <v>0</v>
      </c>
      <c r="I67" s="57">
        <v>930</v>
      </c>
    </row>
    <row r="68" spans="1:9" ht="12.75">
      <c r="A68" s="5"/>
      <c r="B68" s="11"/>
      <c r="C68" s="26">
        <v>41244</v>
      </c>
      <c r="D68" s="57">
        <v>607</v>
      </c>
      <c r="E68" s="57">
        <v>86</v>
      </c>
      <c r="F68" s="57">
        <v>97</v>
      </c>
      <c r="G68" s="57">
        <v>15</v>
      </c>
      <c r="H68" s="57">
        <v>1</v>
      </c>
      <c r="I68" s="57">
        <v>806</v>
      </c>
    </row>
    <row r="69" spans="1:9" ht="12.75">
      <c r="A69" s="5"/>
      <c r="B69" s="11"/>
      <c r="C69" s="26">
        <v>41275</v>
      </c>
      <c r="D69" s="57">
        <v>752</v>
      </c>
      <c r="E69" s="57">
        <v>108</v>
      </c>
      <c r="F69" s="57">
        <v>125</v>
      </c>
      <c r="G69" s="57">
        <v>19</v>
      </c>
      <c r="H69" s="57">
        <v>2</v>
      </c>
      <c r="I69" s="57">
        <v>1006</v>
      </c>
    </row>
    <row r="70" spans="1:9" ht="12.75">
      <c r="A70" s="5"/>
      <c r="B70" s="27"/>
      <c r="C70" s="31" t="s">
        <v>3</v>
      </c>
      <c r="D70" s="76">
        <v>7976</v>
      </c>
      <c r="E70" s="76">
        <v>1289</v>
      </c>
      <c r="F70" s="76">
        <v>1079</v>
      </c>
      <c r="G70" s="76">
        <v>130</v>
      </c>
      <c r="H70" s="76">
        <v>13</v>
      </c>
      <c r="I70" s="76">
        <v>10487</v>
      </c>
    </row>
    <row r="71" spans="1:9" ht="12.75">
      <c r="A71" s="5"/>
      <c r="B71" s="11" t="s">
        <v>11</v>
      </c>
      <c r="C71" s="26">
        <v>40940</v>
      </c>
      <c r="D71" s="57">
        <v>103</v>
      </c>
      <c r="E71" s="57">
        <v>103</v>
      </c>
      <c r="F71" s="57">
        <v>23</v>
      </c>
      <c r="G71" s="57">
        <v>2</v>
      </c>
      <c r="H71" s="57">
        <v>1</v>
      </c>
      <c r="I71" s="57">
        <v>232</v>
      </c>
    </row>
    <row r="72" spans="1:9" ht="12.75">
      <c r="A72" s="5"/>
      <c r="B72" s="11"/>
      <c r="C72" s="26">
        <v>40969</v>
      </c>
      <c r="D72" s="57">
        <v>162</v>
      </c>
      <c r="E72" s="57">
        <v>70</v>
      </c>
      <c r="F72" s="57">
        <v>29</v>
      </c>
      <c r="G72" s="57">
        <v>3</v>
      </c>
      <c r="H72" s="57">
        <v>0</v>
      </c>
      <c r="I72" s="57">
        <v>264</v>
      </c>
    </row>
    <row r="73" spans="1:9" ht="12.75">
      <c r="A73" s="5"/>
      <c r="B73" s="11"/>
      <c r="C73" s="26">
        <v>41000</v>
      </c>
      <c r="D73" s="57">
        <v>203</v>
      </c>
      <c r="E73" s="57">
        <v>49</v>
      </c>
      <c r="F73" s="57">
        <v>17</v>
      </c>
      <c r="G73" s="57">
        <v>3</v>
      </c>
      <c r="H73" s="57">
        <v>1</v>
      </c>
      <c r="I73" s="57">
        <v>273</v>
      </c>
    </row>
    <row r="74" spans="1:9" ht="12.75">
      <c r="A74" s="5"/>
      <c r="B74" s="11"/>
      <c r="C74" s="26">
        <v>41030</v>
      </c>
      <c r="D74" s="57">
        <v>236</v>
      </c>
      <c r="E74" s="57">
        <v>28</v>
      </c>
      <c r="F74" s="57">
        <v>45</v>
      </c>
      <c r="G74" s="57">
        <v>2</v>
      </c>
      <c r="H74" s="57">
        <v>0</v>
      </c>
      <c r="I74" s="57">
        <v>311</v>
      </c>
    </row>
    <row r="75" spans="1:9" ht="12.75">
      <c r="A75" s="5"/>
      <c r="B75" s="11"/>
      <c r="C75" s="26">
        <v>41061</v>
      </c>
      <c r="D75" s="57">
        <v>176</v>
      </c>
      <c r="E75" s="57">
        <v>23</v>
      </c>
      <c r="F75" s="57">
        <v>19</v>
      </c>
      <c r="G75" s="57">
        <v>4</v>
      </c>
      <c r="H75" s="57">
        <v>1</v>
      </c>
      <c r="I75" s="57">
        <v>223</v>
      </c>
    </row>
    <row r="76" spans="1:9" ht="12.75">
      <c r="A76" s="5"/>
      <c r="B76" s="11"/>
      <c r="C76" s="26">
        <v>41091</v>
      </c>
      <c r="D76" s="57">
        <v>213</v>
      </c>
      <c r="E76" s="57">
        <v>21</v>
      </c>
      <c r="F76" s="57">
        <v>29</v>
      </c>
      <c r="G76" s="57">
        <v>5</v>
      </c>
      <c r="H76" s="57">
        <v>0</v>
      </c>
      <c r="I76" s="57">
        <v>268</v>
      </c>
    </row>
    <row r="77" spans="1:9" ht="12.75">
      <c r="A77" s="5"/>
      <c r="B77" s="11"/>
      <c r="C77" s="26">
        <v>41122</v>
      </c>
      <c r="D77" s="57">
        <v>211</v>
      </c>
      <c r="E77" s="57">
        <v>15</v>
      </c>
      <c r="F77" s="57">
        <v>28</v>
      </c>
      <c r="G77" s="57">
        <v>3</v>
      </c>
      <c r="H77" s="57">
        <v>1</v>
      </c>
      <c r="I77" s="57">
        <v>258</v>
      </c>
    </row>
    <row r="78" spans="1:9" ht="12.75">
      <c r="A78" s="5"/>
      <c r="B78" s="11"/>
      <c r="C78" s="26">
        <v>41153</v>
      </c>
      <c r="D78" s="57">
        <v>196</v>
      </c>
      <c r="E78" s="57">
        <v>18</v>
      </c>
      <c r="F78" s="57">
        <v>37</v>
      </c>
      <c r="G78" s="57">
        <v>4</v>
      </c>
      <c r="H78" s="57">
        <v>0</v>
      </c>
      <c r="I78" s="57">
        <v>255</v>
      </c>
    </row>
    <row r="79" spans="1:9" ht="12.75">
      <c r="A79" s="5"/>
      <c r="B79" s="11"/>
      <c r="C79" s="26">
        <v>41183</v>
      </c>
      <c r="D79" s="57">
        <v>234</v>
      </c>
      <c r="E79" s="57">
        <v>25</v>
      </c>
      <c r="F79" s="57">
        <v>28</v>
      </c>
      <c r="G79" s="57">
        <v>4</v>
      </c>
      <c r="H79" s="57">
        <v>1</v>
      </c>
      <c r="I79" s="57">
        <v>292</v>
      </c>
    </row>
    <row r="80" spans="1:9" ht="12.75">
      <c r="A80" s="5"/>
      <c r="B80" s="11"/>
      <c r="C80" s="26">
        <v>41214</v>
      </c>
      <c r="D80" s="57">
        <v>192</v>
      </c>
      <c r="E80" s="57">
        <v>25</v>
      </c>
      <c r="F80" s="57">
        <v>42</v>
      </c>
      <c r="G80" s="57">
        <v>6</v>
      </c>
      <c r="H80" s="57">
        <v>0</v>
      </c>
      <c r="I80" s="57">
        <v>265</v>
      </c>
    </row>
    <row r="81" spans="1:9" ht="12.75">
      <c r="A81" s="5"/>
      <c r="B81" s="11"/>
      <c r="C81" s="26">
        <v>41244</v>
      </c>
      <c r="D81" s="57">
        <v>152</v>
      </c>
      <c r="E81" s="57">
        <v>16</v>
      </c>
      <c r="F81" s="57">
        <v>21</v>
      </c>
      <c r="G81" s="57">
        <v>3</v>
      </c>
      <c r="H81" s="57">
        <v>0</v>
      </c>
      <c r="I81" s="57">
        <v>192</v>
      </c>
    </row>
    <row r="82" spans="1:9" ht="12.75">
      <c r="A82" s="5"/>
      <c r="B82" s="11"/>
      <c r="C82" s="26">
        <v>41275</v>
      </c>
      <c r="D82" s="57">
        <v>162</v>
      </c>
      <c r="E82" s="57">
        <v>41</v>
      </c>
      <c r="F82" s="57">
        <v>39</v>
      </c>
      <c r="G82" s="57">
        <v>4</v>
      </c>
      <c r="H82" s="57">
        <v>0</v>
      </c>
      <c r="I82" s="57">
        <v>246</v>
      </c>
    </row>
    <row r="83" spans="1:9" ht="12.75">
      <c r="A83" s="5"/>
      <c r="B83" s="27"/>
      <c r="C83" s="31" t="s">
        <v>3</v>
      </c>
      <c r="D83" s="76">
        <v>2240</v>
      </c>
      <c r="E83" s="76">
        <v>434</v>
      </c>
      <c r="F83" s="76">
        <v>357</v>
      </c>
      <c r="G83" s="76">
        <v>43</v>
      </c>
      <c r="H83" s="76">
        <v>5</v>
      </c>
      <c r="I83" s="76">
        <v>3079</v>
      </c>
    </row>
    <row r="84" spans="1:9" ht="12.75">
      <c r="A84" s="5"/>
      <c r="B84" s="11" t="s">
        <v>12</v>
      </c>
      <c r="C84" s="26">
        <v>40940</v>
      </c>
      <c r="D84" s="57">
        <v>38</v>
      </c>
      <c r="E84" s="57">
        <v>41</v>
      </c>
      <c r="F84" s="57">
        <v>11</v>
      </c>
      <c r="G84" s="57">
        <v>0</v>
      </c>
      <c r="H84" s="57">
        <v>0</v>
      </c>
      <c r="I84" s="57">
        <v>90</v>
      </c>
    </row>
    <row r="85" spans="1:9" ht="12.75">
      <c r="A85" s="5"/>
      <c r="B85" s="11"/>
      <c r="C85" s="26">
        <v>40969</v>
      </c>
      <c r="D85" s="57">
        <v>74</v>
      </c>
      <c r="E85" s="57">
        <v>20</v>
      </c>
      <c r="F85" s="57">
        <v>12</v>
      </c>
      <c r="G85" s="57">
        <v>1</v>
      </c>
      <c r="H85" s="57">
        <v>0</v>
      </c>
      <c r="I85" s="57">
        <v>107</v>
      </c>
    </row>
    <row r="86" spans="1:9" ht="12.75">
      <c r="A86" s="5"/>
      <c r="B86" s="11"/>
      <c r="C86" s="26">
        <v>41000</v>
      </c>
      <c r="D86" s="57">
        <v>64</v>
      </c>
      <c r="E86" s="57">
        <v>16</v>
      </c>
      <c r="F86" s="57">
        <v>12</v>
      </c>
      <c r="G86" s="57">
        <v>2</v>
      </c>
      <c r="H86" s="57">
        <v>0</v>
      </c>
      <c r="I86" s="57">
        <v>94</v>
      </c>
    </row>
    <row r="87" spans="1:9" ht="12.75">
      <c r="A87" s="5"/>
      <c r="B87" s="11"/>
      <c r="C87" s="26">
        <v>41030</v>
      </c>
      <c r="D87" s="57">
        <v>102</v>
      </c>
      <c r="E87" s="57">
        <v>10</v>
      </c>
      <c r="F87" s="57">
        <v>9</v>
      </c>
      <c r="G87" s="57">
        <v>0</v>
      </c>
      <c r="H87" s="57">
        <v>0</v>
      </c>
      <c r="I87" s="57">
        <v>121</v>
      </c>
    </row>
    <row r="88" spans="1:9" ht="12.75">
      <c r="A88" s="5"/>
      <c r="B88" s="11"/>
      <c r="C88" s="26">
        <v>41061</v>
      </c>
      <c r="D88" s="57">
        <v>81</v>
      </c>
      <c r="E88" s="57">
        <v>13</v>
      </c>
      <c r="F88" s="57">
        <v>14</v>
      </c>
      <c r="G88" s="57">
        <v>1</v>
      </c>
      <c r="H88" s="57">
        <v>0</v>
      </c>
      <c r="I88" s="57">
        <v>109</v>
      </c>
    </row>
    <row r="89" spans="1:9" ht="12.75">
      <c r="A89" s="5"/>
      <c r="B89" s="11"/>
      <c r="C89" s="26">
        <v>41091</v>
      </c>
      <c r="D89" s="57">
        <v>103</v>
      </c>
      <c r="E89" s="57">
        <v>13</v>
      </c>
      <c r="F89" s="57">
        <v>15</v>
      </c>
      <c r="G89" s="57">
        <v>1</v>
      </c>
      <c r="H89" s="57">
        <v>0</v>
      </c>
      <c r="I89" s="57">
        <v>132</v>
      </c>
    </row>
    <row r="90" spans="1:9" ht="12.75">
      <c r="A90" s="5"/>
      <c r="B90" s="11"/>
      <c r="C90" s="26">
        <v>41122</v>
      </c>
      <c r="D90" s="57">
        <v>92</v>
      </c>
      <c r="E90" s="57">
        <v>12</v>
      </c>
      <c r="F90" s="57">
        <v>15</v>
      </c>
      <c r="G90" s="57">
        <v>0</v>
      </c>
      <c r="H90" s="57">
        <v>0</v>
      </c>
      <c r="I90" s="57">
        <v>119</v>
      </c>
    </row>
    <row r="91" spans="1:9" ht="12.75">
      <c r="A91" s="5"/>
      <c r="B91" s="11"/>
      <c r="C91" s="26">
        <v>41153</v>
      </c>
      <c r="D91" s="57">
        <v>89</v>
      </c>
      <c r="E91" s="57">
        <v>13</v>
      </c>
      <c r="F91" s="57">
        <v>23</v>
      </c>
      <c r="G91" s="57">
        <v>0</v>
      </c>
      <c r="H91" s="57">
        <v>0</v>
      </c>
      <c r="I91" s="57">
        <v>125</v>
      </c>
    </row>
    <row r="92" spans="1:9" ht="12.75">
      <c r="A92" s="5"/>
      <c r="B92" s="11"/>
      <c r="C92" s="26">
        <v>41183</v>
      </c>
      <c r="D92" s="57">
        <v>88</v>
      </c>
      <c r="E92" s="57">
        <v>20</v>
      </c>
      <c r="F92" s="57">
        <v>11</v>
      </c>
      <c r="G92" s="57">
        <v>4</v>
      </c>
      <c r="H92" s="57">
        <v>0</v>
      </c>
      <c r="I92" s="57">
        <v>123</v>
      </c>
    </row>
    <row r="93" spans="1:9" ht="12.75">
      <c r="A93" s="5"/>
      <c r="B93" s="11"/>
      <c r="C93" s="26">
        <v>41214</v>
      </c>
      <c r="D93" s="57">
        <v>69</v>
      </c>
      <c r="E93" s="57">
        <v>17</v>
      </c>
      <c r="F93" s="57">
        <v>16</v>
      </c>
      <c r="G93" s="57">
        <v>3</v>
      </c>
      <c r="H93" s="57">
        <v>0</v>
      </c>
      <c r="I93" s="57">
        <v>105</v>
      </c>
    </row>
    <row r="94" spans="1:9" ht="12.75">
      <c r="A94" s="5"/>
      <c r="B94" s="11"/>
      <c r="C94" s="26">
        <v>41244</v>
      </c>
      <c r="D94" s="57">
        <v>67</v>
      </c>
      <c r="E94" s="57">
        <v>8</v>
      </c>
      <c r="F94" s="57">
        <v>12</v>
      </c>
      <c r="G94" s="57">
        <v>2</v>
      </c>
      <c r="H94" s="57">
        <v>1</v>
      </c>
      <c r="I94" s="57">
        <v>90</v>
      </c>
    </row>
    <row r="95" spans="1:9" ht="12.75">
      <c r="A95" s="5"/>
      <c r="B95" s="11"/>
      <c r="C95" s="26">
        <v>41275</v>
      </c>
      <c r="D95" s="57">
        <v>60</v>
      </c>
      <c r="E95" s="57">
        <v>35</v>
      </c>
      <c r="F95" s="57">
        <v>17</v>
      </c>
      <c r="G95" s="57">
        <v>1</v>
      </c>
      <c r="H95" s="57">
        <v>0</v>
      </c>
      <c r="I95" s="57">
        <v>113</v>
      </c>
    </row>
    <row r="96" spans="1:9" ht="12.75">
      <c r="A96" s="5"/>
      <c r="B96" s="27"/>
      <c r="C96" s="31" t="s">
        <v>3</v>
      </c>
      <c r="D96" s="76">
        <v>927</v>
      </c>
      <c r="E96" s="76">
        <v>218</v>
      </c>
      <c r="F96" s="76">
        <v>167</v>
      </c>
      <c r="G96" s="76">
        <v>15</v>
      </c>
      <c r="H96" s="76">
        <v>1</v>
      </c>
      <c r="I96" s="76">
        <v>1328</v>
      </c>
    </row>
    <row r="97" spans="1:9" ht="12.75">
      <c r="A97" s="5"/>
      <c r="B97" s="11" t="s">
        <v>3</v>
      </c>
      <c r="C97" s="26">
        <v>40940</v>
      </c>
      <c r="D97" s="57">
        <v>2142</v>
      </c>
      <c r="E97" s="57">
        <v>1056</v>
      </c>
      <c r="F97" s="57">
        <v>293</v>
      </c>
      <c r="G97" s="57">
        <v>35</v>
      </c>
      <c r="H97" s="57">
        <v>2</v>
      </c>
      <c r="I97" s="57">
        <v>3528</v>
      </c>
    </row>
    <row r="98" spans="1:9" ht="12.75">
      <c r="A98" s="5"/>
      <c r="B98" s="11"/>
      <c r="C98" s="26">
        <v>40969</v>
      </c>
      <c r="D98" s="57">
        <v>3255</v>
      </c>
      <c r="E98" s="57">
        <v>718</v>
      </c>
      <c r="F98" s="57">
        <v>277</v>
      </c>
      <c r="G98" s="57">
        <v>63</v>
      </c>
      <c r="H98" s="57">
        <v>8</v>
      </c>
      <c r="I98" s="57">
        <v>4321</v>
      </c>
    </row>
    <row r="99" spans="1:9" ht="12.75">
      <c r="A99" s="5"/>
      <c r="B99" s="11"/>
      <c r="C99" s="26">
        <v>41000</v>
      </c>
      <c r="D99" s="57">
        <v>3406</v>
      </c>
      <c r="E99" s="57">
        <v>373</v>
      </c>
      <c r="F99" s="57">
        <v>298</v>
      </c>
      <c r="G99" s="57">
        <v>52</v>
      </c>
      <c r="H99" s="57">
        <v>2</v>
      </c>
      <c r="I99" s="57">
        <v>4131</v>
      </c>
    </row>
    <row r="100" spans="1:9" ht="12.75">
      <c r="A100" s="5"/>
      <c r="B100" s="11"/>
      <c r="C100" s="26">
        <v>41030</v>
      </c>
      <c r="D100" s="57">
        <v>3938</v>
      </c>
      <c r="E100" s="57">
        <v>222</v>
      </c>
      <c r="F100" s="57">
        <v>365</v>
      </c>
      <c r="G100" s="57">
        <v>40</v>
      </c>
      <c r="H100" s="57">
        <v>5</v>
      </c>
      <c r="I100" s="57">
        <v>4570</v>
      </c>
    </row>
    <row r="101" spans="1:9" ht="12.75">
      <c r="A101" s="5"/>
      <c r="B101" s="11"/>
      <c r="C101" s="26">
        <v>41061</v>
      </c>
      <c r="D101" s="57">
        <v>3594</v>
      </c>
      <c r="E101" s="57">
        <v>222</v>
      </c>
      <c r="F101" s="57">
        <v>326</v>
      </c>
      <c r="G101" s="57">
        <v>36</v>
      </c>
      <c r="H101" s="57">
        <v>3</v>
      </c>
      <c r="I101" s="57">
        <v>4181</v>
      </c>
    </row>
    <row r="102" spans="1:9" ht="12.75">
      <c r="A102" s="5"/>
      <c r="B102" s="11"/>
      <c r="C102" s="26">
        <v>41091</v>
      </c>
      <c r="D102" s="57">
        <v>4220</v>
      </c>
      <c r="E102" s="57">
        <v>225</v>
      </c>
      <c r="F102" s="57">
        <v>408</v>
      </c>
      <c r="G102" s="57">
        <v>52</v>
      </c>
      <c r="H102" s="57">
        <v>5</v>
      </c>
      <c r="I102" s="57">
        <v>4910</v>
      </c>
    </row>
    <row r="103" spans="1:9" ht="12.75">
      <c r="A103" s="5"/>
      <c r="B103" s="11"/>
      <c r="C103" s="26">
        <v>41122</v>
      </c>
      <c r="D103" s="57">
        <v>4074</v>
      </c>
      <c r="E103" s="57">
        <v>160</v>
      </c>
      <c r="F103" s="57">
        <v>378</v>
      </c>
      <c r="G103" s="57">
        <v>38</v>
      </c>
      <c r="H103" s="57">
        <v>7</v>
      </c>
      <c r="I103" s="57">
        <v>4657</v>
      </c>
    </row>
    <row r="104" spans="1:9" ht="12.75">
      <c r="A104" s="5"/>
      <c r="B104" s="11"/>
      <c r="C104" s="26">
        <v>41153</v>
      </c>
      <c r="D104" s="57">
        <v>3848</v>
      </c>
      <c r="E104" s="57">
        <v>160</v>
      </c>
      <c r="F104" s="57">
        <v>382</v>
      </c>
      <c r="G104" s="57">
        <v>30</v>
      </c>
      <c r="H104" s="57">
        <v>3</v>
      </c>
      <c r="I104" s="57">
        <v>4423</v>
      </c>
    </row>
    <row r="105" spans="1:9" ht="12.75">
      <c r="A105" s="5"/>
      <c r="B105" s="11"/>
      <c r="C105" s="26">
        <v>41183</v>
      </c>
      <c r="D105" s="57">
        <v>4294</v>
      </c>
      <c r="E105" s="57">
        <v>217</v>
      </c>
      <c r="F105" s="57">
        <v>367</v>
      </c>
      <c r="G105" s="57">
        <v>60</v>
      </c>
      <c r="H105" s="57">
        <v>10</v>
      </c>
      <c r="I105" s="57">
        <v>4948</v>
      </c>
    </row>
    <row r="106" spans="1:9" ht="12.75">
      <c r="A106" s="5"/>
      <c r="B106" s="11"/>
      <c r="C106" s="26">
        <v>41214</v>
      </c>
      <c r="D106" s="57">
        <v>4202</v>
      </c>
      <c r="E106" s="57">
        <v>202</v>
      </c>
      <c r="F106" s="57">
        <v>374</v>
      </c>
      <c r="G106" s="57">
        <v>57</v>
      </c>
      <c r="H106" s="57">
        <v>2</v>
      </c>
      <c r="I106" s="57">
        <v>4837</v>
      </c>
    </row>
    <row r="107" spans="1:9" ht="12.75">
      <c r="A107" s="5"/>
      <c r="B107" s="11"/>
      <c r="C107" s="26">
        <v>41244</v>
      </c>
      <c r="D107" s="57">
        <v>3265</v>
      </c>
      <c r="E107" s="57">
        <v>211</v>
      </c>
      <c r="F107" s="57">
        <v>321</v>
      </c>
      <c r="G107" s="57">
        <v>41</v>
      </c>
      <c r="H107" s="57">
        <v>6</v>
      </c>
      <c r="I107" s="57">
        <v>3844</v>
      </c>
    </row>
    <row r="108" spans="1:9" ht="12.75">
      <c r="A108" s="5"/>
      <c r="B108" s="11"/>
      <c r="C108" s="26">
        <v>41275</v>
      </c>
      <c r="D108" s="57">
        <v>3998</v>
      </c>
      <c r="E108" s="57">
        <v>408</v>
      </c>
      <c r="F108" s="57">
        <v>483</v>
      </c>
      <c r="G108" s="57">
        <v>71</v>
      </c>
      <c r="H108" s="57">
        <v>2</v>
      </c>
      <c r="I108" s="57">
        <v>4962</v>
      </c>
    </row>
    <row r="109" spans="1:9" ht="12.75">
      <c r="A109" s="4"/>
      <c r="B109" s="27"/>
      <c r="C109" s="31" t="s">
        <v>3</v>
      </c>
      <c r="D109" s="76">
        <v>44236</v>
      </c>
      <c r="E109" s="76">
        <v>4174</v>
      </c>
      <c r="F109" s="76">
        <v>4272</v>
      </c>
      <c r="G109" s="76">
        <v>575</v>
      </c>
      <c r="H109" s="76">
        <v>55</v>
      </c>
      <c r="I109" s="76">
        <v>53312</v>
      </c>
    </row>
    <row r="110" spans="1:9" ht="14.25">
      <c r="A110" s="7" t="s">
        <v>49</v>
      </c>
      <c r="B110" s="11" t="s">
        <v>6</v>
      </c>
      <c r="C110" s="26">
        <v>40940</v>
      </c>
      <c r="D110" s="57">
        <v>271</v>
      </c>
      <c r="E110" s="57">
        <v>109</v>
      </c>
      <c r="F110" s="57">
        <v>33</v>
      </c>
      <c r="G110" s="57">
        <v>4</v>
      </c>
      <c r="H110" s="57">
        <v>0</v>
      </c>
      <c r="I110" s="57">
        <v>417</v>
      </c>
    </row>
    <row r="111" spans="1:9" ht="12.75">
      <c r="A111" s="7"/>
      <c r="B111" s="11"/>
      <c r="C111" s="26">
        <v>40969</v>
      </c>
      <c r="D111" s="57">
        <v>345</v>
      </c>
      <c r="E111" s="57">
        <v>81</v>
      </c>
      <c r="F111" s="57">
        <v>58</v>
      </c>
      <c r="G111" s="57">
        <v>8</v>
      </c>
      <c r="H111" s="57">
        <v>0</v>
      </c>
      <c r="I111" s="57">
        <v>492</v>
      </c>
    </row>
    <row r="112" spans="1:9" ht="12.75">
      <c r="A112" s="7"/>
      <c r="B112" s="11"/>
      <c r="C112" s="26">
        <v>41000</v>
      </c>
      <c r="D112" s="57">
        <v>366</v>
      </c>
      <c r="E112" s="57">
        <v>27</v>
      </c>
      <c r="F112" s="57">
        <v>47</v>
      </c>
      <c r="G112" s="57">
        <v>7</v>
      </c>
      <c r="H112" s="57">
        <v>2</v>
      </c>
      <c r="I112" s="57">
        <v>449</v>
      </c>
    </row>
    <row r="113" spans="1:9" ht="12.75">
      <c r="A113" s="7"/>
      <c r="B113" s="11"/>
      <c r="C113" s="26">
        <v>41030</v>
      </c>
      <c r="D113" s="57">
        <v>491</v>
      </c>
      <c r="E113" s="57">
        <v>23</v>
      </c>
      <c r="F113" s="57">
        <v>69</v>
      </c>
      <c r="G113" s="57">
        <v>9</v>
      </c>
      <c r="H113" s="57">
        <v>3</v>
      </c>
      <c r="I113" s="57">
        <v>595</v>
      </c>
    </row>
    <row r="114" spans="1:9" ht="12.75">
      <c r="A114" s="7"/>
      <c r="B114" s="11"/>
      <c r="C114" s="26">
        <v>41061</v>
      </c>
      <c r="D114" s="57">
        <v>467</v>
      </c>
      <c r="E114" s="57">
        <v>17</v>
      </c>
      <c r="F114" s="57">
        <v>60</v>
      </c>
      <c r="G114" s="57">
        <v>7</v>
      </c>
      <c r="H114" s="57">
        <v>0</v>
      </c>
      <c r="I114" s="57">
        <v>551</v>
      </c>
    </row>
    <row r="115" spans="1:9" ht="12.75">
      <c r="A115" s="7"/>
      <c r="B115" s="11"/>
      <c r="C115" s="26">
        <v>41091</v>
      </c>
      <c r="D115" s="57">
        <v>457</v>
      </c>
      <c r="E115" s="57">
        <v>28</v>
      </c>
      <c r="F115" s="57">
        <v>54</v>
      </c>
      <c r="G115" s="57">
        <v>13</v>
      </c>
      <c r="H115" s="57">
        <v>2</v>
      </c>
      <c r="I115" s="57">
        <v>554</v>
      </c>
    </row>
    <row r="116" spans="1:9" ht="12.75">
      <c r="A116" s="7"/>
      <c r="B116" s="11"/>
      <c r="C116" s="26">
        <v>41122</v>
      </c>
      <c r="D116" s="57">
        <v>459</v>
      </c>
      <c r="E116" s="57">
        <v>17</v>
      </c>
      <c r="F116" s="57">
        <v>51</v>
      </c>
      <c r="G116" s="57">
        <v>4</v>
      </c>
      <c r="H116" s="57">
        <v>1</v>
      </c>
      <c r="I116" s="57">
        <v>532</v>
      </c>
    </row>
    <row r="117" spans="1:9" ht="12.75">
      <c r="A117" s="7"/>
      <c r="B117" s="11"/>
      <c r="C117" s="26">
        <v>41153</v>
      </c>
      <c r="D117" s="57">
        <v>481</v>
      </c>
      <c r="E117" s="57">
        <v>17</v>
      </c>
      <c r="F117" s="57">
        <v>74</v>
      </c>
      <c r="G117" s="57">
        <v>4</v>
      </c>
      <c r="H117" s="57">
        <v>0</v>
      </c>
      <c r="I117" s="57">
        <v>576</v>
      </c>
    </row>
    <row r="118" spans="1:9" ht="12.75">
      <c r="A118" s="7"/>
      <c r="B118" s="11"/>
      <c r="C118" s="26">
        <v>41183</v>
      </c>
      <c r="D118" s="57">
        <v>544</v>
      </c>
      <c r="E118" s="57">
        <v>28</v>
      </c>
      <c r="F118" s="57">
        <v>61</v>
      </c>
      <c r="G118" s="57">
        <v>8</v>
      </c>
      <c r="H118" s="57">
        <v>0</v>
      </c>
      <c r="I118" s="57">
        <v>641</v>
      </c>
    </row>
    <row r="119" spans="1:9" ht="12.75">
      <c r="A119" s="7"/>
      <c r="B119" s="11"/>
      <c r="C119" s="26">
        <v>41214</v>
      </c>
      <c r="D119" s="57">
        <v>545</v>
      </c>
      <c r="E119" s="57">
        <v>21</v>
      </c>
      <c r="F119" s="57">
        <v>66</v>
      </c>
      <c r="G119" s="57">
        <v>11</v>
      </c>
      <c r="H119" s="57">
        <v>0</v>
      </c>
      <c r="I119" s="57">
        <v>643</v>
      </c>
    </row>
    <row r="120" spans="1:9" ht="12.75">
      <c r="A120" s="7"/>
      <c r="B120" s="11"/>
      <c r="C120" s="26">
        <v>41244</v>
      </c>
      <c r="D120" s="57">
        <v>393</v>
      </c>
      <c r="E120" s="57">
        <v>24</v>
      </c>
      <c r="F120" s="57">
        <v>44</v>
      </c>
      <c r="G120" s="57">
        <v>3</v>
      </c>
      <c r="H120" s="57">
        <v>0</v>
      </c>
      <c r="I120" s="57">
        <v>464</v>
      </c>
    </row>
    <row r="121" spans="1:9" ht="12.75">
      <c r="A121" s="7"/>
      <c r="B121" s="11"/>
      <c r="C121" s="26">
        <v>41275</v>
      </c>
      <c r="D121" s="57">
        <v>464</v>
      </c>
      <c r="E121" s="57">
        <v>51</v>
      </c>
      <c r="F121" s="57">
        <v>75</v>
      </c>
      <c r="G121" s="57">
        <v>6</v>
      </c>
      <c r="H121" s="57">
        <v>0</v>
      </c>
      <c r="I121" s="57">
        <v>596</v>
      </c>
    </row>
    <row r="122" spans="1:9" ht="12.75">
      <c r="A122" s="7"/>
      <c r="B122" s="27"/>
      <c r="C122" s="31" t="s">
        <v>3</v>
      </c>
      <c r="D122" s="76">
        <v>5283</v>
      </c>
      <c r="E122" s="76">
        <v>443</v>
      </c>
      <c r="F122" s="76">
        <v>692</v>
      </c>
      <c r="G122" s="76">
        <v>84</v>
      </c>
      <c r="H122" s="76">
        <v>8</v>
      </c>
      <c r="I122" s="76">
        <v>6510</v>
      </c>
    </row>
    <row r="123" spans="1:9" ht="12.75">
      <c r="A123" s="5"/>
      <c r="B123" s="11" t="s">
        <v>7</v>
      </c>
      <c r="C123" s="26">
        <v>40940</v>
      </c>
      <c r="D123" s="57">
        <v>111</v>
      </c>
      <c r="E123" s="57">
        <v>59</v>
      </c>
      <c r="F123" s="57">
        <v>27</v>
      </c>
      <c r="G123" s="57">
        <v>3</v>
      </c>
      <c r="H123" s="57">
        <v>0</v>
      </c>
      <c r="I123" s="57">
        <v>200</v>
      </c>
    </row>
    <row r="124" spans="1:9" ht="12.75">
      <c r="A124" s="5"/>
      <c r="B124" s="11"/>
      <c r="C124" s="26">
        <v>40969</v>
      </c>
      <c r="D124" s="57">
        <v>186</v>
      </c>
      <c r="E124" s="57">
        <v>26</v>
      </c>
      <c r="F124" s="57">
        <v>34</v>
      </c>
      <c r="G124" s="57">
        <v>3</v>
      </c>
      <c r="H124" s="57">
        <v>1</v>
      </c>
      <c r="I124" s="57">
        <v>250</v>
      </c>
    </row>
    <row r="125" spans="1:9" ht="12.75">
      <c r="A125" s="5"/>
      <c r="B125" s="11"/>
      <c r="C125" s="26">
        <v>41000</v>
      </c>
      <c r="D125" s="57">
        <v>187</v>
      </c>
      <c r="E125" s="57">
        <v>16</v>
      </c>
      <c r="F125" s="57">
        <v>35</v>
      </c>
      <c r="G125" s="57">
        <v>1</v>
      </c>
      <c r="H125" s="57">
        <v>0</v>
      </c>
      <c r="I125" s="57">
        <v>239</v>
      </c>
    </row>
    <row r="126" spans="1:9" ht="12.75">
      <c r="A126" s="5"/>
      <c r="B126" s="11"/>
      <c r="C126" s="26">
        <v>41030</v>
      </c>
      <c r="D126" s="57">
        <v>248</v>
      </c>
      <c r="E126" s="57">
        <v>10</v>
      </c>
      <c r="F126" s="57">
        <v>41</v>
      </c>
      <c r="G126" s="57">
        <v>4</v>
      </c>
      <c r="H126" s="57">
        <v>0</v>
      </c>
      <c r="I126" s="57">
        <v>303</v>
      </c>
    </row>
    <row r="127" spans="1:9" ht="12.75">
      <c r="A127" s="5"/>
      <c r="B127" s="11"/>
      <c r="C127" s="26">
        <v>41061</v>
      </c>
      <c r="D127" s="57">
        <v>235</v>
      </c>
      <c r="E127" s="57">
        <v>9</v>
      </c>
      <c r="F127" s="57">
        <v>39</v>
      </c>
      <c r="G127" s="57">
        <v>3</v>
      </c>
      <c r="H127" s="57">
        <v>0</v>
      </c>
      <c r="I127" s="57">
        <v>286</v>
      </c>
    </row>
    <row r="128" spans="1:9" ht="12.75">
      <c r="A128" s="5"/>
      <c r="B128" s="11"/>
      <c r="C128" s="26">
        <v>41091</v>
      </c>
      <c r="D128" s="57">
        <v>266</v>
      </c>
      <c r="E128" s="57">
        <v>4</v>
      </c>
      <c r="F128" s="57">
        <v>37</v>
      </c>
      <c r="G128" s="57">
        <v>2</v>
      </c>
      <c r="H128" s="57">
        <v>0</v>
      </c>
      <c r="I128" s="57">
        <v>309</v>
      </c>
    </row>
    <row r="129" spans="1:9" ht="12.75">
      <c r="A129" s="5"/>
      <c r="B129" s="11"/>
      <c r="C129" s="26">
        <v>41122</v>
      </c>
      <c r="D129" s="57">
        <v>286</v>
      </c>
      <c r="E129" s="57">
        <v>3</v>
      </c>
      <c r="F129" s="57">
        <v>37</v>
      </c>
      <c r="G129" s="57">
        <v>2</v>
      </c>
      <c r="H129" s="57">
        <v>0</v>
      </c>
      <c r="I129" s="57">
        <v>328</v>
      </c>
    </row>
    <row r="130" spans="1:9" ht="12.75">
      <c r="A130" s="5"/>
      <c r="B130" s="11"/>
      <c r="C130" s="26">
        <v>41153</v>
      </c>
      <c r="D130" s="57">
        <v>255</v>
      </c>
      <c r="E130" s="57">
        <v>2</v>
      </c>
      <c r="F130" s="57">
        <v>39</v>
      </c>
      <c r="G130" s="57">
        <v>3</v>
      </c>
      <c r="H130" s="57">
        <v>0</v>
      </c>
      <c r="I130" s="57">
        <v>299</v>
      </c>
    </row>
    <row r="131" spans="1:9" ht="12.75">
      <c r="A131" s="5"/>
      <c r="B131" s="11"/>
      <c r="C131" s="26">
        <v>41183</v>
      </c>
      <c r="D131" s="57">
        <v>255</v>
      </c>
      <c r="E131" s="57">
        <v>5</v>
      </c>
      <c r="F131" s="57">
        <v>45</v>
      </c>
      <c r="G131" s="57">
        <v>3</v>
      </c>
      <c r="H131" s="57">
        <v>0</v>
      </c>
      <c r="I131" s="57">
        <v>308</v>
      </c>
    </row>
    <row r="132" spans="1:9" ht="12.75">
      <c r="A132" s="5"/>
      <c r="B132" s="11"/>
      <c r="C132" s="26">
        <v>41214</v>
      </c>
      <c r="D132" s="57">
        <v>233</v>
      </c>
      <c r="E132" s="57">
        <v>8</v>
      </c>
      <c r="F132" s="57">
        <v>38</v>
      </c>
      <c r="G132" s="57">
        <v>1</v>
      </c>
      <c r="H132" s="57">
        <v>0</v>
      </c>
      <c r="I132" s="57">
        <v>280</v>
      </c>
    </row>
    <row r="133" spans="1:9" ht="12.75">
      <c r="A133" s="5"/>
      <c r="B133" s="11"/>
      <c r="C133" s="26">
        <v>41244</v>
      </c>
      <c r="D133" s="57">
        <v>192</v>
      </c>
      <c r="E133" s="57">
        <v>8</v>
      </c>
      <c r="F133" s="57">
        <v>40</v>
      </c>
      <c r="G133" s="57">
        <v>0</v>
      </c>
      <c r="H133" s="57">
        <v>0</v>
      </c>
      <c r="I133" s="57">
        <v>240</v>
      </c>
    </row>
    <row r="134" spans="1:9" ht="12.75">
      <c r="A134" s="5"/>
      <c r="B134" s="11"/>
      <c r="C134" s="26">
        <v>41275</v>
      </c>
      <c r="D134" s="57">
        <v>209</v>
      </c>
      <c r="E134" s="57">
        <v>15</v>
      </c>
      <c r="F134" s="57">
        <v>45</v>
      </c>
      <c r="G134" s="57">
        <v>1</v>
      </c>
      <c r="H134" s="57">
        <v>0</v>
      </c>
      <c r="I134" s="57">
        <v>270</v>
      </c>
    </row>
    <row r="135" spans="1:9" ht="12.75">
      <c r="A135" s="5"/>
      <c r="B135" s="27"/>
      <c r="C135" s="31" t="s">
        <v>3</v>
      </c>
      <c r="D135" s="76">
        <v>2663</v>
      </c>
      <c r="E135" s="76">
        <v>165</v>
      </c>
      <c r="F135" s="76">
        <v>457</v>
      </c>
      <c r="G135" s="76">
        <v>26</v>
      </c>
      <c r="H135" s="76">
        <v>1</v>
      </c>
      <c r="I135" s="76">
        <v>3312</v>
      </c>
    </row>
    <row r="136" spans="1:9" ht="12.75">
      <c r="A136" s="5"/>
      <c r="B136" s="11" t="s">
        <v>8</v>
      </c>
      <c r="C136" s="26">
        <v>40940</v>
      </c>
      <c r="D136" s="57">
        <v>53</v>
      </c>
      <c r="E136" s="57">
        <v>30</v>
      </c>
      <c r="F136" s="57">
        <v>10</v>
      </c>
      <c r="G136" s="57">
        <v>3</v>
      </c>
      <c r="H136" s="57">
        <v>0</v>
      </c>
      <c r="I136" s="57">
        <v>96</v>
      </c>
    </row>
    <row r="137" spans="1:9" ht="12.75">
      <c r="A137" s="5"/>
      <c r="B137" s="11"/>
      <c r="C137" s="26">
        <v>40969</v>
      </c>
      <c r="D137" s="57">
        <v>106</v>
      </c>
      <c r="E137" s="57">
        <v>10</v>
      </c>
      <c r="F137" s="57">
        <v>26</v>
      </c>
      <c r="G137" s="57">
        <v>2</v>
      </c>
      <c r="H137" s="57">
        <v>0</v>
      </c>
      <c r="I137" s="57">
        <v>144</v>
      </c>
    </row>
    <row r="138" spans="1:9" ht="12.75">
      <c r="A138" s="5"/>
      <c r="B138" s="11"/>
      <c r="C138" s="26">
        <v>41000</v>
      </c>
      <c r="D138" s="57">
        <v>139</v>
      </c>
      <c r="E138" s="57">
        <v>11</v>
      </c>
      <c r="F138" s="57">
        <v>16</v>
      </c>
      <c r="G138" s="57">
        <v>5</v>
      </c>
      <c r="H138" s="57">
        <v>0</v>
      </c>
      <c r="I138" s="57">
        <v>171</v>
      </c>
    </row>
    <row r="139" spans="1:9" ht="12.75">
      <c r="A139" s="5"/>
      <c r="B139" s="11"/>
      <c r="C139" s="26">
        <v>41030</v>
      </c>
      <c r="D139" s="57">
        <v>148</v>
      </c>
      <c r="E139" s="57">
        <v>2</v>
      </c>
      <c r="F139" s="57">
        <v>34</v>
      </c>
      <c r="G139" s="57">
        <v>2</v>
      </c>
      <c r="H139" s="57">
        <v>0</v>
      </c>
      <c r="I139" s="57">
        <v>186</v>
      </c>
    </row>
    <row r="140" spans="1:9" ht="12.75">
      <c r="A140" s="5"/>
      <c r="B140" s="11"/>
      <c r="C140" s="26">
        <v>41061</v>
      </c>
      <c r="D140" s="57">
        <v>150</v>
      </c>
      <c r="E140" s="57">
        <v>4</v>
      </c>
      <c r="F140" s="57">
        <v>21</v>
      </c>
      <c r="G140" s="57">
        <v>0</v>
      </c>
      <c r="H140" s="57">
        <v>0</v>
      </c>
      <c r="I140" s="57">
        <v>175</v>
      </c>
    </row>
    <row r="141" spans="1:9" ht="12.75">
      <c r="A141" s="5"/>
      <c r="B141" s="11"/>
      <c r="C141" s="26">
        <v>41091</v>
      </c>
      <c r="D141" s="57">
        <v>152</v>
      </c>
      <c r="E141" s="57">
        <v>5</v>
      </c>
      <c r="F141" s="57">
        <v>28</v>
      </c>
      <c r="G141" s="57">
        <v>1</v>
      </c>
      <c r="H141" s="57">
        <v>0</v>
      </c>
      <c r="I141" s="57">
        <v>186</v>
      </c>
    </row>
    <row r="142" spans="1:9" ht="12.75">
      <c r="A142" s="5"/>
      <c r="B142" s="11"/>
      <c r="C142" s="26">
        <v>41122</v>
      </c>
      <c r="D142" s="57">
        <v>131</v>
      </c>
      <c r="E142" s="57">
        <v>2</v>
      </c>
      <c r="F142" s="57">
        <v>18</v>
      </c>
      <c r="G142" s="57">
        <v>2</v>
      </c>
      <c r="H142" s="57">
        <v>0</v>
      </c>
      <c r="I142" s="57">
        <v>153</v>
      </c>
    </row>
    <row r="143" spans="1:9" ht="12.75">
      <c r="A143" s="5"/>
      <c r="B143" s="11"/>
      <c r="C143" s="26">
        <v>41153</v>
      </c>
      <c r="D143" s="57">
        <v>143</v>
      </c>
      <c r="E143" s="57">
        <v>4</v>
      </c>
      <c r="F143" s="57">
        <v>18</v>
      </c>
      <c r="G143" s="57">
        <v>2</v>
      </c>
      <c r="H143" s="57">
        <v>0</v>
      </c>
      <c r="I143" s="57">
        <v>167</v>
      </c>
    </row>
    <row r="144" spans="1:9" ht="12.75">
      <c r="A144" s="5"/>
      <c r="B144" s="11"/>
      <c r="C144" s="26">
        <v>41183</v>
      </c>
      <c r="D144" s="57">
        <v>142</v>
      </c>
      <c r="E144" s="57">
        <v>8</v>
      </c>
      <c r="F144" s="57">
        <v>24</v>
      </c>
      <c r="G144" s="57">
        <v>2</v>
      </c>
      <c r="H144" s="57">
        <v>0</v>
      </c>
      <c r="I144" s="57">
        <v>176</v>
      </c>
    </row>
    <row r="145" spans="1:9" ht="12.75">
      <c r="A145" s="5"/>
      <c r="B145" s="11"/>
      <c r="C145" s="26">
        <v>41214</v>
      </c>
      <c r="D145" s="57">
        <v>152</v>
      </c>
      <c r="E145" s="57">
        <v>10</v>
      </c>
      <c r="F145" s="57">
        <v>17</v>
      </c>
      <c r="G145" s="57">
        <v>2</v>
      </c>
      <c r="H145" s="57">
        <v>0</v>
      </c>
      <c r="I145" s="57">
        <v>181</v>
      </c>
    </row>
    <row r="146" spans="1:9" ht="12.75">
      <c r="A146" s="5"/>
      <c r="B146" s="11"/>
      <c r="C146" s="26">
        <v>41244</v>
      </c>
      <c r="D146" s="57">
        <v>101</v>
      </c>
      <c r="E146" s="57">
        <v>9</v>
      </c>
      <c r="F146" s="57">
        <v>14</v>
      </c>
      <c r="G146" s="57">
        <v>2</v>
      </c>
      <c r="H146" s="57">
        <v>0</v>
      </c>
      <c r="I146" s="57">
        <v>126</v>
      </c>
    </row>
    <row r="147" spans="1:9" ht="12.75">
      <c r="A147" s="5"/>
      <c r="B147" s="11"/>
      <c r="C147" s="26">
        <v>41275</v>
      </c>
      <c r="D147" s="57">
        <v>104</v>
      </c>
      <c r="E147" s="57">
        <v>18</v>
      </c>
      <c r="F147" s="57">
        <v>29</v>
      </c>
      <c r="G147" s="57">
        <v>3</v>
      </c>
      <c r="H147" s="57">
        <v>0</v>
      </c>
      <c r="I147" s="57">
        <v>154</v>
      </c>
    </row>
    <row r="148" spans="1:9" ht="12.75">
      <c r="A148" s="5"/>
      <c r="B148" s="27"/>
      <c r="C148" s="31" t="s">
        <v>3</v>
      </c>
      <c r="D148" s="76">
        <v>1521</v>
      </c>
      <c r="E148" s="76">
        <v>113</v>
      </c>
      <c r="F148" s="76">
        <v>255</v>
      </c>
      <c r="G148" s="76">
        <v>26</v>
      </c>
      <c r="H148" s="76">
        <v>0</v>
      </c>
      <c r="I148" s="76">
        <v>1915</v>
      </c>
    </row>
    <row r="149" spans="1:9" ht="12.75">
      <c r="A149" s="5"/>
      <c r="B149" s="11" t="s">
        <v>9</v>
      </c>
      <c r="C149" s="26">
        <v>40940</v>
      </c>
      <c r="D149" s="57">
        <v>128</v>
      </c>
      <c r="E149" s="57">
        <v>23</v>
      </c>
      <c r="F149" s="57">
        <v>21</v>
      </c>
      <c r="G149" s="57">
        <v>4</v>
      </c>
      <c r="H149" s="57">
        <v>0</v>
      </c>
      <c r="I149" s="57">
        <v>176</v>
      </c>
    </row>
    <row r="150" spans="1:9" ht="12.75">
      <c r="A150" s="5"/>
      <c r="B150" s="11"/>
      <c r="C150" s="26">
        <v>40969</v>
      </c>
      <c r="D150" s="57">
        <v>129</v>
      </c>
      <c r="E150" s="57">
        <v>10</v>
      </c>
      <c r="F150" s="57">
        <v>21</v>
      </c>
      <c r="G150" s="57">
        <v>1</v>
      </c>
      <c r="H150" s="57">
        <v>0</v>
      </c>
      <c r="I150" s="57">
        <v>161</v>
      </c>
    </row>
    <row r="151" spans="1:9" ht="12.75">
      <c r="A151" s="5"/>
      <c r="B151" s="11"/>
      <c r="C151" s="26">
        <v>41000</v>
      </c>
      <c r="D151" s="57">
        <v>106</v>
      </c>
      <c r="E151" s="57">
        <v>2</v>
      </c>
      <c r="F151" s="57">
        <v>19</v>
      </c>
      <c r="G151" s="57">
        <v>0</v>
      </c>
      <c r="H151" s="57">
        <v>0</v>
      </c>
      <c r="I151" s="57">
        <v>127</v>
      </c>
    </row>
    <row r="152" spans="1:9" ht="12.75">
      <c r="A152" s="5"/>
      <c r="B152" s="11"/>
      <c r="C152" s="26">
        <v>41030</v>
      </c>
      <c r="D152" s="57">
        <v>135</v>
      </c>
      <c r="E152" s="57">
        <v>4</v>
      </c>
      <c r="F152" s="57">
        <v>18</v>
      </c>
      <c r="G152" s="57">
        <v>3</v>
      </c>
      <c r="H152" s="57">
        <v>0</v>
      </c>
      <c r="I152" s="57">
        <v>160</v>
      </c>
    </row>
    <row r="153" spans="1:9" ht="12.75">
      <c r="A153" s="5"/>
      <c r="B153" s="11"/>
      <c r="C153" s="26">
        <v>41061</v>
      </c>
      <c r="D153" s="57">
        <v>111</v>
      </c>
      <c r="E153" s="57">
        <v>1</v>
      </c>
      <c r="F153" s="57">
        <v>14</v>
      </c>
      <c r="G153" s="57">
        <v>0</v>
      </c>
      <c r="H153" s="57">
        <v>0</v>
      </c>
      <c r="I153" s="57">
        <v>126</v>
      </c>
    </row>
    <row r="154" spans="1:9" ht="12.75">
      <c r="A154" s="5"/>
      <c r="B154" s="11"/>
      <c r="C154" s="26">
        <v>41091</v>
      </c>
      <c r="D154" s="57">
        <v>103</v>
      </c>
      <c r="E154" s="57">
        <v>3</v>
      </c>
      <c r="F154" s="57">
        <v>30</v>
      </c>
      <c r="G154" s="57">
        <v>2</v>
      </c>
      <c r="H154" s="57">
        <v>0</v>
      </c>
      <c r="I154" s="57">
        <v>138</v>
      </c>
    </row>
    <row r="155" spans="1:9" ht="12.75">
      <c r="A155" s="5"/>
      <c r="B155" s="11"/>
      <c r="C155" s="26">
        <v>41122</v>
      </c>
      <c r="D155" s="57">
        <v>106</v>
      </c>
      <c r="E155" s="57">
        <v>2</v>
      </c>
      <c r="F155" s="57">
        <v>25</v>
      </c>
      <c r="G155" s="57">
        <v>0</v>
      </c>
      <c r="H155" s="57">
        <v>0</v>
      </c>
      <c r="I155" s="57">
        <v>133</v>
      </c>
    </row>
    <row r="156" spans="1:9" ht="12.75">
      <c r="A156" s="5"/>
      <c r="B156" s="11"/>
      <c r="C156" s="26">
        <v>41153</v>
      </c>
      <c r="D156" s="57">
        <v>104</v>
      </c>
      <c r="E156" s="57">
        <v>1</v>
      </c>
      <c r="F156" s="57">
        <v>15</v>
      </c>
      <c r="G156" s="57">
        <v>1</v>
      </c>
      <c r="H156" s="57">
        <v>0</v>
      </c>
      <c r="I156" s="57">
        <v>121</v>
      </c>
    </row>
    <row r="157" spans="1:9" ht="12.75">
      <c r="A157" s="5"/>
      <c r="B157" s="11"/>
      <c r="C157" s="26">
        <v>41183</v>
      </c>
      <c r="D157" s="57">
        <v>101</v>
      </c>
      <c r="E157" s="57">
        <v>1</v>
      </c>
      <c r="F157" s="57">
        <v>22</v>
      </c>
      <c r="G157" s="57">
        <v>4</v>
      </c>
      <c r="H157" s="57">
        <v>0</v>
      </c>
      <c r="I157" s="57">
        <v>128</v>
      </c>
    </row>
    <row r="158" spans="1:9" ht="12.75">
      <c r="A158" s="5"/>
      <c r="B158" s="11"/>
      <c r="C158" s="26">
        <v>41214</v>
      </c>
      <c r="D158" s="57">
        <v>133</v>
      </c>
      <c r="E158" s="57">
        <v>4</v>
      </c>
      <c r="F158" s="57">
        <v>24</v>
      </c>
      <c r="G158" s="57">
        <v>1</v>
      </c>
      <c r="H158" s="57">
        <v>0</v>
      </c>
      <c r="I158" s="57">
        <v>162</v>
      </c>
    </row>
    <row r="159" spans="1:9" ht="12.75">
      <c r="A159" s="5"/>
      <c r="B159" s="11"/>
      <c r="C159" s="26">
        <v>41244</v>
      </c>
      <c r="D159" s="57">
        <v>104</v>
      </c>
      <c r="E159" s="57">
        <v>0</v>
      </c>
      <c r="F159" s="57">
        <v>11</v>
      </c>
      <c r="G159" s="57">
        <v>0</v>
      </c>
      <c r="H159" s="57">
        <v>0</v>
      </c>
      <c r="I159" s="57">
        <v>115</v>
      </c>
    </row>
    <row r="160" spans="1:9" ht="12.75">
      <c r="A160" s="5"/>
      <c r="B160" s="11"/>
      <c r="C160" s="26">
        <v>41275</v>
      </c>
      <c r="D160" s="57">
        <v>123</v>
      </c>
      <c r="E160" s="57">
        <v>9</v>
      </c>
      <c r="F160" s="57">
        <v>18</v>
      </c>
      <c r="G160" s="57">
        <v>3</v>
      </c>
      <c r="H160" s="57">
        <v>0</v>
      </c>
      <c r="I160" s="57">
        <v>153</v>
      </c>
    </row>
    <row r="161" spans="1:9" ht="12.75">
      <c r="A161" s="5"/>
      <c r="B161" s="27"/>
      <c r="C161" s="31" t="s">
        <v>3</v>
      </c>
      <c r="D161" s="76">
        <v>1383</v>
      </c>
      <c r="E161" s="76">
        <v>60</v>
      </c>
      <c r="F161" s="76">
        <v>238</v>
      </c>
      <c r="G161" s="76">
        <v>19</v>
      </c>
      <c r="H161" s="76">
        <v>0</v>
      </c>
      <c r="I161" s="76">
        <v>1700</v>
      </c>
    </row>
    <row r="162" spans="1:9" ht="12.75">
      <c r="A162" s="5"/>
      <c r="B162" s="11" t="s">
        <v>10</v>
      </c>
      <c r="C162" s="26">
        <v>40940</v>
      </c>
      <c r="D162" s="57">
        <v>64</v>
      </c>
      <c r="E162" s="57">
        <v>69</v>
      </c>
      <c r="F162" s="57">
        <v>23</v>
      </c>
      <c r="G162" s="57">
        <v>0</v>
      </c>
      <c r="H162" s="57">
        <v>0</v>
      </c>
      <c r="I162" s="57">
        <v>156</v>
      </c>
    </row>
    <row r="163" spans="1:9" ht="12.75">
      <c r="A163" s="5"/>
      <c r="B163" s="11"/>
      <c r="C163" s="26">
        <v>40969</v>
      </c>
      <c r="D163" s="57">
        <v>159</v>
      </c>
      <c r="E163" s="57">
        <v>67</v>
      </c>
      <c r="F163" s="57">
        <v>29</v>
      </c>
      <c r="G163" s="57">
        <v>4</v>
      </c>
      <c r="H163" s="57">
        <v>0</v>
      </c>
      <c r="I163" s="57">
        <v>259</v>
      </c>
    </row>
    <row r="164" spans="1:9" ht="12.75">
      <c r="A164" s="5"/>
      <c r="B164" s="11"/>
      <c r="C164" s="26">
        <v>41000</v>
      </c>
      <c r="D164" s="57">
        <v>162</v>
      </c>
      <c r="E164" s="57">
        <v>23</v>
      </c>
      <c r="F164" s="57">
        <v>32</v>
      </c>
      <c r="G164" s="57">
        <v>5</v>
      </c>
      <c r="H164" s="57">
        <v>1</v>
      </c>
      <c r="I164" s="57">
        <v>223</v>
      </c>
    </row>
    <row r="165" spans="1:9" ht="12.75">
      <c r="A165" s="5"/>
      <c r="B165" s="11"/>
      <c r="C165" s="26">
        <v>41030</v>
      </c>
      <c r="D165" s="57">
        <v>217</v>
      </c>
      <c r="E165" s="57">
        <v>22</v>
      </c>
      <c r="F165" s="57">
        <v>44</v>
      </c>
      <c r="G165" s="57">
        <v>3</v>
      </c>
      <c r="H165" s="57">
        <v>0</v>
      </c>
      <c r="I165" s="57">
        <v>286</v>
      </c>
    </row>
    <row r="166" spans="1:9" ht="12.75">
      <c r="A166" s="5"/>
      <c r="B166" s="11"/>
      <c r="C166" s="26">
        <v>41061</v>
      </c>
      <c r="D166" s="57">
        <v>219</v>
      </c>
      <c r="E166" s="57">
        <v>20</v>
      </c>
      <c r="F166" s="57">
        <v>38</v>
      </c>
      <c r="G166" s="57">
        <v>2</v>
      </c>
      <c r="H166" s="57">
        <v>0</v>
      </c>
      <c r="I166" s="57">
        <v>279</v>
      </c>
    </row>
    <row r="167" spans="1:9" ht="12.75">
      <c r="A167" s="5"/>
      <c r="B167" s="11"/>
      <c r="C167" s="26">
        <v>41091</v>
      </c>
      <c r="D167" s="57">
        <v>212</v>
      </c>
      <c r="E167" s="57">
        <v>17</v>
      </c>
      <c r="F167" s="57">
        <v>56</v>
      </c>
      <c r="G167" s="57">
        <v>3</v>
      </c>
      <c r="H167" s="57">
        <v>0</v>
      </c>
      <c r="I167" s="57">
        <v>288</v>
      </c>
    </row>
    <row r="168" spans="1:9" ht="12.75">
      <c r="A168" s="5"/>
      <c r="B168" s="11"/>
      <c r="C168" s="26">
        <v>41122</v>
      </c>
      <c r="D168" s="57">
        <v>236</v>
      </c>
      <c r="E168" s="57">
        <v>18</v>
      </c>
      <c r="F168" s="57">
        <v>34</v>
      </c>
      <c r="G168" s="57">
        <v>1</v>
      </c>
      <c r="H168" s="57">
        <v>1</v>
      </c>
      <c r="I168" s="57">
        <v>290</v>
      </c>
    </row>
    <row r="169" spans="1:9" ht="12.75">
      <c r="A169" s="5"/>
      <c r="B169" s="11"/>
      <c r="C169" s="26">
        <v>41153</v>
      </c>
      <c r="D169" s="57">
        <v>204</v>
      </c>
      <c r="E169" s="57">
        <v>16</v>
      </c>
      <c r="F169" s="57">
        <v>44</v>
      </c>
      <c r="G169" s="57">
        <v>2</v>
      </c>
      <c r="H169" s="57">
        <v>0</v>
      </c>
      <c r="I169" s="57">
        <v>266</v>
      </c>
    </row>
    <row r="170" spans="1:9" ht="12.75">
      <c r="A170" s="5"/>
      <c r="B170" s="11"/>
      <c r="C170" s="26">
        <v>41183</v>
      </c>
      <c r="D170" s="57">
        <v>212</v>
      </c>
      <c r="E170" s="57">
        <v>20</v>
      </c>
      <c r="F170" s="57">
        <v>38</v>
      </c>
      <c r="G170" s="57">
        <v>3</v>
      </c>
      <c r="H170" s="57">
        <v>0</v>
      </c>
      <c r="I170" s="57">
        <v>273</v>
      </c>
    </row>
    <row r="171" spans="1:9" ht="12.75">
      <c r="A171" s="5"/>
      <c r="B171" s="11"/>
      <c r="C171" s="26">
        <v>41214</v>
      </c>
      <c r="D171" s="57">
        <v>218</v>
      </c>
      <c r="E171" s="57">
        <v>24</v>
      </c>
      <c r="F171" s="57">
        <v>40</v>
      </c>
      <c r="G171" s="57">
        <v>5</v>
      </c>
      <c r="H171" s="57">
        <v>1</v>
      </c>
      <c r="I171" s="57">
        <v>288</v>
      </c>
    </row>
    <row r="172" spans="1:9" ht="12.75">
      <c r="A172" s="5"/>
      <c r="B172" s="11"/>
      <c r="C172" s="26">
        <v>41244</v>
      </c>
      <c r="D172" s="57">
        <v>168</v>
      </c>
      <c r="E172" s="57">
        <v>13</v>
      </c>
      <c r="F172" s="57">
        <v>30</v>
      </c>
      <c r="G172" s="57">
        <v>5</v>
      </c>
      <c r="H172" s="57">
        <v>2</v>
      </c>
      <c r="I172" s="57">
        <v>218</v>
      </c>
    </row>
    <row r="173" spans="1:9" ht="12.75">
      <c r="A173" s="5"/>
      <c r="B173" s="11"/>
      <c r="C173" s="26">
        <v>41275</v>
      </c>
      <c r="D173" s="57">
        <v>203</v>
      </c>
      <c r="E173" s="57">
        <v>26</v>
      </c>
      <c r="F173" s="57">
        <v>62</v>
      </c>
      <c r="G173" s="57">
        <v>6</v>
      </c>
      <c r="H173" s="57">
        <v>1</v>
      </c>
      <c r="I173" s="57">
        <v>298</v>
      </c>
    </row>
    <row r="174" spans="1:9" ht="12.75">
      <c r="A174" s="5"/>
      <c r="B174" s="27"/>
      <c r="C174" s="31" t="s">
        <v>3</v>
      </c>
      <c r="D174" s="76">
        <v>2274</v>
      </c>
      <c r="E174" s="76">
        <v>335</v>
      </c>
      <c r="F174" s="76">
        <v>470</v>
      </c>
      <c r="G174" s="76">
        <v>39</v>
      </c>
      <c r="H174" s="76">
        <v>6</v>
      </c>
      <c r="I174" s="76">
        <v>3124</v>
      </c>
    </row>
    <row r="175" spans="1:9" ht="12.75">
      <c r="A175" s="5"/>
      <c r="B175" s="11" t="s">
        <v>11</v>
      </c>
      <c r="C175" s="26">
        <v>40940</v>
      </c>
      <c r="D175" s="57">
        <v>12</v>
      </c>
      <c r="E175" s="57">
        <v>8</v>
      </c>
      <c r="F175" s="57">
        <v>7</v>
      </c>
      <c r="G175" s="57">
        <v>1</v>
      </c>
      <c r="H175" s="57">
        <v>0</v>
      </c>
      <c r="I175" s="57">
        <v>28</v>
      </c>
    </row>
    <row r="176" spans="1:9" ht="12.75">
      <c r="A176" s="5"/>
      <c r="B176" s="11"/>
      <c r="C176" s="26">
        <v>40969</v>
      </c>
      <c r="D176" s="57">
        <v>52</v>
      </c>
      <c r="E176" s="57">
        <v>6</v>
      </c>
      <c r="F176" s="57">
        <v>16</v>
      </c>
      <c r="G176" s="57">
        <v>1</v>
      </c>
      <c r="H176" s="57">
        <v>0</v>
      </c>
      <c r="I176" s="57">
        <v>75</v>
      </c>
    </row>
    <row r="177" spans="1:9" ht="12.75">
      <c r="A177" s="5"/>
      <c r="B177" s="11"/>
      <c r="C177" s="26">
        <v>41000</v>
      </c>
      <c r="D177" s="57">
        <v>67</v>
      </c>
      <c r="E177" s="57">
        <v>8</v>
      </c>
      <c r="F177" s="57">
        <v>10</v>
      </c>
      <c r="G177" s="57">
        <v>0</v>
      </c>
      <c r="H177" s="57">
        <v>0</v>
      </c>
      <c r="I177" s="57">
        <v>85</v>
      </c>
    </row>
    <row r="178" spans="1:9" ht="12.75">
      <c r="A178" s="5"/>
      <c r="B178" s="11"/>
      <c r="C178" s="26">
        <v>41030</v>
      </c>
      <c r="D178" s="57">
        <v>66</v>
      </c>
      <c r="E178" s="57">
        <v>2</v>
      </c>
      <c r="F178" s="57">
        <v>17</v>
      </c>
      <c r="G178" s="57">
        <v>1</v>
      </c>
      <c r="H178" s="57">
        <v>0</v>
      </c>
      <c r="I178" s="57">
        <v>86</v>
      </c>
    </row>
    <row r="179" spans="1:9" ht="12.75">
      <c r="A179" s="5"/>
      <c r="B179" s="11"/>
      <c r="C179" s="26">
        <v>41061</v>
      </c>
      <c r="D179" s="57">
        <v>64</v>
      </c>
      <c r="E179" s="57">
        <v>1</v>
      </c>
      <c r="F179" s="57">
        <v>8</v>
      </c>
      <c r="G179" s="57">
        <v>1</v>
      </c>
      <c r="H179" s="57">
        <v>0</v>
      </c>
      <c r="I179" s="57">
        <v>74</v>
      </c>
    </row>
    <row r="180" spans="1:9" ht="12.75">
      <c r="A180" s="5"/>
      <c r="B180" s="11"/>
      <c r="C180" s="26">
        <v>41091</v>
      </c>
      <c r="D180" s="57">
        <v>73</v>
      </c>
      <c r="E180" s="57">
        <v>2</v>
      </c>
      <c r="F180" s="57">
        <v>14</v>
      </c>
      <c r="G180" s="57">
        <v>3</v>
      </c>
      <c r="H180" s="57">
        <v>0</v>
      </c>
      <c r="I180" s="57">
        <v>92</v>
      </c>
    </row>
    <row r="181" spans="1:9" ht="12.75">
      <c r="A181" s="5"/>
      <c r="B181" s="11"/>
      <c r="C181" s="26">
        <v>41122</v>
      </c>
      <c r="D181" s="57">
        <v>83</v>
      </c>
      <c r="E181" s="57">
        <v>3</v>
      </c>
      <c r="F181" s="57">
        <v>12</v>
      </c>
      <c r="G181" s="57">
        <v>0</v>
      </c>
      <c r="H181" s="57">
        <v>0</v>
      </c>
      <c r="I181" s="57">
        <v>98</v>
      </c>
    </row>
    <row r="182" spans="1:9" ht="12.75">
      <c r="A182" s="5"/>
      <c r="B182" s="11"/>
      <c r="C182" s="26">
        <v>41153</v>
      </c>
      <c r="D182" s="57">
        <v>52</v>
      </c>
      <c r="E182" s="57">
        <v>1</v>
      </c>
      <c r="F182" s="57">
        <v>9</v>
      </c>
      <c r="G182" s="57">
        <v>3</v>
      </c>
      <c r="H182" s="57">
        <v>0</v>
      </c>
      <c r="I182" s="57">
        <v>65</v>
      </c>
    </row>
    <row r="183" spans="1:9" ht="12.75">
      <c r="A183" s="5"/>
      <c r="B183" s="11"/>
      <c r="C183" s="26">
        <v>41183</v>
      </c>
      <c r="D183" s="57">
        <v>67</v>
      </c>
      <c r="E183" s="57">
        <v>10</v>
      </c>
      <c r="F183" s="57">
        <v>15</v>
      </c>
      <c r="G183" s="57">
        <v>2</v>
      </c>
      <c r="H183" s="57">
        <v>0</v>
      </c>
      <c r="I183" s="57">
        <v>94</v>
      </c>
    </row>
    <row r="184" spans="1:9" ht="12.75">
      <c r="A184" s="5"/>
      <c r="B184" s="11"/>
      <c r="C184" s="26">
        <v>41214</v>
      </c>
      <c r="D184" s="57">
        <v>54</v>
      </c>
      <c r="E184" s="57">
        <v>4</v>
      </c>
      <c r="F184" s="57">
        <v>14</v>
      </c>
      <c r="G184" s="57">
        <v>3</v>
      </c>
      <c r="H184" s="57">
        <v>1</v>
      </c>
      <c r="I184" s="57">
        <v>76</v>
      </c>
    </row>
    <row r="185" spans="1:9" ht="12.75">
      <c r="A185" s="5"/>
      <c r="B185" s="11"/>
      <c r="C185" s="26">
        <v>41244</v>
      </c>
      <c r="D185" s="57">
        <v>55</v>
      </c>
      <c r="E185" s="57">
        <v>5</v>
      </c>
      <c r="F185" s="57">
        <v>7</v>
      </c>
      <c r="G185" s="57">
        <v>1</v>
      </c>
      <c r="H185" s="57">
        <v>0</v>
      </c>
      <c r="I185" s="57">
        <v>68</v>
      </c>
    </row>
    <row r="186" spans="1:9" ht="12.75">
      <c r="A186" s="5"/>
      <c r="B186" s="11"/>
      <c r="C186" s="26">
        <v>41275</v>
      </c>
      <c r="D186" s="57">
        <v>77</v>
      </c>
      <c r="E186" s="57">
        <v>14</v>
      </c>
      <c r="F186" s="57">
        <v>16</v>
      </c>
      <c r="G186" s="57">
        <v>3</v>
      </c>
      <c r="H186" s="57">
        <v>0</v>
      </c>
      <c r="I186" s="57">
        <v>110</v>
      </c>
    </row>
    <row r="187" spans="1:9" ht="12.75">
      <c r="A187" s="5"/>
      <c r="B187" s="27"/>
      <c r="C187" s="31" t="s">
        <v>3</v>
      </c>
      <c r="D187" s="76">
        <v>722</v>
      </c>
      <c r="E187" s="76">
        <v>64</v>
      </c>
      <c r="F187" s="76">
        <v>145</v>
      </c>
      <c r="G187" s="76">
        <v>19</v>
      </c>
      <c r="H187" s="76">
        <v>1</v>
      </c>
      <c r="I187" s="76">
        <v>951</v>
      </c>
    </row>
    <row r="188" spans="1:9" ht="12.75">
      <c r="A188" s="5"/>
      <c r="B188" s="11" t="s">
        <v>12</v>
      </c>
      <c r="C188" s="26">
        <v>40940</v>
      </c>
      <c r="D188" s="57">
        <v>9</v>
      </c>
      <c r="E188" s="57">
        <v>3</v>
      </c>
      <c r="F188" s="57">
        <v>2</v>
      </c>
      <c r="G188" s="57">
        <v>0</v>
      </c>
      <c r="H188" s="57">
        <v>0</v>
      </c>
      <c r="I188" s="57">
        <v>14</v>
      </c>
    </row>
    <row r="189" spans="1:9" ht="12.75">
      <c r="A189" s="5"/>
      <c r="B189" s="11"/>
      <c r="C189" s="26">
        <v>40969</v>
      </c>
      <c r="D189" s="57">
        <v>26</v>
      </c>
      <c r="E189" s="57">
        <v>6</v>
      </c>
      <c r="F189" s="57">
        <v>1</v>
      </c>
      <c r="G189" s="57">
        <v>1</v>
      </c>
      <c r="H189" s="57">
        <v>0</v>
      </c>
      <c r="I189" s="57">
        <v>34</v>
      </c>
    </row>
    <row r="190" spans="1:9" ht="12.75">
      <c r="A190" s="5"/>
      <c r="B190" s="11"/>
      <c r="C190" s="26">
        <v>41000</v>
      </c>
      <c r="D190" s="57">
        <v>25</v>
      </c>
      <c r="E190" s="57">
        <v>3</v>
      </c>
      <c r="F190" s="57">
        <v>3</v>
      </c>
      <c r="G190" s="57">
        <v>0</v>
      </c>
      <c r="H190" s="57">
        <v>0</v>
      </c>
      <c r="I190" s="57">
        <v>31</v>
      </c>
    </row>
    <row r="191" spans="1:9" ht="12.75">
      <c r="A191" s="5"/>
      <c r="B191" s="11"/>
      <c r="C191" s="26">
        <v>41030</v>
      </c>
      <c r="D191" s="57">
        <v>18</v>
      </c>
      <c r="E191" s="57">
        <v>2</v>
      </c>
      <c r="F191" s="57">
        <v>4</v>
      </c>
      <c r="G191" s="57">
        <v>0</v>
      </c>
      <c r="H191" s="57">
        <v>0</v>
      </c>
      <c r="I191" s="57">
        <v>24</v>
      </c>
    </row>
    <row r="192" spans="1:9" ht="12.75">
      <c r="A192" s="5"/>
      <c r="B192" s="11"/>
      <c r="C192" s="26">
        <v>41061</v>
      </c>
      <c r="D192" s="57">
        <v>25</v>
      </c>
      <c r="E192" s="57">
        <v>2</v>
      </c>
      <c r="F192" s="57">
        <v>12</v>
      </c>
      <c r="G192" s="57">
        <v>0</v>
      </c>
      <c r="H192" s="57">
        <v>0</v>
      </c>
      <c r="I192" s="57">
        <v>39</v>
      </c>
    </row>
    <row r="193" spans="1:9" ht="12.75">
      <c r="A193" s="5"/>
      <c r="B193" s="11"/>
      <c r="C193" s="26">
        <v>41091</v>
      </c>
      <c r="D193" s="57">
        <v>24</v>
      </c>
      <c r="E193" s="57">
        <v>1</v>
      </c>
      <c r="F193" s="57">
        <v>9</v>
      </c>
      <c r="G193" s="57">
        <v>1</v>
      </c>
      <c r="H193" s="57">
        <v>0</v>
      </c>
      <c r="I193" s="57">
        <v>35</v>
      </c>
    </row>
    <row r="194" spans="1:9" ht="12.75">
      <c r="A194" s="5"/>
      <c r="B194" s="11"/>
      <c r="C194" s="26">
        <v>41122</v>
      </c>
      <c r="D194" s="57">
        <v>30</v>
      </c>
      <c r="E194" s="57">
        <v>2</v>
      </c>
      <c r="F194" s="57">
        <v>4</v>
      </c>
      <c r="G194" s="57">
        <v>1</v>
      </c>
      <c r="H194" s="57">
        <v>0</v>
      </c>
      <c r="I194" s="57">
        <v>37</v>
      </c>
    </row>
    <row r="195" spans="1:9" ht="12.75">
      <c r="A195" s="5"/>
      <c r="B195" s="11"/>
      <c r="C195" s="26">
        <v>41153</v>
      </c>
      <c r="D195" s="57">
        <v>36</v>
      </c>
      <c r="E195" s="57">
        <v>5</v>
      </c>
      <c r="F195" s="57">
        <v>5</v>
      </c>
      <c r="G195" s="57">
        <v>1</v>
      </c>
      <c r="H195" s="57">
        <v>0</v>
      </c>
      <c r="I195" s="57">
        <v>47</v>
      </c>
    </row>
    <row r="196" spans="1:9" ht="12.75">
      <c r="A196" s="5"/>
      <c r="B196" s="11"/>
      <c r="C196" s="26">
        <v>41183</v>
      </c>
      <c r="D196" s="57">
        <v>44</v>
      </c>
      <c r="E196" s="57">
        <v>5</v>
      </c>
      <c r="F196" s="57">
        <v>10</v>
      </c>
      <c r="G196" s="57">
        <v>1</v>
      </c>
      <c r="H196" s="57">
        <v>0</v>
      </c>
      <c r="I196" s="57">
        <v>60</v>
      </c>
    </row>
    <row r="197" spans="1:9" ht="12.75">
      <c r="A197" s="5"/>
      <c r="B197" s="11"/>
      <c r="C197" s="26">
        <v>41214</v>
      </c>
      <c r="D197" s="57">
        <v>37</v>
      </c>
      <c r="E197" s="57">
        <v>2</v>
      </c>
      <c r="F197" s="57">
        <v>10</v>
      </c>
      <c r="G197" s="57">
        <v>0</v>
      </c>
      <c r="H197" s="57">
        <v>1</v>
      </c>
      <c r="I197" s="57">
        <v>50</v>
      </c>
    </row>
    <row r="198" spans="1:9" ht="12.75">
      <c r="A198" s="5"/>
      <c r="B198" s="11"/>
      <c r="C198" s="26">
        <v>41244</v>
      </c>
      <c r="D198" s="57">
        <v>42</v>
      </c>
      <c r="E198" s="57">
        <v>2</v>
      </c>
      <c r="F198" s="57">
        <v>1</v>
      </c>
      <c r="G198" s="57">
        <v>1</v>
      </c>
      <c r="H198" s="57">
        <v>1</v>
      </c>
      <c r="I198" s="57">
        <v>47</v>
      </c>
    </row>
    <row r="199" spans="1:9" ht="12.75">
      <c r="A199" s="5"/>
      <c r="B199" s="11"/>
      <c r="C199" s="26">
        <v>41275</v>
      </c>
      <c r="D199" s="57">
        <v>28</v>
      </c>
      <c r="E199" s="57">
        <v>13</v>
      </c>
      <c r="F199" s="57">
        <v>12</v>
      </c>
      <c r="G199" s="57">
        <v>0</v>
      </c>
      <c r="H199" s="57">
        <v>1</v>
      </c>
      <c r="I199" s="57">
        <v>54</v>
      </c>
    </row>
    <row r="200" spans="1:9" ht="12.75">
      <c r="A200" s="5"/>
      <c r="B200" s="27"/>
      <c r="C200" s="31" t="s">
        <v>3</v>
      </c>
      <c r="D200" s="76">
        <v>344</v>
      </c>
      <c r="E200" s="76">
        <v>46</v>
      </c>
      <c r="F200" s="76">
        <v>73</v>
      </c>
      <c r="G200" s="76">
        <v>6</v>
      </c>
      <c r="H200" s="76">
        <v>3</v>
      </c>
      <c r="I200" s="76">
        <v>472</v>
      </c>
    </row>
    <row r="201" spans="1:9" ht="12.75">
      <c r="A201" s="5"/>
      <c r="B201" s="11" t="s">
        <v>3</v>
      </c>
      <c r="C201" s="26">
        <v>40940</v>
      </c>
      <c r="D201" s="57">
        <v>648</v>
      </c>
      <c r="E201" s="57">
        <v>301</v>
      </c>
      <c r="F201" s="57">
        <v>123</v>
      </c>
      <c r="G201" s="57">
        <v>15</v>
      </c>
      <c r="H201" s="57">
        <v>0</v>
      </c>
      <c r="I201" s="57">
        <v>1087</v>
      </c>
    </row>
    <row r="202" spans="1:9" ht="12.75">
      <c r="A202" s="5"/>
      <c r="B202" s="11"/>
      <c r="C202" s="26">
        <v>40969</v>
      </c>
      <c r="D202" s="57">
        <v>1003</v>
      </c>
      <c r="E202" s="57">
        <v>206</v>
      </c>
      <c r="F202" s="57">
        <v>185</v>
      </c>
      <c r="G202" s="57">
        <v>20</v>
      </c>
      <c r="H202" s="57">
        <v>1</v>
      </c>
      <c r="I202" s="57">
        <v>1415</v>
      </c>
    </row>
    <row r="203" spans="1:9" ht="12.75">
      <c r="A203" s="5"/>
      <c r="B203" s="11"/>
      <c r="C203" s="26">
        <v>41000</v>
      </c>
      <c r="D203" s="57">
        <v>1052</v>
      </c>
      <c r="E203" s="57">
        <v>90</v>
      </c>
      <c r="F203" s="57">
        <v>162</v>
      </c>
      <c r="G203" s="57">
        <v>18</v>
      </c>
      <c r="H203" s="57">
        <v>3</v>
      </c>
      <c r="I203" s="57">
        <v>1325</v>
      </c>
    </row>
    <row r="204" spans="1:9" ht="12.75">
      <c r="A204" s="5"/>
      <c r="B204" s="11"/>
      <c r="C204" s="26">
        <v>41030</v>
      </c>
      <c r="D204" s="57">
        <v>1323</v>
      </c>
      <c r="E204" s="57">
        <v>65</v>
      </c>
      <c r="F204" s="57">
        <v>227</v>
      </c>
      <c r="G204" s="57">
        <v>22</v>
      </c>
      <c r="H204" s="57">
        <v>3</v>
      </c>
      <c r="I204" s="57">
        <v>1640</v>
      </c>
    </row>
    <row r="205" spans="1:9" ht="12.75">
      <c r="A205" s="5"/>
      <c r="B205" s="11"/>
      <c r="C205" s="26">
        <v>41061</v>
      </c>
      <c r="D205" s="57">
        <v>1271</v>
      </c>
      <c r="E205" s="57">
        <v>54</v>
      </c>
      <c r="F205" s="57">
        <v>192</v>
      </c>
      <c r="G205" s="57">
        <v>13</v>
      </c>
      <c r="H205" s="57">
        <v>0</v>
      </c>
      <c r="I205" s="57">
        <v>1530</v>
      </c>
    </row>
    <row r="206" spans="1:9" ht="12.75">
      <c r="A206" s="5"/>
      <c r="B206" s="11"/>
      <c r="C206" s="26">
        <v>41091</v>
      </c>
      <c r="D206" s="57">
        <v>1287</v>
      </c>
      <c r="E206" s="57">
        <v>60</v>
      </c>
      <c r="F206" s="57">
        <v>228</v>
      </c>
      <c r="G206" s="57">
        <v>25</v>
      </c>
      <c r="H206" s="57">
        <v>2</v>
      </c>
      <c r="I206" s="57">
        <v>1602</v>
      </c>
    </row>
    <row r="207" spans="1:9" ht="12.75">
      <c r="A207" s="5"/>
      <c r="B207" s="11"/>
      <c r="C207" s="26">
        <v>41122</v>
      </c>
      <c r="D207" s="57">
        <v>1331</v>
      </c>
      <c r="E207" s="57">
        <v>47</v>
      </c>
      <c r="F207" s="57">
        <v>181</v>
      </c>
      <c r="G207" s="57">
        <v>10</v>
      </c>
      <c r="H207" s="57">
        <v>2</v>
      </c>
      <c r="I207" s="57">
        <v>1571</v>
      </c>
    </row>
    <row r="208" spans="1:9" ht="12.75">
      <c r="A208" s="5"/>
      <c r="B208" s="11"/>
      <c r="C208" s="26">
        <v>41153</v>
      </c>
      <c r="D208" s="57">
        <v>1275</v>
      </c>
      <c r="E208" s="57">
        <v>46</v>
      </c>
      <c r="F208" s="57">
        <v>204</v>
      </c>
      <c r="G208" s="57">
        <v>16</v>
      </c>
      <c r="H208" s="57">
        <v>0</v>
      </c>
      <c r="I208" s="57">
        <v>1541</v>
      </c>
    </row>
    <row r="209" spans="1:9" ht="12.75">
      <c r="A209" s="5"/>
      <c r="B209" s="11"/>
      <c r="C209" s="26">
        <v>41183</v>
      </c>
      <c r="D209" s="57">
        <v>1365</v>
      </c>
      <c r="E209" s="57">
        <v>77</v>
      </c>
      <c r="F209" s="57">
        <v>215</v>
      </c>
      <c r="G209" s="57">
        <v>23</v>
      </c>
      <c r="H209" s="57">
        <v>0</v>
      </c>
      <c r="I209" s="57">
        <v>1680</v>
      </c>
    </row>
    <row r="210" spans="1:9" ht="12.75">
      <c r="A210" s="5"/>
      <c r="B210" s="11"/>
      <c r="C210" s="26">
        <v>41214</v>
      </c>
      <c r="D210" s="57">
        <v>1372</v>
      </c>
      <c r="E210" s="57">
        <v>73</v>
      </c>
      <c r="F210" s="57">
        <v>209</v>
      </c>
      <c r="G210" s="57">
        <v>23</v>
      </c>
      <c r="H210" s="57">
        <v>3</v>
      </c>
      <c r="I210" s="57">
        <v>1680</v>
      </c>
    </row>
    <row r="211" spans="1:9" ht="12.75">
      <c r="A211" s="5"/>
      <c r="B211" s="11"/>
      <c r="C211" s="26">
        <v>41244</v>
      </c>
      <c r="D211" s="57">
        <v>1055</v>
      </c>
      <c r="E211" s="57">
        <v>61</v>
      </c>
      <c r="F211" s="57">
        <v>147</v>
      </c>
      <c r="G211" s="57">
        <v>12</v>
      </c>
      <c r="H211" s="57">
        <v>3</v>
      </c>
      <c r="I211" s="57">
        <v>1278</v>
      </c>
    </row>
    <row r="212" spans="1:9" ht="12.75">
      <c r="A212" s="5"/>
      <c r="B212" s="11"/>
      <c r="C212" s="26">
        <v>41275</v>
      </c>
      <c r="D212" s="57">
        <v>1208</v>
      </c>
      <c r="E212" s="57">
        <v>146</v>
      </c>
      <c r="F212" s="57">
        <v>257</v>
      </c>
      <c r="G212" s="57">
        <v>22</v>
      </c>
      <c r="H212" s="57">
        <v>2</v>
      </c>
      <c r="I212" s="57">
        <v>1635</v>
      </c>
    </row>
    <row r="213" spans="1:9" ht="12.75">
      <c r="A213" s="4"/>
      <c r="B213" s="27"/>
      <c r="C213" s="31" t="s">
        <v>3</v>
      </c>
      <c r="D213" s="76">
        <v>14190</v>
      </c>
      <c r="E213" s="76">
        <v>1226</v>
      </c>
      <c r="F213" s="76">
        <v>2330</v>
      </c>
      <c r="G213" s="76">
        <v>219</v>
      </c>
      <c r="H213" s="76">
        <v>19</v>
      </c>
      <c r="I213" s="76">
        <v>17984</v>
      </c>
    </row>
    <row r="214" spans="1:9" ht="12.75">
      <c r="A214" s="7" t="s">
        <v>108</v>
      </c>
      <c r="B214" s="11" t="s">
        <v>6</v>
      </c>
      <c r="C214" s="26">
        <v>40940</v>
      </c>
      <c r="D214" s="57">
        <v>0</v>
      </c>
      <c r="E214" s="57">
        <v>0</v>
      </c>
      <c r="F214" s="57">
        <v>3</v>
      </c>
      <c r="G214" s="57">
        <v>0</v>
      </c>
      <c r="H214" s="57">
        <v>0</v>
      </c>
      <c r="I214" s="57">
        <v>3</v>
      </c>
    </row>
    <row r="215" spans="1:9" ht="12.75">
      <c r="A215" s="5"/>
      <c r="B215" s="11"/>
      <c r="C215" s="26">
        <v>40969</v>
      </c>
      <c r="D215" s="57">
        <v>2</v>
      </c>
      <c r="E215" s="57">
        <v>2</v>
      </c>
      <c r="F215" s="57">
        <v>0</v>
      </c>
      <c r="G215" s="57">
        <v>0</v>
      </c>
      <c r="H215" s="57">
        <v>0</v>
      </c>
      <c r="I215" s="57">
        <v>4</v>
      </c>
    </row>
    <row r="216" spans="1:9" ht="12.75">
      <c r="A216" s="5"/>
      <c r="B216" s="11"/>
      <c r="C216" s="26">
        <v>41000</v>
      </c>
      <c r="D216" s="57">
        <v>3</v>
      </c>
      <c r="E216" s="57">
        <v>0</v>
      </c>
      <c r="F216" s="57">
        <v>1</v>
      </c>
      <c r="G216" s="57">
        <v>0</v>
      </c>
      <c r="H216" s="57">
        <v>0</v>
      </c>
      <c r="I216" s="57">
        <v>4</v>
      </c>
    </row>
    <row r="217" spans="1:9" ht="12.75">
      <c r="A217" s="5"/>
      <c r="B217" s="11"/>
      <c r="C217" s="26">
        <v>41030</v>
      </c>
      <c r="D217" s="57">
        <v>2</v>
      </c>
      <c r="E217" s="57">
        <v>0</v>
      </c>
      <c r="F217" s="57">
        <v>1</v>
      </c>
      <c r="G217" s="57">
        <v>0</v>
      </c>
      <c r="H217" s="57">
        <v>0</v>
      </c>
      <c r="I217" s="57">
        <v>3</v>
      </c>
    </row>
    <row r="218" spans="1:9" ht="12.75">
      <c r="A218" s="5"/>
      <c r="B218" s="11"/>
      <c r="C218" s="26">
        <v>41061</v>
      </c>
      <c r="D218" s="57">
        <v>1</v>
      </c>
      <c r="E218" s="57">
        <v>0</v>
      </c>
      <c r="F218" s="57">
        <v>0</v>
      </c>
      <c r="G218" s="57">
        <v>0</v>
      </c>
      <c r="H218" s="57">
        <v>0</v>
      </c>
      <c r="I218" s="57">
        <v>1</v>
      </c>
    </row>
    <row r="219" spans="1:9" ht="12.75">
      <c r="A219" s="5"/>
      <c r="B219" s="11"/>
      <c r="C219" s="26">
        <v>41091</v>
      </c>
      <c r="D219" s="57">
        <v>17</v>
      </c>
      <c r="E219" s="57">
        <v>0</v>
      </c>
      <c r="F219" s="57">
        <v>1</v>
      </c>
      <c r="G219" s="57">
        <v>0</v>
      </c>
      <c r="H219" s="57">
        <v>0</v>
      </c>
      <c r="I219" s="57">
        <v>18</v>
      </c>
    </row>
    <row r="220" spans="1:9" ht="12.75">
      <c r="A220" s="5"/>
      <c r="B220" s="11"/>
      <c r="C220" s="26">
        <v>41122</v>
      </c>
      <c r="D220" s="57">
        <v>20</v>
      </c>
      <c r="E220" s="57">
        <v>0</v>
      </c>
      <c r="F220" s="57">
        <v>0</v>
      </c>
      <c r="G220" s="57">
        <v>0</v>
      </c>
      <c r="H220" s="57">
        <v>0</v>
      </c>
      <c r="I220" s="57">
        <v>20</v>
      </c>
    </row>
    <row r="221" spans="1:9" ht="12.75">
      <c r="A221" s="5"/>
      <c r="B221" s="11"/>
      <c r="C221" s="26">
        <v>41153</v>
      </c>
      <c r="D221" s="57">
        <v>21</v>
      </c>
      <c r="E221" s="57">
        <v>0</v>
      </c>
      <c r="F221" s="57">
        <v>0</v>
      </c>
      <c r="G221" s="57">
        <v>0</v>
      </c>
      <c r="H221" s="57">
        <v>0</v>
      </c>
      <c r="I221" s="57">
        <v>21</v>
      </c>
    </row>
    <row r="222" spans="1:9" ht="12.75">
      <c r="A222" s="5"/>
      <c r="B222" s="11"/>
      <c r="C222" s="26">
        <v>41183</v>
      </c>
      <c r="D222" s="57">
        <v>23</v>
      </c>
      <c r="E222" s="57">
        <v>0</v>
      </c>
      <c r="F222" s="57">
        <v>0</v>
      </c>
      <c r="G222" s="57">
        <v>0</v>
      </c>
      <c r="H222" s="57">
        <v>0</v>
      </c>
      <c r="I222" s="57">
        <v>23</v>
      </c>
    </row>
    <row r="223" spans="1:9" ht="12.75">
      <c r="A223" s="5"/>
      <c r="B223" s="11"/>
      <c r="C223" s="26">
        <v>41214</v>
      </c>
      <c r="D223" s="57">
        <v>22</v>
      </c>
      <c r="E223" s="57">
        <v>0</v>
      </c>
      <c r="F223" s="57">
        <v>0</v>
      </c>
      <c r="G223" s="57">
        <v>0</v>
      </c>
      <c r="H223" s="57">
        <v>0</v>
      </c>
      <c r="I223" s="57">
        <v>22</v>
      </c>
    </row>
    <row r="224" spans="1:9" ht="12.75">
      <c r="A224" s="5"/>
      <c r="B224" s="11"/>
      <c r="C224" s="26">
        <v>41244</v>
      </c>
      <c r="D224" s="57">
        <v>18</v>
      </c>
      <c r="E224" s="57">
        <v>0</v>
      </c>
      <c r="F224" s="57">
        <v>0</v>
      </c>
      <c r="G224" s="57">
        <v>0</v>
      </c>
      <c r="H224" s="57">
        <v>0</v>
      </c>
      <c r="I224" s="57">
        <v>18</v>
      </c>
    </row>
    <row r="225" spans="1:9" ht="12.75">
      <c r="A225" s="5"/>
      <c r="B225" s="11"/>
      <c r="C225" s="26">
        <v>41275</v>
      </c>
      <c r="D225" s="77">
        <v>21</v>
      </c>
      <c r="E225" s="57">
        <v>0</v>
      </c>
      <c r="F225" s="57">
        <v>0</v>
      </c>
      <c r="G225" s="57">
        <v>0</v>
      </c>
      <c r="H225" s="57">
        <v>0</v>
      </c>
      <c r="I225" s="57">
        <v>21</v>
      </c>
    </row>
    <row r="226" spans="1:9" ht="12.75">
      <c r="A226" s="5"/>
      <c r="B226" s="27"/>
      <c r="C226" s="31" t="s">
        <v>3</v>
      </c>
      <c r="D226" s="77">
        <v>150</v>
      </c>
      <c r="E226" s="76">
        <v>2</v>
      </c>
      <c r="F226" s="76">
        <v>6</v>
      </c>
      <c r="G226" s="76">
        <v>0</v>
      </c>
      <c r="H226" s="76">
        <v>0</v>
      </c>
      <c r="I226" s="76">
        <v>158</v>
      </c>
    </row>
    <row r="227" spans="1:9" ht="12.75">
      <c r="A227" s="5"/>
      <c r="B227" s="11" t="s">
        <v>7</v>
      </c>
      <c r="C227" s="26">
        <v>40940</v>
      </c>
      <c r="D227" s="57">
        <v>0</v>
      </c>
      <c r="E227" s="57">
        <v>2</v>
      </c>
      <c r="F227" s="57">
        <v>2</v>
      </c>
      <c r="G227" s="57">
        <v>0</v>
      </c>
      <c r="H227" s="57">
        <v>0</v>
      </c>
      <c r="I227" s="57">
        <v>4</v>
      </c>
    </row>
    <row r="228" spans="1:9" ht="12.75">
      <c r="A228" s="5"/>
      <c r="B228" s="11"/>
      <c r="C228" s="26">
        <v>40969</v>
      </c>
      <c r="D228" s="57">
        <v>7</v>
      </c>
      <c r="E228" s="57">
        <v>1</v>
      </c>
      <c r="F228" s="57">
        <v>1</v>
      </c>
      <c r="G228" s="57">
        <v>0</v>
      </c>
      <c r="H228" s="57">
        <v>0</v>
      </c>
      <c r="I228" s="57">
        <v>9</v>
      </c>
    </row>
    <row r="229" spans="1:9" ht="12.75">
      <c r="A229" s="5"/>
      <c r="B229" s="11"/>
      <c r="C229" s="26">
        <v>41000</v>
      </c>
      <c r="D229" s="57">
        <v>7</v>
      </c>
      <c r="E229" s="57">
        <v>0</v>
      </c>
      <c r="F229" s="57">
        <v>2</v>
      </c>
      <c r="G229" s="57">
        <v>0</v>
      </c>
      <c r="H229" s="57">
        <v>0</v>
      </c>
      <c r="I229" s="57">
        <v>9</v>
      </c>
    </row>
    <row r="230" spans="1:9" ht="12.75">
      <c r="A230" s="5"/>
      <c r="B230" s="11"/>
      <c r="C230" s="26">
        <v>41030</v>
      </c>
      <c r="D230" s="57">
        <v>32</v>
      </c>
      <c r="E230" s="57">
        <v>0</v>
      </c>
      <c r="F230" s="57">
        <v>2</v>
      </c>
      <c r="G230" s="57">
        <v>0</v>
      </c>
      <c r="H230" s="57">
        <v>0</v>
      </c>
      <c r="I230" s="57">
        <v>34</v>
      </c>
    </row>
    <row r="231" spans="1:9" ht="12.75">
      <c r="A231" s="5"/>
      <c r="B231" s="11"/>
      <c r="C231" s="26">
        <v>41061</v>
      </c>
      <c r="D231" s="57">
        <v>22</v>
      </c>
      <c r="E231" s="57">
        <v>0</v>
      </c>
      <c r="F231" s="57">
        <v>0</v>
      </c>
      <c r="G231" s="57">
        <v>0</v>
      </c>
      <c r="H231" s="57">
        <v>0</v>
      </c>
      <c r="I231" s="57">
        <v>22</v>
      </c>
    </row>
    <row r="232" spans="1:9" ht="12.75">
      <c r="A232" s="5"/>
      <c r="B232" s="11"/>
      <c r="C232" s="26">
        <v>41091</v>
      </c>
      <c r="D232" s="57">
        <v>33</v>
      </c>
      <c r="E232" s="57">
        <v>0</v>
      </c>
      <c r="F232" s="57">
        <v>0</v>
      </c>
      <c r="G232" s="57">
        <v>0</v>
      </c>
      <c r="H232" s="57">
        <v>0</v>
      </c>
      <c r="I232" s="57">
        <v>33</v>
      </c>
    </row>
    <row r="233" spans="1:9" ht="12.75">
      <c r="A233" s="5"/>
      <c r="B233" s="11"/>
      <c r="C233" s="26">
        <v>41122</v>
      </c>
      <c r="D233" s="57">
        <v>33</v>
      </c>
      <c r="E233" s="57">
        <v>0</v>
      </c>
      <c r="F233" s="57">
        <v>0</v>
      </c>
      <c r="G233" s="57">
        <v>0</v>
      </c>
      <c r="H233" s="57">
        <v>0</v>
      </c>
      <c r="I233" s="57">
        <v>33</v>
      </c>
    </row>
    <row r="234" spans="1:9" ht="12.75">
      <c r="A234" s="5"/>
      <c r="B234" s="11"/>
      <c r="C234" s="26">
        <v>41153</v>
      </c>
      <c r="D234" s="57">
        <v>30</v>
      </c>
      <c r="E234" s="57">
        <v>1</v>
      </c>
      <c r="F234" s="57">
        <v>0</v>
      </c>
      <c r="G234" s="57">
        <v>0</v>
      </c>
      <c r="H234" s="57">
        <v>0</v>
      </c>
      <c r="I234" s="57">
        <v>31</v>
      </c>
    </row>
    <row r="235" spans="1:9" ht="12.75">
      <c r="A235" s="5"/>
      <c r="B235" s="11"/>
      <c r="C235" s="26">
        <v>41183</v>
      </c>
      <c r="D235" s="57">
        <v>18</v>
      </c>
      <c r="E235" s="57">
        <v>0</v>
      </c>
      <c r="F235" s="57">
        <v>1</v>
      </c>
      <c r="G235" s="57">
        <v>1</v>
      </c>
      <c r="H235" s="57">
        <v>0</v>
      </c>
      <c r="I235" s="57">
        <v>20</v>
      </c>
    </row>
    <row r="236" spans="1:9" ht="12.75">
      <c r="A236" s="5"/>
      <c r="B236" s="11"/>
      <c r="C236" s="26">
        <v>41214</v>
      </c>
      <c r="D236" s="57">
        <v>6</v>
      </c>
      <c r="E236" s="57">
        <v>0</v>
      </c>
      <c r="F236" s="57">
        <v>1</v>
      </c>
      <c r="G236" s="57">
        <v>0</v>
      </c>
      <c r="H236" s="57">
        <v>0</v>
      </c>
      <c r="I236" s="57">
        <v>7</v>
      </c>
    </row>
    <row r="237" spans="1:9" ht="12.75">
      <c r="A237" s="5"/>
      <c r="B237" s="11"/>
      <c r="C237" s="26">
        <v>41244</v>
      </c>
      <c r="D237" s="57">
        <v>1</v>
      </c>
      <c r="E237" s="57">
        <v>0</v>
      </c>
      <c r="F237" s="57">
        <v>0</v>
      </c>
      <c r="G237" s="57">
        <v>0</v>
      </c>
      <c r="H237" s="57">
        <v>0</v>
      </c>
      <c r="I237" s="57">
        <v>1</v>
      </c>
    </row>
    <row r="238" spans="1:9" ht="12.75">
      <c r="A238" s="5"/>
      <c r="B238" s="11"/>
      <c r="C238" s="26">
        <v>41275</v>
      </c>
      <c r="D238" s="57">
        <v>2</v>
      </c>
      <c r="E238" s="57">
        <v>0</v>
      </c>
      <c r="F238" s="57">
        <v>3</v>
      </c>
      <c r="G238" s="57">
        <v>0</v>
      </c>
      <c r="H238" s="57">
        <v>0</v>
      </c>
      <c r="I238" s="57">
        <v>5</v>
      </c>
    </row>
    <row r="239" spans="1:9" ht="12.75">
      <c r="A239" s="5"/>
      <c r="B239" s="27"/>
      <c r="C239" s="31" t="s">
        <v>3</v>
      </c>
      <c r="D239" s="76">
        <v>191</v>
      </c>
      <c r="E239" s="76">
        <v>4</v>
      </c>
      <c r="F239" s="76">
        <v>12</v>
      </c>
      <c r="G239" s="76">
        <v>1</v>
      </c>
      <c r="H239" s="76">
        <v>0</v>
      </c>
      <c r="I239" s="76">
        <v>208</v>
      </c>
    </row>
    <row r="240" spans="1:9" ht="12.75">
      <c r="A240" s="12"/>
      <c r="B240" s="11" t="s">
        <v>8</v>
      </c>
      <c r="C240" s="26">
        <v>40940</v>
      </c>
      <c r="D240" s="57">
        <v>6</v>
      </c>
      <c r="E240" s="57">
        <v>0</v>
      </c>
      <c r="F240" s="57">
        <v>0</v>
      </c>
      <c r="G240" s="57">
        <v>0</v>
      </c>
      <c r="H240" s="57">
        <v>0</v>
      </c>
      <c r="I240" s="57">
        <v>6</v>
      </c>
    </row>
    <row r="241" spans="1:9" ht="12.75">
      <c r="A241" s="12"/>
      <c r="B241" s="11"/>
      <c r="C241" s="26">
        <v>40969</v>
      </c>
      <c r="D241" s="57">
        <v>3</v>
      </c>
      <c r="E241" s="57">
        <v>0</v>
      </c>
      <c r="F241" s="57">
        <v>1</v>
      </c>
      <c r="G241" s="57">
        <v>0</v>
      </c>
      <c r="H241" s="57">
        <v>0</v>
      </c>
      <c r="I241" s="57">
        <v>4</v>
      </c>
    </row>
    <row r="242" spans="1:9" ht="12.75">
      <c r="A242" s="12"/>
      <c r="B242" s="11"/>
      <c r="C242" s="26">
        <v>41000</v>
      </c>
      <c r="D242" s="57">
        <v>5</v>
      </c>
      <c r="E242" s="57">
        <v>0</v>
      </c>
      <c r="F242" s="57">
        <v>1</v>
      </c>
      <c r="G242" s="57">
        <v>0</v>
      </c>
      <c r="H242" s="57">
        <v>0</v>
      </c>
      <c r="I242" s="57">
        <v>6</v>
      </c>
    </row>
    <row r="243" spans="1:9" ht="12.75">
      <c r="A243" s="12"/>
      <c r="B243" s="11"/>
      <c r="C243" s="26">
        <v>41030</v>
      </c>
      <c r="D243" s="57">
        <v>2</v>
      </c>
      <c r="E243" s="57">
        <v>1</v>
      </c>
      <c r="F243" s="57">
        <v>1</v>
      </c>
      <c r="G243" s="57">
        <v>0</v>
      </c>
      <c r="H243" s="57">
        <v>0</v>
      </c>
      <c r="I243" s="57">
        <v>4</v>
      </c>
    </row>
    <row r="244" spans="1:9" ht="12.75">
      <c r="A244" s="12"/>
      <c r="B244" s="11"/>
      <c r="C244" s="26">
        <v>41061</v>
      </c>
      <c r="D244" s="57">
        <v>1</v>
      </c>
      <c r="E244" s="57">
        <v>0</v>
      </c>
      <c r="F244" s="57">
        <v>1</v>
      </c>
      <c r="G244" s="57">
        <v>0</v>
      </c>
      <c r="H244" s="57">
        <v>0</v>
      </c>
      <c r="I244" s="57">
        <v>2</v>
      </c>
    </row>
    <row r="245" spans="1:9" ht="12.75">
      <c r="A245" s="12"/>
      <c r="B245" s="11"/>
      <c r="C245" s="26">
        <v>41091</v>
      </c>
      <c r="D245" s="57">
        <v>8</v>
      </c>
      <c r="E245" s="57">
        <v>0</v>
      </c>
      <c r="F245" s="57">
        <v>1</v>
      </c>
      <c r="G245" s="57">
        <v>0</v>
      </c>
      <c r="H245" s="57">
        <v>0</v>
      </c>
      <c r="I245" s="57">
        <v>9</v>
      </c>
    </row>
    <row r="246" spans="1:9" ht="12.75">
      <c r="A246" s="12"/>
      <c r="B246" s="11"/>
      <c r="C246" s="26">
        <v>41122</v>
      </c>
      <c r="D246" s="57">
        <v>7</v>
      </c>
      <c r="E246" s="57">
        <v>0</v>
      </c>
      <c r="F246" s="57">
        <v>1</v>
      </c>
      <c r="G246" s="57">
        <v>0</v>
      </c>
      <c r="H246" s="57">
        <v>0</v>
      </c>
      <c r="I246" s="57">
        <v>8</v>
      </c>
    </row>
    <row r="247" spans="1:9" ht="12.75">
      <c r="A247" s="12"/>
      <c r="B247" s="11"/>
      <c r="C247" s="26">
        <v>41153</v>
      </c>
      <c r="D247" s="57">
        <v>2</v>
      </c>
      <c r="E247" s="57">
        <v>0</v>
      </c>
      <c r="F247" s="57">
        <v>0</v>
      </c>
      <c r="G247" s="57">
        <v>0</v>
      </c>
      <c r="H247" s="57">
        <v>0</v>
      </c>
      <c r="I247" s="57">
        <v>2</v>
      </c>
    </row>
    <row r="248" spans="1:9" ht="12.75">
      <c r="A248" s="12"/>
      <c r="B248" s="11"/>
      <c r="C248" s="26">
        <v>41183</v>
      </c>
      <c r="D248" s="57">
        <v>4</v>
      </c>
      <c r="E248" s="57">
        <v>1</v>
      </c>
      <c r="F248" s="57">
        <v>2</v>
      </c>
      <c r="G248" s="57">
        <v>0</v>
      </c>
      <c r="H248" s="57">
        <v>0</v>
      </c>
      <c r="I248" s="57">
        <v>7</v>
      </c>
    </row>
    <row r="249" spans="1:9" ht="12.75">
      <c r="A249" s="12"/>
      <c r="B249" s="11"/>
      <c r="C249" s="26">
        <v>41214</v>
      </c>
      <c r="D249" s="57">
        <v>2</v>
      </c>
      <c r="E249" s="57">
        <v>1</v>
      </c>
      <c r="F249" s="57">
        <v>0</v>
      </c>
      <c r="G249" s="57">
        <v>0</v>
      </c>
      <c r="H249" s="57">
        <v>0</v>
      </c>
      <c r="I249" s="57">
        <v>3</v>
      </c>
    </row>
    <row r="250" spans="1:9" ht="12.75">
      <c r="A250" s="12"/>
      <c r="B250" s="11"/>
      <c r="C250" s="26">
        <v>41244</v>
      </c>
      <c r="D250" s="57">
        <v>8</v>
      </c>
      <c r="E250" s="57">
        <v>0</v>
      </c>
      <c r="F250" s="57">
        <v>0</v>
      </c>
      <c r="G250" s="57">
        <v>0</v>
      </c>
      <c r="H250" s="57">
        <v>0</v>
      </c>
      <c r="I250" s="57">
        <v>8</v>
      </c>
    </row>
    <row r="251" spans="1:9" ht="12.75">
      <c r="A251" s="12"/>
      <c r="B251" s="11"/>
      <c r="C251" s="26">
        <v>41275</v>
      </c>
      <c r="D251" s="57">
        <v>1</v>
      </c>
      <c r="E251" s="57">
        <v>0</v>
      </c>
      <c r="F251" s="57">
        <v>1</v>
      </c>
      <c r="G251" s="57">
        <v>1</v>
      </c>
      <c r="H251" s="57">
        <v>0</v>
      </c>
      <c r="I251" s="57">
        <v>3</v>
      </c>
    </row>
    <row r="252" spans="1:9" ht="12.75">
      <c r="A252" s="12"/>
      <c r="B252" s="27"/>
      <c r="C252" s="31" t="s">
        <v>3</v>
      </c>
      <c r="D252" s="76">
        <v>49</v>
      </c>
      <c r="E252" s="76">
        <v>3</v>
      </c>
      <c r="F252" s="76">
        <v>9</v>
      </c>
      <c r="G252" s="76">
        <v>1</v>
      </c>
      <c r="H252" s="76">
        <v>0</v>
      </c>
      <c r="I252" s="76">
        <v>62</v>
      </c>
    </row>
    <row r="253" spans="1:9" ht="12.75">
      <c r="A253" s="12"/>
      <c r="B253" s="11" t="s">
        <v>9</v>
      </c>
      <c r="C253" s="26">
        <v>40940</v>
      </c>
      <c r="D253" s="57">
        <v>3</v>
      </c>
      <c r="E253" s="57">
        <v>0</v>
      </c>
      <c r="F253" s="57">
        <v>0</v>
      </c>
      <c r="G253" s="57">
        <v>0</v>
      </c>
      <c r="H253" s="57">
        <v>0</v>
      </c>
      <c r="I253" s="57">
        <v>3</v>
      </c>
    </row>
    <row r="254" spans="1:9" ht="12.75">
      <c r="A254" s="12"/>
      <c r="B254" s="11"/>
      <c r="C254" s="26">
        <v>40969</v>
      </c>
      <c r="D254" s="57">
        <v>2</v>
      </c>
      <c r="E254" s="57">
        <v>0</v>
      </c>
      <c r="F254" s="57">
        <v>0</v>
      </c>
      <c r="G254" s="57">
        <v>0</v>
      </c>
      <c r="H254" s="57">
        <v>0</v>
      </c>
      <c r="I254" s="57">
        <v>2</v>
      </c>
    </row>
    <row r="255" spans="1:9" ht="12.75">
      <c r="A255" s="12"/>
      <c r="B255" s="11"/>
      <c r="C255" s="26">
        <v>41000</v>
      </c>
      <c r="D255" s="57">
        <v>4</v>
      </c>
      <c r="E255" s="57">
        <v>0</v>
      </c>
      <c r="F255" s="57">
        <v>1</v>
      </c>
      <c r="G255" s="57">
        <v>0</v>
      </c>
      <c r="H255" s="57">
        <v>0</v>
      </c>
      <c r="I255" s="57">
        <v>5</v>
      </c>
    </row>
    <row r="256" spans="1:9" ht="12.75">
      <c r="A256" s="12"/>
      <c r="B256" s="11"/>
      <c r="C256" s="26">
        <v>41030</v>
      </c>
      <c r="D256" s="57">
        <v>4</v>
      </c>
      <c r="E256" s="57">
        <v>0</v>
      </c>
      <c r="F256" s="57">
        <v>0</v>
      </c>
      <c r="G256" s="57">
        <v>0</v>
      </c>
      <c r="H256" s="57">
        <v>0</v>
      </c>
      <c r="I256" s="57">
        <v>4</v>
      </c>
    </row>
    <row r="257" spans="1:9" ht="12.75">
      <c r="A257" s="12"/>
      <c r="B257" s="11"/>
      <c r="C257" s="26">
        <v>41061</v>
      </c>
      <c r="D257" s="57">
        <v>5</v>
      </c>
      <c r="E257" s="57">
        <v>0</v>
      </c>
      <c r="F257" s="57">
        <v>0</v>
      </c>
      <c r="G257" s="57">
        <v>0</v>
      </c>
      <c r="H257" s="57">
        <v>0</v>
      </c>
      <c r="I257" s="57">
        <v>5</v>
      </c>
    </row>
    <row r="258" spans="1:9" ht="12.75">
      <c r="A258" s="12"/>
      <c r="B258" s="11"/>
      <c r="C258" s="26">
        <v>41091</v>
      </c>
      <c r="D258" s="57">
        <v>3</v>
      </c>
      <c r="E258" s="57">
        <v>0</v>
      </c>
      <c r="F258" s="57">
        <v>0</v>
      </c>
      <c r="G258" s="57">
        <v>0</v>
      </c>
      <c r="H258" s="57">
        <v>0</v>
      </c>
      <c r="I258" s="57">
        <v>3</v>
      </c>
    </row>
    <row r="259" spans="1:9" ht="12.75">
      <c r="A259" s="12"/>
      <c r="B259" s="11"/>
      <c r="C259" s="26">
        <v>41122</v>
      </c>
      <c r="D259" s="57">
        <v>2</v>
      </c>
      <c r="E259" s="57">
        <v>0</v>
      </c>
      <c r="F259" s="57">
        <v>3</v>
      </c>
      <c r="G259" s="57">
        <v>0</v>
      </c>
      <c r="H259" s="57">
        <v>0</v>
      </c>
      <c r="I259" s="57">
        <v>5</v>
      </c>
    </row>
    <row r="260" spans="1:9" ht="12.75">
      <c r="A260" s="12"/>
      <c r="B260" s="11"/>
      <c r="C260" s="26">
        <v>41153</v>
      </c>
      <c r="D260" s="57">
        <v>6</v>
      </c>
      <c r="E260" s="57">
        <v>0</v>
      </c>
      <c r="F260" s="57">
        <v>0</v>
      </c>
      <c r="G260" s="57">
        <v>0</v>
      </c>
      <c r="H260" s="57">
        <v>0</v>
      </c>
      <c r="I260" s="57">
        <v>6</v>
      </c>
    </row>
    <row r="261" spans="1:9" ht="12.75">
      <c r="A261" s="12"/>
      <c r="B261" s="11"/>
      <c r="C261" s="26">
        <v>41183</v>
      </c>
      <c r="D261" s="57">
        <v>1</v>
      </c>
      <c r="E261" s="57">
        <v>0</v>
      </c>
      <c r="F261" s="57">
        <v>0</v>
      </c>
      <c r="G261" s="57">
        <v>0</v>
      </c>
      <c r="H261" s="57">
        <v>0</v>
      </c>
      <c r="I261" s="57">
        <v>1</v>
      </c>
    </row>
    <row r="262" spans="1:9" ht="12.75">
      <c r="A262" s="12"/>
      <c r="B262" s="11"/>
      <c r="C262" s="26">
        <v>41214</v>
      </c>
      <c r="D262" s="57">
        <v>5</v>
      </c>
      <c r="E262" s="57">
        <v>0</v>
      </c>
      <c r="F262" s="57">
        <v>0</v>
      </c>
      <c r="G262" s="57">
        <v>0</v>
      </c>
      <c r="H262" s="57">
        <v>0</v>
      </c>
      <c r="I262" s="57">
        <v>5</v>
      </c>
    </row>
    <row r="263" spans="1:9" ht="12.75">
      <c r="A263" s="12"/>
      <c r="B263" s="11"/>
      <c r="C263" s="26">
        <v>41244</v>
      </c>
      <c r="D263" s="57">
        <v>1</v>
      </c>
      <c r="E263" s="57">
        <v>0</v>
      </c>
      <c r="F263" s="57">
        <v>0</v>
      </c>
      <c r="G263" s="57">
        <v>0</v>
      </c>
      <c r="H263" s="57">
        <v>0</v>
      </c>
      <c r="I263" s="57">
        <v>1</v>
      </c>
    </row>
    <row r="264" spans="1:9" ht="12.75">
      <c r="A264" s="12"/>
      <c r="B264" s="11"/>
      <c r="C264" s="26">
        <v>41275</v>
      </c>
      <c r="D264" s="57">
        <v>3</v>
      </c>
      <c r="E264" s="57">
        <v>0</v>
      </c>
      <c r="F264" s="57">
        <v>1</v>
      </c>
      <c r="G264" s="57">
        <v>1</v>
      </c>
      <c r="H264" s="57">
        <v>0</v>
      </c>
      <c r="I264" s="57">
        <v>5</v>
      </c>
    </row>
    <row r="265" spans="1:9" ht="12.75">
      <c r="A265" s="12"/>
      <c r="B265" s="27"/>
      <c r="C265" s="31" t="s">
        <v>3</v>
      </c>
      <c r="D265" s="76">
        <v>39</v>
      </c>
      <c r="E265" s="76">
        <v>0</v>
      </c>
      <c r="F265" s="76">
        <v>5</v>
      </c>
      <c r="G265" s="76">
        <v>1</v>
      </c>
      <c r="H265" s="76">
        <v>0</v>
      </c>
      <c r="I265" s="76">
        <v>45</v>
      </c>
    </row>
    <row r="266" spans="1:9" ht="12.75">
      <c r="A266" s="12"/>
      <c r="B266" s="11" t="s">
        <v>10</v>
      </c>
      <c r="C266" s="26">
        <v>40940</v>
      </c>
      <c r="D266" s="57">
        <v>1</v>
      </c>
      <c r="E266" s="57">
        <v>1</v>
      </c>
      <c r="F266" s="57">
        <v>2</v>
      </c>
      <c r="G266" s="57">
        <v>0</v>
      </c>
      <c r="H266" s="57">
        <v>0</v>
      </c>
      <c r="I266" s="57">
        <v>4</v>
      </c>
    </row>
    <row r="267" spans="1:9" ht="12.75">
      <c r="A267" s="12"/>
      <c r="B267" s="11"/>
      <c r="C267" s="26">
        <v>40969</v>
      </c>
      <c r="D267" s="57">
        <v>2</v>
      </c>
      <c r="E267" s="57">
        <v>2</v>
      </c>
      <c r="F267" s="57">
        <v>0</v>
      </c>
      <c r="G267" s="57">
        <v>0</v>
      </c>
      <c r="H267" s="57">
        <v>0</v>
      </c>
      <c r="I267" s="57">
        <v>4</v>
      </c>
    </row>
    <row r="268" spans="1:9" ht="12.75">
      <c r="A268" s="12"/>
      <c r="B268" s="11"/>
      <c r="C268" s="26">
        <v>41000</v>
      </c>
      <c r="D268" s="57">
        <v>0</v>
      </c>
      <c r="E268" s="57">
        <v>0</v>
      </c>
      <c r="F268" s="57">
        <v>0</v>
      </c>
      <c r="G268" s="57">
        <v>0</v>
      </c>
      <c r="H268" s="57">
        <v>0</v>
      </c>
      <c r="I268" s="57">
        <v>0</v>
      </c>
    </row>
    <row r="269" spans="1:9" ht="12.75">
      <c r="A269" s="12"/>
      <c r="B269" s="11"/>
      <c r="C269" s="26">
        <v>41030</v>
      </c>
      <c r="D269" s="57">
        <v>3</v>
      </c>
      <c r="E269" s="57">
        <v>0</v>
      </c>
      <c r="F269" s="57">
        <v>0</v>
      </c>
      <c r="G269" s="57">
        <v>0</v>
      </c>
      <c r="H269" s="57">
        <v>0</v>
      </c>
      <c r="I269" s="57">
        <v>3</v>
      </c>
    </row>
    <row r="270" spans="1:9" ht="12.75">
      <c r="A270" s="12"/>
      <c r="B270" s="11"/>
      <c r="C270" s="26">
        <v>41061</v>
      </c>
      <c r="D270" s="57">
        <v>1</v>
      </c>
      <c r="E270" s="57">
        <v>0</v>
      </c>
      <c r="F270" s="57">
        <v>1</v>
      </c>
      <c r="G270" s="57">
        <v>0</v>
      </c>
      <c r="H270" s="57">
        <v>0</v>
      </c>
      <c r="I270" s="57">
        <v>2</v>
      </c>
    </row>
    <row r="271" spans="1:9" ht="12.75">
      <c r="A271" s="12"/>
      <c r="B271" s="11"/>
      <c r="C271" s="26">
        <v>41091</v>
      </c>
      <c r="D271" s="57">
        <v>24</v>
      </c>
      <c r="E271" s="57">
        <v>2</v>
      </c>
      <c r="F271" s="57">
        <v>2</v>
      </c>
      <c r="G271" s="57">
        <v>1</v>
      </c>
      <c r="H271" s="57">
        <v>0</v>
      </c>
      <c r="I271" s="57">
        <v>29</v>
      </c>
    </row>
    <row r="272" spans="1:9" ht="12.75">
      <c r="A272" s="12"/>
      <c r="B272" s="11"/>
      <c r="C272" s="26">
        <v>41122</v>
      </c>
      <c r="D272" s="57">
        <v>10</v>
      </c>
      <c r="E272" s="57">
        <v>0</v>
      </c>
      <c r="F272" s="57">
        <v>3</v>
      </c>
      <c r="G272" s="57">
        <v>0</v>
      </c>
      <c r="H272" s="57">
        <v>0</v>
      </c>
      <c r="I272" s="57">
        <v>13</v>
      </c>
    </row>
    <row r="273" spans="1:9" ht="12.75">
      <c r="A273" s="12"/>
      <c r="B273" s="11"/>
      <c r="C273" s="26">
        <v>41153</v>
      </c>
      <c r="D273" s="57">
        <v>5</v>
      </c>
      <c r="E273" s="57">
        <v>0</v>
      </c>
      <c r="F273" s="57">
        <v>1</v>
      </c>
      <c r="G273" s="57">
        <v>0</v>
      </c>
      <c r="H273" s="57">
        <v>0</v>
      </c>
      <c r="I273" s="57">
        <v>6</v>
      </c>
    </row>
    <row r="274" spans="1:9" ht="12.75">
      <c r="A274" s="12"/>
      <c r="B274" s="11"/>
      <c r="C274" s="26">
        <v>41183</v>
      </c>
      <c r="D274" s="57">
        <v>2</v>
      </c>
      <c r="E274" s="57">
        <v>0</v>
      </c>
      <c r="F274" s="57">
        <v>3</v>
      </c>
      <c r="G274" s="57">
        <v>0</v>
      </c>
      <c r="H274" s="57">
        <v>0</v>
      </c>
      <c r="I274" s="57">
        <v>5</v>
      </c>
    </row>
    <row r="275" spans="1:9" ht="12.75">
      <c r="A275" s="12"/>
      <c r="B275" s="11"/>
      <c r="C275" s="26">
        <v>41214</v>
      </c>
      <c r="D275" s="57">
        <v>2</v>
      </c>
      <c r="E275" s="57">
        <v>0</v>
      </c>
      <c r="F275" s="57">
        <v>0</v>
      </c>
      <c r="G275" s="57">
        <v>0</v>
      </c>
      <c r="H275" s="57">
        <v>0</v>
      </c>
      <c r="I275" s="57">
        <v>2</v>
      </c>
    </row>
    <row r="276" spans="1:9" ht="12.75">
      <c r="A276" s="12"/>
      <c r="B276" s="11"/>
      <c r="C276" s="26">
        <v>41244</v>
      </c>
      <c r="D276" s="57">
        <v>2</v>
      </c>
      <c r="E276" s="57">
        <v>1</v>
      </c>
      <c r="F276" s="57">
        <v>0</v>
      </c>
      <c r="G276" s="57">
        <v>0</v>
      </c>
      <c r="H276" s="57">
        <v>0</v>
      </c>
      <c r="I276" s="57">
        <v>3</v>
      </c>
    </row>
    <row r="277" spans="1:9" ht="12.75">
      <c r="A277" s="12"/>
      <c r="B277" s="11"/>
      <c r="C277" s="26">
        <v>41275</v>
      </c>
      <c r="D277" s="57">
        <v>1</v>
      </c>
      <c r="E277" s="57">
        <v>1</v>
      </c>
      <c r="F277" s="57">
        <v>1</v>
      </c>
      <c r="G277" s="57">
        <v>0</v>
      </c>
      <c r="H277" s="57">
        <v>0</v>
      </c>
      <c r="I277" s="57">
        <v>3</v>
      </c>
    </row>
    <row r="278" spans="1:9" ht="12.75">
      <c r="A278" s="12"/>
      <c r="B278" s="27"/>
      <c r="C278" s="31" t="s">
        <v>3</v>
      </c>
      <c r="D278" s="76">
        <v>53</v>
      </c>
      <c r="E278" s="76">
        <v>7</v>
      </c>
      <c r="F278" s="76">
        <v>13</v>
      </c>
      <c r="G278" s="76">
        <v>1</v>
      </c>
      <c r="H278" s="76">
        <v>0</v>
      </c>
      <c r="I278" s="76">
        <v>74</v>
      </c>
    </row>
    <row r="279" spans="1:9" ht="12.75">
      <c r="A279" s="12"/>
      <c r="B279" s="11" t="s">
        <v>11</v>
      </c>
      <c r="C279" s="26">
        <v>40940</v>
      </c>
      <c r="D279" s="57">
        <v>0</v>
      </c>
      <c r="E279" s="57">
        <v>0</v>
      </c>
      <c r="F279" s="57">
        <v>0</v>
      </c>
      <c r="G279" s="57">
        <v>0</v>
      </c>
      <c r="H279" s="57">
        <v>0</v>
      </c>
      <c r="I279" s="57">
        <v>0</v>
      </c>
    </row>
    <row r="280" spans="1:9" ht="12.75">
      <c r="A280" s="12"/>
      <c r="B280" s="11"/>
      <c r="C280" s="26">
        <v>40969</v>
      </c>
      <c r="D280" s="57">
        <v>2</v>
      </c>
      <c r="E280" s="57">
        <v>1</v>
      </c>
      <c r="F280" s="57">
        <v>0</v>
      </c>
      <c r="G280" s="57">
        <v>0</v>
      </c>
      <c r="H280" s="57">
        <v>0</v>
      </c>
      <c r="I280" s="57">
        <v>3</v>
      </c>
    </row>
    <row r="281" spans="1:9" ht="12.75">
      <c r="A281" s="12"/>
      <c r="B281" s="11"/>
      <c r="C281" s="26">
        <v>41000</v>
      </c>
      <c r="D281" s="57">
        <v>2</v>
      </c>
      <c r="E281" s="57">
        <v>0</v>
      </c>
      <c r="F281" s="57">
        <v>1</v>
      </c>
      <c r="G281" s="57">
        <v>0</v>
      </c>
      <c r="H281" s="57">
        <v>0</v>
      </c>
      <c r="I281" s="57">
        <v>3</v>
      </c>
    </row>
    <row r="282" spans="1:9" ht="12.75">
      <c r="A282" s="12"/>
      <c r="B282" s="11"/>
      <c r="C282" s="26">
        <v>41030</v>
      </c>
      <c r="D282" s="57">
        <v>0</v>
      </c>
      <c r="E282" s="57">
        <v>0</v>
      </c>
      <c r="F282" s="57">
        <v>0</v>
      </c>
      <c r="G282" s="57">
        <v>0</v>
      </c>
      <c r="H282" s="57">
        <v>0</v>
      </c>
      <c r="I282" s="57">
        <v>0</v>
      </c>
    </row>
    <row r="283" spans="1:9" ht="12.75">
      <c r="A283" s="12"/>
      <c r="B283" s="11"/>
      <c r="C283" s="26">
        <v>41061</v>
      </c>
      <c r="D283" s="57">
        <v>0</v>
      </c>
      <c r="E283" s="57">
        <v>0</v>
      </c>
      <c r="F283" s="57">
        <v>0</v>
      </c>
      <c r="G283" s="57">
        <v>0</v>
      </c>
      <c r="H283" s="57">
        <v>0</v>
      </c>
      <c r="I283" s="57">
        <v>0</v>
      </c>
    </row>
    <row r="284" spans="1:9" ht="12.75">
      <c r="A284" s="12"/>
      <c r="B284" s="11"/>
      <c r="C284" s="26">
        <v>41091</v>
      </c>
      <c r="D284" s="57">
        <v>2</v>
      </c>
      <c r="E284" s="57">
        <v>0</v>
      </c>
      <c r="F284" s="57">
        <v>0</v>
      </c>
      <c r="G284" s="57">
        <v>0</v>
      </c>
      <c r="H284" s="57">
        <v>0</v>
      </c>
      <c r="I284" s="57">
        <v>2</v>
      </c>
    </row>
    <row r="285" spans="1:9" ht="12.75">
      <c r="A285" s="12"/>
      <c r="B285" s="11"/>
      <c r="C285" s="26">
        <v>41122</v>
      </c>
      <c r="D285" s="57">
        <v>0</v>
      </c>
      <c r="E285" s="57">
        <v>0</v>
      </c>
      <c r="F285" s="57">
        <v>0</v>
      </c>
      <c r="G285" s="57">
        <v>0</v>
      </c>
      <c r="H285" s="57">
        <v>0</v>
      </c>
      <c r="I285" s="57">
        <v>0</v>
      </c>
    </row>
    <row r="286" spans="1:9" ht="12.75">
      <c r="A286" s="12"/>
      <c r="B286" s="11"/>
      <c r="C286" s="26">
        <v>41153</v>
      </c>
      <c r="D286" s="57">
        <v>1</v>
      </c>
      <c r="E286" s="57">
        <v>0</v>
      </c>
      <c r="F286" s="57">
        <v>0</v>
      </c>
      <c r="G286" s="57">
        <v>0</v>
      </c>
      <c r="H286" s="57">
        <v>0</v>
      </c>
      <c r="I286" s="57">
        <v>1</v>
      </c>
    </row>
    <row r="287" spans="1:9" ht="12.75">
      <c r="A287" s="12"/>
      <c r="B287" s="11"/>
      <c r="C287" s="26">
        <v>41183</v>
      </c>
      <c r="D287" s="57">
        <v>0</v>
      </c>
      <c r="E287" s="57">
        <v>0</v>
      </c>
      <c r="F287" s="57">
        <v>1</v>
      </c>
      <c r="G287" s="57">
        <v>0</v>
      </c>
      <c r="H287" s="57">
        <v>0</v>
      </c>
      <c r="I287" s="57">
        <v>1</v>
      </c>
    </row>
    <row r="288" spans="1:9" ht="12.75">
      <c r="A288" s="12"/>
      <c r="B288" s="11"/>
      <c r="C288" s="26">
        <v>41214</v>
      </c>
      <c r="D288" s="57">
        <v>2</v>
      </c>
      <c r="E288" s="57">
        <v>0</v>
      </c>
      <c r="F288" s="57">
        <v>0</v>
      </c>
      <c r="G288" s="57">
        <v>0</v>
      </c>
      <c r="H288" s="57">
        <v>0</v>
      </c>
      <c r="I288" s="57">
        <v>2</v>
      </c>
    </row>
    <row r="289" spans="1:9" ht="12.75">
      <c r="A289" s="12"/>
      <c r="B289" s="11"/>
      <c r="C289" s="26">
        <v>41244</v>
      </c>
      <c r="D289" s="57">
        <v>0</v>
      </c>
      <c r="E289" s="57">
        <v>0</v>
      </c>
      <c r="F289" s="57">
        <v>0</v>
      </c>
      <c r="G289" s="57">
        <v>0</v>
      </c>
      <c r="H289" s="57">
        <v>0</v>
      </c>
      <c r="I289" s="57">
        <v>0</v>
      </c>
    </row>
    <row r="290" spans="1:9" ht="12.75">
      <c r="A290" s="12"/>
      <c r="B290" s="11"/>
      <c r="C290" s="26">
        <v>41275</v>
      </c>
      <c r="D290" s="57">
        <v>1</v>
      </c>
      <c r="E290" s="57">
        <v>1</v>
      </c>
      <c r="F290" s="57">
        <v>0</v>
      </c>
      <c r="G290" s="57">
        <v>0</v>
      </c>
      <c r="H290" s="57">
        <v>0</v>
      </c>
      <c r="I290" s="57">
        <v>2</v>
      </c>
    </row>
    <row r="291" spans="1:9" ht="12.75">
      <c r="A291" s="12"/>
      <c r="B291" s="27"/>
      <c r="C291" s="31" t="s">
        <v>3</v>
      </c>
      <c r="D291" s="76">
        <v>10</v>
      </c>
      <c r="E291" s="76">
        <v>2</v>
      </c>
      <c r="F291" s="76">
        <v>2</v>
      </c>
      <c r="G291" s="76">
        <v>0</v>
      </c>
      <c r="H291" s="76">
        <v>0</v>
      </c>
      <c r="I291" s="76">
        <v>14</v>
      </c>
    </row>
    <row r="292" spans="1:9" ht="12.75">
      <c r="A292" s="12"/>
      <c r="B292" s="11" t="s">
        <v>12</v>
      </c>
      <c r="C292" s="26">
        <v>40940</v>
      </c>
      <c r="D292" s="57">
        <v>0</v>
      </c>
      <c r="E292" s="57">
        <v>0</v>
      </c>
      <c r="F292" s="57">
        <v>0</v>
      </c>
      <c r="G292" s="57">
        <v>0</v>
      </c>
      <c r="H292" s="57">
        <v>0</v>
      </c>
      <c r="I292" s="57">
        <v>0</v>
      </c>
    </row>
    <row r="293" spans="1:9" ht="12.75">
      <c r="A293" s="12"/>
      <c r="B293" s="11"/>
      <c r="C293" s="26">
        <v>40969</v>
      </c>
      <c r="D293" s="57">
        <v>0</v>
      </c>
      <c r="E293" s="57">
        <v>0</v>
      </c>
      <c r="F293" s="57">
        <v>0</v>
      </c>
      <c r="G293" s="57">
        <v>0</v>
      </c>
      <c r="H293" s="57">
        <v>0</v>
      </c>
      <c r="I293" s="57">
        <v>0</v>
      </c>
    </row>
    <row r="294" spans="1:9" ht="12.75">
      <c r="A294" s="12"/>
      <c r="B294" s="11"/>
      <c r="C294" s="26">
        <v>41000</v>
      </c>
      <c r="D294" s="57">
        <v>0</v>
      </c>
      <c r="E294" s="57">
        <v>0</v>
      </c>
      <c r="F294" s="57">
        <v>0</v>
      </c>
      <c r="G294" s="57">
        <v>0</v>
      </c>
      <c r="H294" s="57">
        <v>0</v>
      </c>
      <c r="I294" s="57">
        <v>0</v>
      </c>
    </row>
    <row r="295" spans="1:9" ht="12.75">
      <c r="A295" s="12"/>
      <c r="B295" s="11"/>
      <c r="C295" s="26">
        <v>41030</v>
      </c>
      <c r="D295" s="57">
        <v>3</v>
      </c>
      <c r="E295" s="57">
        <v>0</v>
      </c>
      <c r="F295" s="57">
        <v>2</v>
      </c>
      <c r="G295" s="57">
        <v>0</v>
      </c>
      <c r="H295" s="57">
        <v>0</v>
      </c>
      <c r="I295" s="57">
        <v>5</v>
      </c>
    </row>
    <row r="296" spans="1:9" ht="12.75">
      <c r="A296" s="12"/>
      <c r="B296" s="11"/>
      <c r="C296" s="26">
        <v>41061</v>
      </c>
      <c r="D296" s="57">
        <v>3</v>
      </c>
      <c r="E296" s="57">
        <v>0</v>
      </c>
      <c r="F296" s="57">
        <v>0</v>
      </c>
      <c r="G296" s="57">
        <v>0</v>
      </c>
      <c r="H296" s="57">
        <v>0</v>
      </c>
      <c r="I296" s="57">
        <v>3</v>
      </c>
    </row>
    <row r="297" spans="1:9" ht="12.75">
      <c r="A297" s="12"/>
      <c r="B297" s="11"/>
      <c r="C297" s="26">
        <v>41091</v>
      </c>
      <c r="D297" s="57">
        <v>2</v>
      </c>
      <c r="E297" s="57">
        <v>0</v>
      </c>
      <c r="F297" s="57">
        <v>0</v>
      </c>
      <c r="G297" s="57">
        <v>0</v>
      </c>
      <c r="H297" s="57">
        <v>0</v>
      </c>
      <c r="I297" s="57">
        <v>2</v>
      </c>
    </row>
    <row r="298" spans="1:9" ht="12.75">
      <c r="A298" s="12"/>
      <c r="B298" s="11"/>
      <c r="C298" s="26">
        <v>41122</v>
      </c>
      <c r="D298" s="57">
        <v>1</v>
      </c>
      <c r="E298" s="57">
        <v>0</v>
      </c>
      <c r="F298" s="57">
        <v>0</v>
      </c>
      <c r="G298" s="57">
        <v>0</v>
      </c>
      <c r="H298" s="57">
        <v>0</v>
      </c>
      <c r="I298" s="57">
        <v>1</v>
      </c>
    </row>
    <row r="299" spans="1:9" ht="12.75">
      <c r="A299" s="12"/>
      <c r="B299" s="11"/>
      <c r="C299" s="26">
        <v>41153</v>
      </c>
      <c r="D299" s="57">
        <v>1</v>
      </c>
      <c r="E299" s="57">
        <v>0</v>
      </c>
      <c r="F299" s="57">
        <v>0</v>
      </c>
      <c r="G299" s="57">
        <v>0</v>
      </c>
      <c r="H299" s="57">
        <v>0</v>
      </c>
      <c r="I299" s="57">
        <v>1</v>
      </c>
    </row>
    <row r="300" spans="1:9" ht="12.75">
      <c r="A300" s="12"/>
      <c r="B300" s="11"/>
      <c r="C300" s="26">
        <v>41183</v>
      </c>
      <c r="D300" s="57">
        <v>2</v>
      </c>
      <c r="E300" s="57">
        <v>0</v>
      </c>
      <c r="F300" s="57">
        <v>1</v>
      </c>
      <c r="G300" s="57">
        <v>0</v>
      </c>
      <c r="H300" s="57">
        <v>0</v>
      </c>
      <c r="I300" s="57">
        <v>3</v>
      </c>
    </row>
    <row r="301" spans="1:9" ht="12.75">
      <c r="A301" s="12"/>
      <c r="B301" s="11"/>
      <c r="C301" s="26">
        <v>41214</v>
      </c>
      <c r="D301" s="57">
        <v>1</v>
      </c>
      <c r="E301" s="57">
        <v>0</v>
      </c>
      <c r="F301" s="57">
        <v>0</v>
      </c>
      <c r="G301" s="57">
        <v>0</v>
      </c>
      <c r="H301" s="57">
        <v>0</v>
      </c>
      <c r="I301" s="57">
        <v>1</v>
      </c>
    </row>
    <row r="302" spans="1:9" ht="12.75">
      <c r="A302" s="12"/>
      <c r="B302" s="11"/>
      <c r="C302" s="26">
        <v>41244</v>
      </c>
      <c r="D302" s="57">
        <v>1</v>
      </c>
      <c r="E302" s="57">
        <v>0</v>
      </c>
      <c r="F302" s="57">
        <v>0</v>
      </c>
      <c r="G302" s="57">
        <v>0</v>
      </c>
      <c r="H302" s="57">
        <v>0</v>
      </c>
      <c r="I302" s="57">
        <v>1</v>
      </c>
    </row>
    <row r="303" spans="1:9" ht="12.75">
      <c r="A303" s="12"/>
      <c r="B303" s="11"/>
      <c r="C303" s="26">
        <v>41275</v>
      </c>
      <c r="D303" s="57">
        <v>3</v>
      </c>
      <c r="E303" s="57">
        <v>0</v>
      </c>
      <c r="F303" s="57">
        <v>0</v>
      </c>
      <c r="G303" s="57">
        <v>0</v>
      </c>
      <c r="H303" s="57">
        <v>0</v>
      </c>
      <c r="I303" s="57">
        <v>3</v>
      </c>
    </row>
    <row r="304" spans="1:9" ht="12.75">
      <c r="A304" s="12"/>
      <c r="B304" s="27"/>
      <c r="C304" s="31" t="s">
        <v>3</v>
      </c>
      <c r="D304" s="76">
        <v>17</v>
      </c>
      <c r="E304" s="76">
        <v>0</v>
      </c>
      <c r="F304" s="76">
        <v>3</v>
      </c>
      <c r="G304" s="76">
        <v>0</v>
      </c>
      <c r="H304" s="76">
        <v>0</v>
      </c>
      <c r="I304" s="76">
        <v>20</v>
      </c>
    </row>
    <row r="305" spans="1:9" ht="12.75">
      <c r="A305" s="5"/>
      <c r="B305" s="11" t="s">
        <v>3</v>
      </c>
      <c r="C305" s="26">
        <v>40940</v>
      </c>
      <c r="D305" s="57">
        <v>10</v>
      </c>
      <c r="E305" s="57">
        <v>3</v>
      </c>
      <c r="F305" s="57">
        <v>7</v>
      </c>
      <c r="G305" s="57">
        <v>0</v>
      </c>
      <c r="H305" s="57">
        <v>0</v>
      </c>
      <c r="I305" s="57">
        <v>20</v>
      </c>
    </row>
    <row r="306" spans="1:9" ht="12.75">
      <c r="A306" s="5"/>
      <c r="B306" s="11"/>
      <c r="C306" s="26">
        <v>40969</v>
      </c>
      <c r="D306" s="57">
        <v>18</v>
      </c>
      <c r="E306" s="57">
        <v>6</v>
      </c>
      <c r="F306" s="57">
        <v>2</v>
      </c>
      <c r="G306" s="57">
        <v>0</v>
      </c>
      <c r="H306" s="57">
        <v>0</v>
      </c>
      <c r="I306" s="57">
        <v>26</v>
      </c>
    </row>
    <row r="307" spans="1:9" ht="12.75">
      <c r="A307" s="5"/>
      <c r="B307" s="11"/>
      <c r="C307" s="26">
        <v>41000</v>
      </c>
      <c r="D307" s="57">
        <v>21</v>
      </c>
      <c r="E307" s="57">
        <v>0</v>
      </c>
      <c r="F307" s="57">
        <v>6</v>
      </c>
      <c r="G307" s="57">
        <v>0</v>
      </c>
      <c r="H307" s="57">
        <v>0</v>
      </c>
      <c r="I307" s="57">
        <v>27</v>
      </c>
    </row>
    <row r="308" spans="1:9" ht="12.75">
      <c r="A308" s="5"/>
      <c r="B308" s="11"/>
      <c r="C308" s="26">
        <v>41030</v>
      </c>
      <c r="D308" s="57">
        <v>46</v>
      </c>
      <c r="E308" s="57">
        <v>1</v>
      </c>
      <c r="F308" s="57">
        <v>6</v>
      </c>
      <c r="G308" s="57">
        <v>0</v>
      </c>
      <c r="H308" s="57">
        <v>0</v>
      </c>
      <c r="I308" s="57">
        <v>53</v>
      </c>
    </row>
    <row r="309" spans="1:9" ht="12.75">
      <c r="A309" s="5"/>
      <c r="B309" s="11"/>
      <c r="C309" s="26">
        <v>41061</v>
      </c>
      <c r="D309" s="57">
        <v>33</v>
      </c>
      <c r="E309" s="57">
        <v>0</v>
      </c>
      <c r="F309" s="57">
        <v>2</v>
      </c>
      <c r="G309" s="57">
        <v>0</v>
      </c>
      <c r="H309" s="57">
        <v>0</v>
      </c>
      <c r="I309" s="57">
        <v>35</v>
      </c>
    </row>
    <row r="310" spans="1:9" ht="12.75">
      <c r="A310" s="5"/>
      <c r="B310" s="11"/>
      <c r="C310" s="26">
        <v>41091</v>
      </c>
      <c r="D310" s="57">
        <v>89</v>
      </c>
      <c r="E310" s="57">
        <v>2</v>
      </c>
      <c r="F310" s="57">
        <v>4</v>
      </c>
      <c r="G310" s="57">
        <v>1</v>
      </c>
      <c r="H310" s="57">
        <v>0</v>
      </c>
      <c r="I310" s="57">
        <v>96</v>
      </c>
    </row>
    <row r="311" spans="1:9" ht="12.75">
      <c r="A311" s="5"/>
      <c r="B311" s="11"/>
      <c r="C311" s="26">
        <v>41122</v>
      </c>
      <c r="D311" s="57">
        <v>73</v>
      </c>
      <c r="E311" s="57">
        <v>0</v>
      </c>
      <c r="F311" s="57">
        <v>7</v>
      </c>
      <c r="G311" s="57">
        <v>0</v>
      </c>
      <c r="H311" s="57">
        <v>0</v>
      </c>
      <c r="I311" s="57">
        <v>80</v>
      </c>
    </row>
    <row r="312" spans="1:9" ht="12.75">
      <c r="A312" s="5"/>
      <c r="B312" s="11"/>
      <c r="C312" s="26">
        <v>41153</v>
      </c>
      <c r="D312" s="57">
        <v>66</v>
      </c>
      <c r="E312" s="57">
        <v>1</v>
      </c>
      <c r="F312" s="57">
        <v>1</v>
      </c>
      <c r="G312" s="57">
        <v>0</v>
      </c>
      <c r="H312" s="57">
        <v>0</v>
      </c>
      <c r="I312" s="57">
        <v>68</v>
      </c>
    </row>
    <row r="313" spans="1:9" ht="12.75">
      <c r="A313" s="5"/>
      <c r="B313" s="11"/>
      <c r="C313" s="26">
        <v>41183</v>
      </c>
      <c r="D313" s="57">
        <v>50</v>
      </c>
      <c r="E313" s="57">
        <v>1</v>
      </c>
      <c r="F313" s="57">
        <v>8</v>
      </c>
      <c r="G313" s="57">
        <v>1</v>
      </c>
      <c r="H313" s="57">
        <v>0</v>
      </c>
      <c r="I313" s="57">
        <v>60</v>
      </c>
    </row>
    <row r="314" spans="1:9" ht="12.75">
      <c r="A314" s="5"/>
      <c r="B314" s="11"/>
      <c r="C314" s="26">
        <v>41214</v>
      </c>
      <c r="D314" s="57">
        <v>40</v>
      </c>
      <c r="E314" s="57">
        <v>1</v>
      </c>
      <c r="F314" s="57">
        <v>1</v>
      </c>
      <c r="G314" s="57">
        <v>0</v>
      </c>
      <c r="H314" s="57">
        <v>0</v>
      </c>
      <c r="I314" s="57">
        <v>42</v>
      </c>
    </row>
    <row r="315" spans="1:9" ht="12.75">
      <c r="A315" s="5"/>
      <c r="B315" s="11"/>
      <c r="C315" s="26">
        <v>41244</v>
      </c>
      <c r="D315" s="57">
        <v>31</v>
      </c>
      <c r="E315" s="57">
        <v>1</v>
      </c>
      <c r="F315" s="57">
        <v>0</v>
      </c>
      <c r="G315" s="57">
        <v>0</v>
      </c>
      <c r="H315" s="57">
        <v>0</v>
      </c>
      <c r="I315" s="57">
        <v>32</v>
      </c>
    </row>
    <row r="316" spans="1:9" ht="12.75">
      <c r="A316" s="5"/>
      <c r="B316" s="11"/>
      <c r="C316" s="26">
        <v>41275</v>
      </c>
      <c r="D316" s="57">
        <v>32</v>
      </c>
      <c r="E316" s="57">
        <v>2</v>
      </c>
      <c r="F316" s="57">
        <v>6</v>
      </c>
      <c r="G316" s="57">
        <v>2</v>
      </c>
      <c r="H316" s="57">
        <v>0</v>
      </c>
      <c r="I316" s="57">
        <v>42</v>
      </c>
    </row>
    <row r="317" spans="1:9" ht="12.75">
      <c r="A317" s="4"/>
      <c r="B317" s="27"/>
      <c r="C317" s="31" t="s">
        <v>3</v>
      </c>
      <c r="D317" s="76">
        <v>509</v>
      </c>
      <c r="E317" s="76">
        <v>18</v>
      </c>
      <c r="F317" s="76">
        <v>50</v>
      </c>
      <c r="G317" s="76">
        <v>4</v>
      </c>
      <c r="H317" s="76">
        <v>0</v>
      </c>
      <c r="I317" s="76">
        <v>581</v>
      </c>
    </row>
    <row r="318" spans="1:9" ht="12" customHeight="1">
      <c r="A318" s="5" t="s">
        <v>44</v>
      </c>
      <c r="B318" s="11" t="s">
        <v>6</v>
      </c>
      <c r="C318" s="26">
        <v>40940</v>
      </c>
      <c r="D318" s="101">
        <v>1059</v>
      </c>
      <c r="E318" s="101">
        <v>412</v>
      </c>
      <c r="F318" s="101">
        <v>129</v>
      </c>
      <c r="G318" s="101">
        <v>14</v>
      </c>
      <c r="H318" s="101">
        <v>1</v>
      </c>
      <c r="I318" s="57">
        <v>1615</v>
      </c>
    </row>
    <row r="319" spans="1:9" ht="12.75">
      <c r="A319" s="5"/>
      <c r="B319" s="11"/>
      <c r="C319" s="26">
        <v>40969</v>
      </c>
      <c r="D319" s="101">
        <v>1479</v>
      </c>
      <c r="E319" s="101">
        <v>247</v>
      </c>
      <c r="F319" s="101">
        <v>126</v>
      </c>
      <c r="G319" s="101">
        <v>24</v>
      </c>
      <c r="H319" s="101">
        <v>4</v>
      </c>
      <c r="I319" s="57">
        <v>1880</v>
      </c>
    </row>
    <row r="320" spans="1:9" ht="12.75">
      <c r="A320" s="5"/>
      <c r="B320" s="11"/>
      <c r="C320" s="26">
        <v>41000</v>
      </c>
      <c r="D320" s="101">
        <v>1503</v>
      </c>
      <c r="E320" s="101">
        <v>117</v>
      </c>
      <c r="F320" s="101">
        <v>102</v>
      </c>
      <c r="G320" s="101">
        <v>19</v>
      </c>
      <c r="H320" s="101">
        <v>2</v>
      </c>
      <c r="I320" s="57">
        <v>1743</v>
      </c>
    </row>
    <row r="321" spans="1:9" ht="12.75">
      <c r="A321" s="5"/>
      <c r="B321" s="11"/>
      <c r="C321" s="26">
        <v>41030</v>
      </c>
      <c r="D321" s="101">
        <v>1793</v>
      </c>
      <c r="E321" s="101">
        <v>84</v>
      </c>
      <c r="F321" s="101">
        <v>154</v>
      </c>
      <c r="G321" s="101">
        <v>16</v>
      </c>
      <c r="H321" s="101">
        <v>4</v>
      </c>
      <c r="I321" s="57">
        <v>2051</v>
      </c>
    </row>
    <row r="322" spans="1:9" ht="12.75">
      <c r="A322" s="5"/>
      <c r="B322" s="11"/>
      <c r="C322" s="26">
        <v>41061</v>
      </c>
      <c r="D322" s="101">
        <v>1758</v>
      </c>
      <c r="E322" s="101">
        <v>68</v>
      </c>
      <c r="F322" s="101">
        <v>142</v>
      </c>
      <c r="G322" s="101">
        <v>15</v>
      </c>
      <c r="H322" s="101">
        <v>1</v>
      </c>
      <c r="I322" s="57">
        <v>1984</v>
      </c>
    </row>
    <row r="323" spans="1:9" ht="12.75">
      <c r="A323" s="5"/>
      <c r="B323" s="11"/>
      <c r="C323" s="26">
        <v>41091</v>
      </c>
      <c r="D323" s="101">
        <v>2028</v>
      </c>
      <c r="E323" s="101">
        <v>83</v>
      </c>
      <c r="F323" s="101">
        <v>149</v>
      </c>
      <c r="G323" s="101">
        <v>31</v>
      </c>
      <c r="H323" s="101">
        <v>4</v>
      </c>
      <c r="I323" s="57">
        <v>2295</v>
      </c>
    </row>
    <row r="324" spans="1:9" ht="12.75">
      <c r="A324" s="5"/>
      <c r="B324" s="11"/>
      <c r="C324" s="26">
        <v>41122</v>
      </c>
      <c r="D324" s="101">
        <v>1959</v>
      </c>
      <c r="E324" s="101">
        <v>63</v>
      </c>
      <c r="F324" s="101">
        <v>153</v>
      </c>
      <c r="G324" s="101">
        <v>16</v>
      </c>
      <c r="H324" s="101">
        <v>3</v>
      </c>
      <c r="I324" s="57">
        <v>2194</v>
      </c>
    </row>
    <row r="325" spans="1:9" ht="12.75">
      <c r="A325" s="5"/>
      <c r="B325" s="11"/>
      <c r="C325" s="26">
        <v>41153</v>
      </c>
      <c r="D325" s="101">
        <v>1947</v>
      </c>
      <c r="E325" s="101">
        <v>60</v>
      </c>
      <c r="F325" s="101">
        <v>160</v>
      </c>
      <c r="G325" s="101">
        <v>12</v>
      </c>
      <c r="H325" s="101">
        <v>3</v>
      </c>
      <c r="I325" s="57">
        <v>2182</v>
      </c>
    </row>
    <row r="326" spans="1:9" ht="12.75">
      <c r="A326" s="5"/>
      <c r="B326" s="11"/>
      <c r="C326" s="26">
        <v>41183</v>
      </c>
      <c r="D326" s="101">
        <v>2103</v>
      </c>
      <c r="E326" s="101">
        <v>83</v>
      </c>
      <c r="F326" s="101">
        <v>150</v>
      </c>
      <c r="G326" s="101">
        <v>29</v>
      </c>
      <c r="H326" s="101">
        <v>4</v>
      </c>
      <c r="I326" s="57">
        <v>2369</v>
      </c>
    </row>
    <row r="327" spans="1:9" ht="12.75">
      <c r="A327" s="5"/>
      <c r="B327" s="11"/>
      <c r="C327" s="26">
        <v>41214</v>
      </c>
      <c r="D327" s="101">
        <v>2220</v>
      </c>
      <c r="E327" s="101">
        <v>73</v>
      </c>
      <c r="F327" s="101">
        <v>152</v>
      </c>
      <c r="G327" s="101">
        <v>27</v>
      </c>
      <c r="H327" s="101">
        <v>2</v>
      </c>
      <c r="I327" s="57">
        <v>2474</v>
      </c>
    </row>
    <row r="328" spans="1:9" ht="12.75">
      <c r="A328" s="5"/>
      <c r="B328" s="11"/>
      <c r="C328" s="26">
        <v>41244</v>
      </c>
      <c r="D328" s="101">
        <v>1665</v>
      </c>
      <c r="E328" s="101">
        <v>76</v>
      </c>
      <c r="F328" s="101">
        <v>121</v>
      </c>
      <c r="G328" s="101">
        <v>11</v>
      </c>
      <c r="H328" s="101">
        <v>2</v>
      </c>
      <c r="I328" s="57">
        <v>1875</v>
      </c>
    </row>
    <row r="329" spans="1:9" ht="12.75">
      <c r="A329" s="5"/>
      <c r="B329" s="11"/>
      <c r="C329" s="26">
        <v>41275</v>
      </c>
      <c r="D329" s="101">
        <v>1968</v>
      </c>
      <c r="E329" s="101">
        <v>157</v>
      </c>
      <c r="F329" s="101">
        <v>183</v>
      </c>
      <c r="G329" s="101">
        <v>23</v>
      </c>
      <c r="H329" s="101">
        <v>0</v>
      </c>
      <c r="I329" s="57">
        <v>2331</v>
      </c>
    </row>
    <row r="330" spans="1:9" ht="12.75">
      <c r="A330" s="5"/>
      <c r="B330" s="27"/>
      <c r="C330" s="31" t="s">
        <v>3</v>
      </c>
      <c r="D330" s="82">
        <v>21482</v>
      </c>
      <c r="E330" s="82">
        <v>1523</v>
      </c>
      <c r="F330" s="82">
        <v>1721</v>
      </c>
      <c r="G330" s="82">
        <v>237</v>
      </c>
      <c r="H330" s="82">
        <v>30</v>
      </c>
      <c r="I330" s="76">
        <v>24993</v>
      </c>
    </row>
    <row r="331" spans="1:9" ht="12.75">
      <c r="A331" s="5"/>
      <c r="B331" s="11" t="s">
        <v>7</v>
      </c>
      <c r="C331" s="26">
        <v>40940</v>
      </c>
      <c r="D331" s="101">
        <v>535</v>
      </c>
      <c r="E331" s="101">
        <v>253</v>
      </c>
      <c r="F331" s="101">
        <v>72</v>
      </c>
      <c r="G331" s="101">
        <v>9</v>
      </c>
      <c r="H331" s="101">
        <v>0</v>
      </c>
      <c r="I331" s="57">
        <v>869</v>
      </c>
    </row>
    <row r="332" spans="1:9" ht="12.75">
      <c r="A332" s="5"/>
      <c r="B332" s="11"/>
      <c r="C332" s="26">
        <v>40969</v>
      </c>
      <c r="D332" s="101">
        <v>831</v>
      </c>
      <c r="E332" s="101">
        <v>135</v>
      </c>
      <c r="F332" s="101">
        <v>83</v>
      </c>
      <c r="G332" s="101">
        <v>16</v>
      </c>
      <c r="H332" s="101">
        <v>3</v>
      </c>
      <c r="I332" s="57">
        <v>1068</v>
      </c>
    </row>
    <row r="333" spans="1:9" ht="12.75">
      <c r="A333" s="5"/>
      <c r="B333" s="11"/>
      <c r="C333" s="26">
        <v>41000</v>
      </c>
      <c r="D333" s="101">
        <v>887</v>
      </c>
      <c r="E333" s="101">
        <v>56</v>
      </c>
      <c r="F333" s="101">
        <v>112</v>
      </c>
      <c r="G333" s="101">
        <v>12</v>
      </c>
      <c r="H333" s="101">
        <v>0</v>
      </c>
      <c r="I333" s="57">
        <v>1067</v>
      </c>
    </row>
    <row r="334" spans="1:9" ht="12.75">
      <c r="A334" s="5"/>
      <c r="B334" s="11"/>
      <c r="C334" s="26">
        <v>41030</v>
      </c>
      <c r="D334" s="101">
        <v>1092</v>
      </c>
      <c r="E334" s="101">
        <v>34</v>
      </c>
      <c r="F334" s="101">
        <v>98</v>
      </c>
      <c r="G334" s="101">
        <v>15</v>
      </c>
      <c r="H334" s="101">
        <v>2</v>
      </c>
      <c r="I334" s="57">
        <v>1241</v>
      </c>
    </row>
    <row r="335" spans="1:9" ht="12.75">
      <c r="A335" s="5"/>
      <c r="B335" s="11"/>
      <c r="C335" s="26">
        <v>41061</v>
      </c>
      <c r="D335" s="101">
        <v>989</v>
      </c>
      <c r="E335" s="101">
        <v>47</v>
      </c>
      <c r="F335" s="101">
        <v>96</v>
      </c>
      <c r="G335" s="101">
        <v>9</v>
      </c>
      <c r="H335" s="101">
        <v>0</v>
      </c>
      <c r="I335" s="57">
        <v>1141</v>
      </c>
    </row>
    <row r="336" spans="1:9" ht="12.75">
      <c r="A336" s="5"/>
      <c r="B336" s="11"/>
      <c r="C336" s="26">
        <v>41091</v>
      </c>
      <c r="D336" s="101">
        <v>1103</v>
      </c>
      <c r="E336" s="101">
        <v>32</v>
      </c>
      <c r="F336" s="101">
        <v>121</v>
      </c>
      <c r="G336" s="101">
        <v>18</v>
      </c>
      <c r="H336" s="101">
        <v>0</v>
      </c>
      <c r="I336" s="57">
        <v>1274</v>
      </c>
    </row>
    <row r="337" spans="1:9" ht="12.75">
      <c r="A337" s="5"/>
      <c r="B337" s="11"/>
      <c r="C337" s="26">
        <v>41122</v>
      </c>
      <c r="D337" s="101">
        <v>1096</v>
      </c>
      <c r="E337" s="101">
        <v>16</v>
      </c>
      <c r="F337" s="101">
        <v>98</v>
      </c>
      <c r="G337" s="101">
        <v>8</v>
      </c>
      <c r="H337" s="101">
        <v>1</v>
      </c>
      <c r="I337" s="57">
        <v>1219</v>
      </c>
    </row>
    <row r="338" spans="1:9" ht="12.75">
      <c r="A338" s="5"/>
      <c r="B338" s="11"/>
      <c r="C338" s="26">
        <v>41153</v>
      </c>
      <c r="D338" s="101">
        <v>1046</v>
      </c>
      <c r="E338" s="101">
        <v>22</v>
      </c>
      <c r="F338" s="101">
        <v>86</v>
      </c>
      <c r="G338" s="101">
        <v>9</v>
      </c>
      <c r="H338" s="101">
        <v>0</v>
      </c>
      <c r="I338" s="57">
        <v>1163</v>
      </c>
    </row>
    <row r="339" spans="1:9" ht="12.75">
      <c r="A339" s="5"/>
      <c r="B339" s="11"/>
      <c r="C339" s="26">
        <v>41183</v>
      </c>
      <c r="D339" s="101">
        <v>1124</v>
      </c>
      <c r="E339" s="101">
        <v>32</v>
      </c>
      <c r="F339" s="101">
        <v>133</v>
      </c>
      <c r="G339" s="101">
        <v>16</v>
      </c>
      <c r="H339" s="101">
        <v>0</v>
      </c>
      <c r="I339" s="57">
        <v>1305</v>
      </c>
    </row>
    <row r="340" spans="1:9" ht="12.75">
      <c r="A340" s="5"/>
      <c r="B340" s="11"/>
      <c r="C340" s="26">
        <v>41214</v>
      </c>
      <c r="D340" s="101">
        <v>1033</v>
      </c>
      <c r="E340" s="101">
        <v>25</v>
      </c>
      <c r="F340" s="101">
        <v>104</v>
      </c>
      <c r="G340" s="101">
        <v>10</v>
      </c>
      <c r="H340" s="101">
        <v>0</v>
      </c>
      <c r="I340" s="57">
        <v>1172</v>
      </c>
    </row>
    <row r="341" spans="1:9" ht="12.75">
      <c r="A341" s="5"/>
      <c r="B341" s="11"/>
      <c r="C341" s="26">
        <v>41244</v>
      </c>
      <c r="D341" s="101">
        <v>782</v>
      </c>
      <c r="E341" s="101">
        <v>27</v>
      </c>
      <c r="F341" s="101">
        <v>93</v>
      </c>
      <c r="G341" s="101">
        <v>6</v>
      </c>
      <c r="H341" s="101">
        <v>0</v>
      </c>
      <c r="I341" s="57">
        <v>908</v>
      </c>
    </row>
    <row r="342" spans="1:9" ht="12.75">
      <c r="A342" s="5"/>
      <c r="B342" s="11"/>
      <c r="C342" s="26">
        <v>41275</v>
      </c>
      <c r="D342" s="101">
        <v>997</v>
      </c>
      <c r="E342" s="101">
        <v>72</v>
      </c>
      <c r="F342" s="101">
        <v>147</v>
      </c>
      <c r="G342" s="101">
        <v>21</v>
      </c>
      <c r="H342" s="101">
        <v>0</v>
      </c>
      <c r="I342" s="57">
        <v>1237</v>
      </c>
    </row>
    <row r="343" spans="1:9" ht="12.75">
      <c r="A343" s="5"/>
      <c r="B343" s="27"/>
      <c r="C343" s="31" t="s">
        <v>3</v>
      </c>
      <c r="D343" s="76">
        <v>11515</v>
      </c>
      <c r="E343" s="76">
        <v>751</v>
      </c>
      <c r="F343" s="76">
        <v>1243</v>
      </c>
      <c r="G343" s="76">
        <v>149</v>
      </c>
      <c r="H343" s="76">
        <v>6</v>
      </c>
      <c r="I343" s="76">
        <v>13664</v>
      </c>
    </row>
    <row r="344" spans="1:9" ht="12.75">
      <c r="A344" s="5"/>
      <c r="B344" s="11" t="s">
        <v>8</v>
      </c>
      <c r="C344" s="26">
        <v>40940</v>
      </c>
      <c r="D344" s="101">
        <v>256</v>
      </c>
      <c r="E344" s="101">
        <v>112</v>
      </c>
      <c r="F344" s="101">
        <v>35</v>
      </c>
      <c r="G344" s="101">
        <v>10</v>
      </c>
      <c r="H344" s="101">
        <v>0</v>
      </c>
      <c r="I344" s="57">
        <v>413</v>
      </c>
    </row>
    <row r="345" spans="1:9" ht="12.75">
      <c r="A345" s="5"/>
      <c r="B345" s="11"/>
      <c r="C345" s="26">
        <v>40969</v>
      </c>
      <c r="D345" s="101">
        <v>456</v>
      </c>
      <c r="E345" s="101">
        <v>73</v>
      </c>
      <c r="F345" s="101">
        <v>60</v>
      </c>
      <c r="G345" s="101">
        <v>14</v>
      </c>
      <c r="H345" s="101">
        <v>1</v>
      </c>
      <c r="I345" s="57">
        <v>604</v>
      </c>
    </row>
    <row r="346" spans="1:9" ht="12.75">
      <c r="A346" s="5"/>
      <c r="B346" s="11"/>
      <c r="C346" s="26">
        <v>41000</v>
      </c>
      <c r="D346" s="101">
        <v>531</v>
      </c>
      <c r="E346" s="101">
        <v>47</v>
      </c>
      <c r="F346" s="101">
        <v>58</v>
      </c>
      <c r="G346" s="101">
        <v>11</v>
      </c>
      <c r="H346" s="101">
        <v>0</v>
      </c>
      <c r="I346" s="57">
        <v>647</v>
      </c>
    </row>
    <row r="347" spans="1:9" ht="12.75">
      <c r="A347" s="5"/>
      <c r="B347" s="11"/>
      <c r="C347" s="26">
        <v>41030</v>
      </c>
      <c r="D347" s="101">
        <v>598</v>
      </c>
      <c r="E347" s="101">
        <v>19</v>
      </c>
      <c r="F347" s="101">
        <v>78</v>
      </c>
      <c r="G347" s="101">
        <v>10</v>
      </c>
      <c r="H347" s="101">
        <v>1</v>
      </c>
      <c r="I347" s="57">
        <v>706</v>
      </c>
    </row>
    <row r="348" spans="1:9" ht="12.75">
      <c r="A348" s="5"/>
      <c r="B348" s="11"/>
      <c r="C348" s="26">
        <v>41061</v>
      </c>
      <c r="D348" s="101">
        <v>544</v>
      </c>
      <c r="E348" s="101">
        <v>28</v>
      </c>
      <c r="F348" s="101">
        <v>57</v>
      </c>
      <c r="G348" s="101">
        <v>6</v>
      </c>
      <c r="H348" s="101">
        <v>1</v>
      </c>
      <c r="I348" s="57">
        <v>636</v>
      </c>
    </row>
    <row r="349" spans="1:9" ht="12.75">
      <c r="A349" s="5"/>
      <c r="B349" s="11"/>
      <c r="C349" s="26">
        <v>41091</v>
      </c>
      <c r="D349" s="101">
        <v>602</v>
      </c>
      <c r="E349" s="101">
        <v>22</v>
      </c>
      <c r="F349" s="101">
        <v>80</v>
      </c>
      <c r="G349" s="101">
        <v>4</v>
      </c>
      <c r="H349" s="101">
        <v>1</v>
      </c>
      <c r="I349" s="57">
        <v>709</v>
      </c>
    </row>
    <row r="350" spans="1:9" ht="12.75">
      <c r="A350" s="5"/>
      <c r="B350" s="11"/>
      <c r="C350" s="26">
        <v>41122</v>
      </c>
      <c r="D350" s="101">
        <v>538</v>
      </c>
      <c r="E350" s="101">
        <v>13</v>
      </c>
      <c r="F350" s="101">
        <v>70</v>
      </c>
      <c r="G350" s="101">
        <v>7</v>
      </c>
      <c r="H350" s="101">
        <v>1</v>
      </c>
      <c r="I350" s="57">
        <v>629</v>
      </c>
    </row>
    <row r="351" spans="1:9" ht="12.75">
      <c r="A351" s="5"/>
      <c r="B351" s="11"/>
      <c r="C351" s="26">
        <v>41153</v>
      </c>
      <c r="D351" s="101">
        <v>522</v>
      </c>
      <c r="E351" s="101">
        <v>23</v>
      </c>
      <c r="F351" s="101">
        <v>68</v>
      </c>
      <c r="G351" s="101">
        <v>4</v>
      </c>
      <c r="H351" s="101">
        <v>0</v>
      </c>
      <c r="I351" s="57">
        <v>617</v>
      </c>
    </row>
    <row r="352" spans="1:9" ht="12.75">
      <c r="A352" s="5"/>
      <c r="B352" s="11"/>
      <c r="C352" s="26">
        <v>41183</v>
      </c>
      <c r="D352" s="101">
        <v>583</v>
      </c>
      <c r="E352" s="101">
        <v>25</v>
      </c>
      <c r="F352" s="101">
        <v>69</v>
      </c>
      <c r="G352" s="101">
        <v>10</v>
      </c>
      <c r="H352" s="101">
        <v>1</v>
      </c>
      <c r="I352" s="57">
        <v>688</v>
      </c>
    </row>
    <row r="353" spans="1:9" ht="12.75">
      <c r="A353" s="5"/>
      <c r="B353" s="11"/>
      <c r="C353" s="26">
        <v>41214</v>
      </c>
      <c r="D353" s="101">
        <v>564</v>
      </c>
      <c r="E353" s="101">
        <v>26</v>
      </c>
      <c r="F353" s="101">
        <v>49</v>
      </c>
      <c r="G353" s="101">
        <v>7</v>
      </c>
      <c r="H353" s="101">
        <v>0</v>
      </c>
      <c r="I353" s="57">
        <v>646</v>
      </c>
    </row>
    <row r="354" spans="1:9" ht="12.75">
      <c r="A354" s="5"/>
      <c r="B354" s="11"/>
      <c r="C354" s="26">
        <v>41244</v>
      </c>
      <c r="D354" s="101">
        <v>440</v>
      </c>
      <c r="E354" s="101">
        <v>28</v>
      </c>
      <c r="F354" s="101">
        <v>43</v>
      </c>
      <c r="G354" s="101">
        <v>5</v>
      </c>
      <c r="H354" s="101">
        <v>2</v>
      </c>
      <c r="I354" s="57">
        <v>518</v>
      </c>
    </row>
    <row r="355" spans="1:9" ht="12.75">
      <c r="A355" s="5"/>
      <c r="B355" s="11"/>
      <c r="C355" s="26">
        <v>41275</v>
      </c>
      <c r="D355" s="101">
        <v>533</v>
      </c>
      <c r="E355" s="101">
        <v>61</v>
      </c>
      <c r="F355" s="101">
        <v>96</v>
      </c>
      <c r="G355" s="101">
        <v>13</v>
      </c>
      <c r="H355" s="101">
        <v>0</v>
      </c>
      <c r="I355" s="57">
        <v>703</v>
      </c>
    </row>
    <row r="356" spans="1:9" ht="12.75">
      <c r="A356" s="5"/>
      <c r="B356" s="27"/>
      <c r="C356" s="31" t="s">
        <v>3</v>
      </c>
      <c r="D356" s="82">
        <v>6167</v>
      </c>
      <c r="E356" s="82">
        <v>477</v>
      </c>
      <c r="F356" s="82">
        <v>763</v>
      </c>
      <c r="G356" s="82">
        <v>101</v>
      </c>
      <c r="H356" s="82">
        <v>8</v>
      </c>
      <c r="I356" s="76">
        <v>7516</v>
      </c>
    </row>
    <row r="357" spans="1:9" ht="12.75">
      <c r="A357" s="5"/>
      <c r="B357" s="11" t="s">
        <v>9</v>
      </c>
      <c r="C357" s="26">
        <v>40940</v>
      </c>
      <c r="D357" s="57">
        <v>421</v>
      </c>
      <c r="E357" s="57">
        <v>70</v>
      </c>
      <c r="F357" s="57">
        <v>48</v>
      </c>
      <c r="G357" s="57">
        <v>7</v>
      </c>
      <c r="H357" s="57">
        <v>0</v>
      </c>
      <c r="I357" s="57">
        <v>546</v>
      </c>
    </row>
    <row r="358" spans="1:9" ht="12.75">
      <c r="A358" s="5"/>
      <c r="B358" s="11"/>
      <c r="C358" s="26">
        <v>40969</v>
      </c>
      <c r="D358" s="57">
        <v>456</v>
      </c>
      <c r="E358" s="57">
        <v>43</v>
      </c>
      <c r="F358" s="57">
        <v>47</v>
      </c>
      <c r="G358" s="57">
        <v>10</v>
      </c>
      <c r="H358" s="57">
        <v>0</v>
      </c>
      <c r="I358" s="57">
        <v>556</v>
      </c>
    </row>
    <row r="359" spans="1:9" ht="12.75">
      <c r="A359" s="5"/>
      <c r="B359" s="11"/>
      <c r="C359" s="26">
        <v>41000</v>
      </c>
      <c r="D359" s="57">
        <v>398</v>
      </c>
      <c r="E359" s="57">
        <v>20</v>
      </c>
      <c r="F359" s="57">
        <v>46</v>
      </c>
      <c r="G359" s="57">
        <v>6</v>
      </c>
      <c r="H359" s="57">
        <v>0</v>
      </c>
      <c r="I359" s="57">
        <v>470</v>
      </c>
    </row>
    <row r="360" spans="1:9" ht="12.75">
      <c r="A360" s="5"/>
      <c r="B360" s="11"/>
      <c r="C360" s="26">
        <v>41030</v>
      </c>
      <c r="D360" s="57">
        <v>471</v>
      </c>
      <c r="E360" s="57">
        <v>12</v>
      </c>
      <c r="F360" s="57">
        <v>54</v>
      </c>
      <c r="G360" s="57">
        <v>5</v>
      </c>
      <c r="H360" s="57">
        <v>0</v>
      </c>
      <c r="I360" s="57">
        <v>542</v>
      </c>
    </row>
    <row r="361" spans="1:9" ht="12.75">
      <c r="A361" s="5"/>
      <c r="B361" s="11"/>
      <c r="C361" s="26">
        <v>41061</v>
      </c>
      <c r="D361" s="57">
        <v>381</v>
      </c>
      <c r="E361" s="57">
        <v>16</v>
      </c>
      <c r="F361" s="57">
        <v>43</v>
      </c>
      <c r="G361" s="57">
        <v>2</v>
      </c>
      <c r="H361" s="57">
        <v>0</v>
      </c>
      <c r="I361" s="57">
        <v>442</v>
      </c>
    </row>
    <row r="362" spans="1:9" ht="12.75">
      <c r="A362" s="5"/>
      <c r="B362" s="11"/>
      <c r="C362" s="26">
        <v>41091</v>
      </c>
      <c r="D362" s="57">
        <v>432</v>
      </c>
      <c r="E362" s="57">
        <v>15</v>
      </c>
      <c r="F362" s="57">
        <v>60</v>
      </c>
      <c r="G362" s="57">
        <v>3</v>
      </c>
      <c r="H362" s="57">
        <v>0</v>
      </c>
      <c r="I362" s="57">
        <v>510</v>
      </c>
    </row>
    <row r="363" spans="1:9" ht="12.75">
      <c r="A363" s="5"/>
      <c r="B363" s="11"/>
      <c r="C363" s="26">
        <v>41122</v>
      </c>
      <c r="D363" s="57">
        <v>438</v>
      </c>
      <c r="E363" s="57">
        <v>12</v>
      </c>
      <c r="F363" s="57">
        <v>65</v>
      </c>
      <c r="G363" s="57">
        <v>3</v>
      </c>
      <c r="H363" s="57">
        <v>0</v>
      </c>
      <c r="I363" s="57">
        <v>518</v>
      </c>
    </row>
    <row r="364" spans="1:9" ht="12.75">
      <c r="A364" s="5"/>
      <c r="B364" s="11"/>
      <c r="C364" s="26">
        <v>41153</v>
      </c>
      <c r="D364" s="57">
        <v>415</v>
      </c>
      <c r="E364" s="57">
        <v>11</v>
      </c>
      <c r="F364" s="57">
        <v>51</v>
      </c>
      <c r="G364" s="57">
        <v>3</v>
      </c>
      <c r="H364" s="57">
        <v>0</v>
      </c>
      <c r="I364" s="57">
        <v>480</v>
      </c>
    </row>
    <row r="365" spans="1:9" ht="12.75">
      <c r="A365" s="5"/>
      <c r="B365" s="11"/>
      <c r="C365" s="26">
        <v>41183</v>
      </c>
      <c r="D365" s="57">
        <v>499</v>
      </c>
      <c r="E365" s="57">
        <v>17</v>
      </c>
      <c r="F365" s="57">
        <v>58</v>
      </c>
      <c r="G365" s="57">
        <v>7</v>
      </c>
      <c r="H365" s="57">
        <v>1</v>
      </c>
      <c r="I365" s="57">
        <v>582</v>
      </c>
    </row>
    <row r="366" spans="1:9" ht="12.75">
      <c r="A366" s="5"/>
      <c r="B366" s="11"/>
      <c r="C366" s="26">
        <v>41214</v>
      </c>
      <c r="D366" s="57">
        <v>474</v>
      </c>
      <c r="E366" s="57">
        <v>18</v>
      </c>
      <c r="F366" s="57">
        <v>53</v>
      </c>
      <c r="G366" s="57">
        <v>3</v>
      </c>
      <c r="H366" s="57">
        <v>0</v>
      </c>
      <c r="I366" s="57">
        <v>548</v>
      </c>
    </row>
    <row r="367" spans="1:9" ht="12.75">
      <c r="A367" s="5"/>
      <c r="B367" s="11"/>
      <c r="C367" s="26">
        <v>41244</v>
      </c>
      <c r="D367" s="57">
        <v>370</v>
      </c>
      <c r="E367" s="57">
        <v>11</v>
      </c>
      <c r="F367" s="57">
        <v>43</v>
      </c>
      <c r="G367" s="57">
        <v>4</v>
      </c>
      <c r="H367" s="57">
        <v>0</v>
      </c>
      <c r="I367" s="57">
        <v>428</v>
      </c>
    </row>
    <row r="368" spans="1:9" ht="12.75">
      <c r="A368" s="5"/>
      <c r="B368" s="11"/>
      <c r="C368" s="26">
        <v>41275</v>
      </c>
      <c r="D368" s="57">
        <v>453</v>
      </c>
      <c r="E368" s="57">
        <v>27</v>
      </c>
      <c r="F368" s="57">
        <v>48</v>
      </c>
      <c r="G368" s="57">
        <v>5</v>
      </c>
      <c r="H368" s="57">
        <v>0</v>
      </c>
      <c r="I368" s="57">
        <v>533</v>
      </c>
    </row>
    <row r="369" spans="1:9" ht="12.75">
      <c r="A369" s="5"/>
      <c r="B369" s="27"/>
      <c r="C369" s="31" t="s">
        <v>3</v>
      </c>
      <c r="D369" s="76">
        <v>5208</v>
      </c>
      <c r="E369" s="76">
        <v>272</v>
      </c>
      <c r="F369" s="76">
        <v>616</v>
      </c>
      <c r="G369" s="76">
        <v>58</v>
      </c>
      <c r="H369" s="76">
        <v>1</v>
      </c>
      <c r="I369" s="76">
        <v>6155</v>
      </c>
    </row>
    <row r="370" spans="1:9" ht="12.75">
      <c r="A370" s="5"/>
      <c r="B370" s="11" t="s">
        <v>10</v>
      </c>
      <c r="C370" s="26">
        <v>40940</v>
      </c>
      <c r="D370" s="57">
        <v>367</v>
      </c>
      <c r="E370" s="57">
        <v>358</v>
      </c>
      <c r="F370" s="57">
        <v>96</v>
      </c>
      <c r="G370" s="57">
        <v>7</v>
      </c>
      <c r="H370" s="57">
        <v>0</v>
      </c>
      <c r="I370" s="57">
        <v>828</v>
      </c>
    </row>
    <row r="371" spans="1:9" ht="12.75">
      <c r="A371" s="5"/>
      <c r="B371" s="11"/>
      <c r="C371" s="26">
        <v>40969</v>
      </c>
      <c r="D371" s="57">
        <v>738</v>
      </c>
      <c r="E371" s="57">
        <v>329</v>
      </c>
      <c r="F371" s="57">
        <v>90</v>
      </c>
      <c r="G371" s="57">
        <v>13</v>
      </c>
      <c r="H371" s="57">
        <v>1</v>
      </c>
      <c r="I371" s="57">
        <v>1171</v>
      </c>
    </row>
    <row r="372" spans="1:9" ht="12.75">
      <c r="A372" s="5"/>
      <c r="B372" s="11"/>
      <c r="C372" s="26">
        <v>41000</v>
      </c>
      <c r="D372" s="57">
        <v>799</v>
      </c>
      <c r="E372" s="57">
        <v>147</v>
      </c>
      <c r="F372" s="57">
        <v>105</v>
      </c>
      <c r="G372" s="57">
        <v>17</v>
      </c>
      <c r="H372" s="57">
        <v>2</v>
      </c>
      <c r="I372" s="57">
        <v>1070</v>
      </c>
    </row>
    <row r="373" spans="1:9" ht="12.75">
      <c r="A373" s="5"/>
      <c r="B373" s="11"/>
      <c r="C373" s="26">
        <v>41030</v>
      </c>
      <c r="D373" s="57">
        <v>928</v>
      </c>
      <c r="E373" s="57">
        <v>97</v>
      </c>
      <c r="F373" s="57">
        <v>137</v>
      </c>
      <c r="G373" s="57">
        <v>13</v>
      </c>
      <c r="H373" s="57">
        <v>1</v>
      </c>
      <c r="I373" s="57">
        <v>1176</v>
      </c>
    </row>
    <row r="374" spans="1:9" ht="12.75">
      <c r="A374" s="5"/>
      <c r="B374" s="11"/>
      <c r="C374" s="26">
        <v>41061</v>
      </c>
      <c r="D374" s="57">
        <v>877</v>
      </c>
      <c r="E374" s="57">
        <v>78</v>
      </c>
      <c r="F374" s="57">
        <v>129</v>
      </c>
      <c r="G374" s="57">
        <v>11</v>
      </c>
      <c r="H374" s="57">
        <v>0</v>
      </c>
      <c r="I374" s="57">
        <v>1095</v>
      </c>
    </row>
    <row r="375" spans="1:9" ht="12.75">
      <c r="A375" s="5"/>
      <c r="B375" s="11"/>
      <c r="C375" s="26">
        <v>41091</v>
      </c>
      <c r="D375" s="57">
        <v>1014</v>
      </c>
      <c r="E375" s="57">
        <v>98</v>
      </c>
      <c r="F375" s="57">
        <v>163</v>
      </c>
      <c r="G375" s="57">
        <v>12</v>
      </c>
      <c r="H375" s="57">
        <v>2</v>
      </c>
      <c r="I375" s="57">
        <v>1289</v>
      </c>
    </row>
    <row r="376" spans="1:9" ht="12.75">
      <c r="A376" s="5"/>
      <c r="B376" s="11"/>
      <c r="C376" s="26">
        <v>41122</v>
      </c>
      <c r="D376" s="57">
        <v>1030</v>
      </c>
      <c r="E376" s="57">
        <v>71</v>
      </c>
      <c r="F376" s="57">
        <v>121</v>
      </c>
      <c r="G376" s="57">
        <v>10</v>
      </c>
      <c r="H376" s="57">
        <v>3</v>
      </c>
      <c r="I376" s="57">
        <v>1235</v>
      </c>
    </row>
    <row r="377" spans="1:9" ht="12.75">
      <c r="A377" s="5"/>
      <c r="B377" s="11"/>
      <c r="C377" s="26">
        <v>41153</v>
      </c>
      <c r="D377" s="57">
        <v>884</v>
      </c>
      <c r="E377" s="57">
        <v>54</v>
      </c>
      <c r="F377" s="57">
        <v>148</v>
      </c>
      <c r="G377" s="57">
        <v>10</v>
      </c>
      <c r="H377" s="57">
        <v>0</v>
      </c>
      <c r="I377" s="57">
        <v>1096</v>
      </c>
    </row>
    <row r="378" spans="1:9" ht="12.75">
      <c r="A378" s="5"/>
      <c r="B378" s="11"/>
      <c r="C378" s="26">
        <v>41183</v>
      </c>
      <c r="D378" s="57">
        <v>965</v>
      </c>
      <c r="E378" s="57">
        <v>78</v>
      </c>
      <c r="F378" s="57">
        <v>114</v>
      </c>
      <c r="G378" s="57">
        <v>11</v>
      </c>
      <c r="H378" s="57">
        <v>3</v>
      </c>
      <c r="I378" s="57">
        <v>1171</v>
      </c>
    </row>
    <row r="379" spans="1:9" ht="12.75">
      <c r="A379" s="5"/>
      <c r="B379" s="11"/>
      <c r="C379" s="26">
        <v>41214</v>
      </c>
      <c r="D379" s="57">
        <v>968</v>
      </c>
      <c r="E379" s="57">
        <v>86</v>
      </c>
      <c r="F379" s="57">
        <v>144</v>
      </c>
      <c r="G379" s="57">
        <v>21</v>
      </c>
      <c r="H379" s="57">
        <v>1</v>
      </c>
      <c r="I379" s="57">
        <v>1220</v>
      </c>
    </row>
    <row r="380" spans="1:9" ht="12.75">
      <c r="A380" s="5"/>
      <c r="B380" s="11"/>
      <c r="C380" s="26">
        <v>41244</v>
      </c>
      <c r="D380" s="57">
        <v>777</v>
      </c>
      <c r="E380" s="57">
        <v>100</v>
      </c>
      <c r="F380" s="57">
        <v>127</v>
      </c>
      <c r="G380" s="57">
        <v>20</v>
      </c>
      <c r="H380" s="57">
        <v>3</v>
      </c>
      <c r="I380" s="57">
        <v>1027</v>
      </c>
    </row>
    <row r="381" spans="1:9" ht="12.75">
      <c r="A381" s="5"/>
      <c r="B381" s="11"/>
      <c r="C381" s="26">
        <v>41275</v>
      </c>
      <c r="D381" s="57">
        <v>956</v>
      </c>
      <c r="E381" s="57">
        <v>135</v>
      </c>
      <c r="F381" s="57">
        <v>188</v>
      </c>
      <c r="G381" s="57">
        <v>25</v>
      </c>
      <c r="H381" s="57">
        <v>3</v>
      </c>
      <c r="I381" s="57">
        <v>1307</v>
      </c>
    </row>
    <row r="382" spans="1:9" ht="12.75">
      <c r="A382" s="5"/>
      <c r="B382" s="27"/>
      <c r="C382" s="31" t="s">
        <v>3</v>
      </c>
      <c r="D382" s="76">
        <v>10303</v>
      </c>
      <c r="E382" s="76">
        <v>1631</v>
      </c>
      <c r="F382" s="76">
        <v>1562</v>
      </c>
      <c r="G382" s="76">
        <v>170</v>
      </c>
      <c r="H382" s="76">
        <v>19</v>
      </c>
      <c r="I382" s="76">
        <v>13685</v>
      </c>
    </row>
    <row r="383" spans="1:9" ht="12.75">
      <c r="A383" s="5"/>
      <c r="B383" s="11" t="s">
        <v>11</v>
      </c>
      <c r="C383" s="26">
        <v>40940</v>
      </c>
      <c r="D383" s="57">
        <v>115</v>
      </c>
      <c r="E383" s="57">
        <v>111</v>
      </c>
      <c r="F383" s="57">
        <v>30</v>
      </c>
      <c r="G383" s="57">
        <v>3</v>
      </c>
      <c r="H383" s="57">
        <v>1</v>
      </c>
      <c r="I383" s="57">
        <v>260</v>
      </c>
    </row>
    <row r="384" spans="1:9" ht="12.75">
      <c r="A384" s="5"/>
      <c r="B384" s="11"/>
      <c r="C384" s="26">
        <v>40969</v>
      </c>
      <c r="D384" s="57">
        <v>216</v>
      </c>
      <c r="E384" s="57">
        <v>77</v>
      </c>
      <c r="F384" s="57">
        <v>45</v>
      </c>
      <c r="G384" s="57">
        <v>4</v>
      </c>
      <c r="H384" s="57">
        <v>0</v>
      </c>
      <c r="I384" s="57">
        <v>342</v>
      </c>
    </row>
    <row r="385" spans="1:9" ht="12.75">
      <c r="A385" s="5"/>
      <c r="B385" s="11"/>
      <c r="C385" s="26">
        <v>41000</v>
      </c>
      <c r="D385" s="57">
        <v>272</v>
      </c>
      <c r="E385" s="57">
        <v>57</v>
      </c>
      <c r="F385" s="57">
        <v>28</v>
      </c>
      <c r="G385" s="57">
        <v>3</v>
      </c>
      <c r="H385" s="57">
        <v>1</v>
      </c>
      <c r="I385" s="57">
        <v>361</v>
      </c>
    </row>
    <row r="386" spans="1:9" ht="12.75">
      <c r="A386" s="5"/>
      <c r="B386" s="11"/>
      <c r="C386" s="26">
        <v>41030</v>
      </c>
      <c r="D386" s="57">
        <v>302</v>
      </c>
      <c r="E386" s="57">
        <v>30</v>
      </c>
      <c r="F386" s="57">
        <v>62</v>
      </c>
      <c r="G386" s="57">
        <v>3</v>
      </c>
      <c r="H386" s="57">
        <v>0</v>
      </c>
      <c r="I386" s="57">
        <v>397</v>
      </c>
    </row>
    <row r="387" spans="1:9" ht="12.75">
      <c r="A387" s="5"/>
      <c r="B387" s="11"/>
      <c r="C387" s="26">
        <v>41061</v>
      </c>
      <c r="D387" s="57">
        <v>240</v>
      </c>
      <c r="E387" s="57">
        <v>24</v>
      </c>
      <c r="F387" s="57">
        <v>27</v>
      </c>
      <c r="G387" s="57">
        <v>5</v>
      </c>
      <c r="H387" s="57">
        <v>1</v>
      </c>
      <c r="I387" s="57">
        <v>297</v>
      </c>
    </row>
    <row r="388" spans="1:9" ht="12.75">
      <c r="A388" s="5"/>
      <c r="B388" s="11"/>
      <c r="C388" s="26">
        <v>41091</v>
      </c>
      <c r="D388" s="57">
        <v>288</v>
      </c>
      <c r="E388" s="57">
        <v>23</v>
      </c>
      <c r="F388" s="57">
        <v>43</v>
      </c>
      <c r="G388" s="57">
        <v>8</v>
      </c>
      <c r="H388" s="57">
        <v>0</v>
      </c>
      <c r="I388" s="57">
        <v>362</v>
      </c>
    </row>
    <row r="389" spans="1:9" ht="12.75">
      <c r="A389" s="5"/>
      <c r="B389" s="11"/>
      <c r="C389" s="26">
        <v>41122</v>
      </c>
      <c r="D389" s="57">
        <v>294</v>
      </c>
      <c r="E389" s="57">
        <v>18</v>
      </c>
      <c r="F389" s="57">
        <v>40</v>
      </c>
      <c r="G389" s="57">
        <v>3</v>
      </c>
      <c r="H389" s="57">
        <v>1</v>
      </c>
      <c r="I389" s="57">
        <v>356</v>
      </c>
    </row>
    <row r="390" spans="1:9" ht="12.75">
      <c r="A390" s="5"/>
      <c r="B390" s="11"/>
      <c r="C390" s="26">
        <v>41153</v>
      </c>
      <c r="D390" s="57">
        <v>249</v>
      </c>
      <c r="E390" s="57">
        <v>19</v>
      </c>
      <c r="F390" s="57">
        <v>46</v>
      </c>
      <c r="G390" s="57">
        <v>7</v>
      </c>
      <c r="H390" s="57">
        <v>0</v>
      </c>
      <c r="I390" s="57">
        <v>321</v>
      </c>
    </row>
    <row r="391" spans="1:9" ht="12.75">
      <c r="A391" s="5"/>
      <c r="B391" s="11"/>
      <c r="C391" s="26">
        <v>41183</v>
      </c>
      <c r="D391" s="57">
        <v>301</v>
      </c>
      <c r="E391" s="57">
        <v>35</v>
      </c>
      <c r="F391" s="57">
        <v>44</v>
      </c>
      <c r="G391" s="57">
        <v>6</v>
      </c>
      <c r="H391" s="57">
        <v>1</v>
      </c>
      <c r="I391" s="57">
        <v>387</v>
      </c>
    </row>
    <row r="392" spans="1:9" ht="12.75">
      <c r="A392" s="5"/>
      <c r="B392" s="11"/>
      <c r="C392" s="26">
        <v>41214</v>
      </c>
      <c r="D392" s="57">
        <v>248</v>
      </c>
      <c r="E392" s="57">
        <v>29</v>
      </c>
      <c r="F392" s="57">
        <v>56</v>
      </c>
      <c r="G392" s="57">
        <v>9</v>
      </c>
      <c r="H392" s="57">
        <v>1</v>
      </c>
      <c r="I392" s="57">
        <v>343</v>
      </c>
    </row>
    <row r="393" spans="1:9" ht="12.75">
      <c r="A393" s="5"/>
      <c r="B393" s="11"/>
      <c r="C393" s="26">
        <v>41244</v>
      </c>
      <c r="D393" s="57">
        <v>207</v>
      </c>
      <c r="E393" s="57">
        <v>21</v>
      </c>
      <c r="F393" s="57">
        <v>28</v>
      </c>
      <c r="G393" s="57">
        <v>4</v>
      </c>
      <c r="H393" s="57">
        <v>0</v>
      </c>
      <c r="I393" s="57">
        <v>260</v>
      </c>
    </row>
    <row r="394" spans="1:9" ht="12.75">
      <c r="A394" s="5"/>
      <c r="B394" s="11"/>
      <c r="C394" s="26">
        <v>41275</v>
      </c>
      <c r="D394" s="57">
        <v>240</v>
      </c>
      <c r="E394" s="57">
        <v>56</v>
      </c>
      <c r="F394" s="57">
        <v>55</v>
      </c>
      <c r="G394" s="57">
        <v>7</v>
      </c>
      <c r="H394" s="57">
        <v>0</v>
      </c>
      <c r="I394" s="57">
        <v>358</v>
      </c>
    </row>
    <row r="395" spans="1:9" ht="12.75">
      <c r="A395" s="5"/>
      <c r="B395" s="27"/>
      <c r="C395" s="31" t="s">
        <v>3</v>
      </c>
      <c r="D395" s="76">
        <v>2972</v>
      </c>
      <c r="E395" s="76">
        <v>500</v>
      </c>
      <c r="F395" s="76">
        <v>504</v>
      </c>
      <c r="G395" s="76">
        <v>62</v>
      </c>
      <c r="H395" s="76">
        <v>6</v>
      </c>
      <c r="I395" s="76">
        <v>4044</v>
      </c>
    </row>
    <row r="396" spans="1:9" ht="12.75">
      <c r="A396" s="5"/>
      <c r="B396" s="11" t="s">
        <v>12</v>
      </c>
      <c r="C396" s="26">
        <v>40940</v>
      </c>
      <c r="D396" s="57">
        <v>47</v>
      </c>
      <c r="E396" s="57">
        <v>44</v>
      </c>
      <c r="F396" s="57">
        <v>13</v>
      </c>
      <c r="G396" s="57">
        <v>0</v>
      </c>
      <c r="H396" s="57">
        <v>0</v>
      </c>
      <c r="I396" s="57">
        <v>104</v>
      </c>
    </row>
    <row r="397" spans="1:9" ht="12.75">
      <c r="A397" s="5"/>
      <c r="B397" s="11"/>
      <c r="C397" s="26">
        <v>40969</v>
      </c>
      <c r="D397" s="57">
        <v>100</v>
      </c>
      <c r="E397" s="57">
        <v>26</v>
      </c>
      <c r="F397" s="57">
        <v>13</v>
      </c>
      <c r="G397" s="57">
        <v>2</v>
      </c>
      <c r="H397" s="57">
        <v>0</v>
      </c>
      <c r="I397" s="57">
        <v>141</v>
      </c>
    </row>
    <row r="398" spans="1:9" ht="12.75">
      <c r="A398" s="5"/>
      <c r="B398" s="11"/>
      <c r="C398" s="26">
        <v>41000</v>
      </c>
      <c r="D398" s="57">
        <v>89</v>
      </c>
      <c r="E398" s="57">
        <v>19</v>
      </c>
      <c r="F398" s="57">
        <v>15</v>
      </c>
      <c r="G398" s="57">
        <v>2</v>
      </c>
      <c r="H398" s="57">
        <v>0</v>
      </c>
      <c r="I398" s="57">
        <v>125</v>
      </c>
    </row>
    <row r="399" spans="1:9" ht="12.75">
      <c r="A399" s="5"/>
      <c r="B399" s="11"/>
      <c r="C399" s="26">
        <v>41030</v>
      </c>
      <c r="D399" s="57">
        <v>123</v>
      </c>
      <c r="E399" s="57">
        <v>12</v>
      </c>
      <c r="F399" s="57">
        <v>15</v>
      </c>
      <c r="G399" s="57">
        <v>0</v>
      </c>
      <c r="H399" s="57">
        <v>0</v>
      </c>
      <c r="I399" s="57">
        <v>150</v>
      </c>
    </row>
    <row r="400" spans="1:9" ht="12.75">
      <c r="A400" s="5"/>
      <c r="B400" s="11"/>
      <c r="C400" s="26">
        <v>41061</v>
      </c>
      <c r="D400" s="57">
        <v>109</v>
      </c>
      <c r="E400" s="57">
        <v>15</v>
      </c>
      <c r="F400" s="57">
        <v>26</v>
      </c>
      <c r="G400" s="57">
        <v>1</v>
      </c>
      <c r="H400" s="57">
        <v>0</v>
      </c>
      <c r="I400" s="57">
        <v>151</v>
      </c>
    </row>
    <row r="401" spans="1:9" ht="12.75">
      <c r="A401" s="5"/>
      <c r="B401" s="11"/>
      <c r="C401" s="26">
        <v>41091</v>
      </c>
      <c r="D401" s="57">
        <v>129</v>
      </c>
      <c r="E401" s="57">
        <v>14</v>
      </c>
      <c r="F401" s="57">
        <v>24</v>
      </c>
      <c r="G401" s="57">
        <v>2</v>
      </c>
      <c r="H401" s="57">
        <v>0</v>
      </c>
      <c r="I401" s="57">
        <v>169</v>
      </c>
    </row>
    <row r="402" spans="1:9" ht="12.75">
      <c r="A402" s="5"/>
      <c r="B402" s="11"/>
      <c r="C402" s="26">
        <v>41122</v>
      </c>
      <c r="D402" s="57">
        <v>123</v>
      </c>
      <c r="E402" s="57">
        <v>14</v>
      </c>
      <c r="F402" s="57">
        <v>19</v>
      </c>
      <c r="G402" s="57">
        <v>1</v>
      </c>
      <c r="H402" s="57">
        <v>0</v>
      </c>
      <c r="I402" s="57">
        <v>157</v>
      </c>
    </row>
    <row r="403" spans="1:9" ht="12.75">
      <c r="A403" s="5"/>
      <c r="B403" s="11"/>
      <c r="C403" s="26">
        <v>41153</v>
      </c>
      <c r="D403" s="57">
        <v>126</v>
      </c>
      <c r="E403" s="57">
        <v>18</v>
      </c>
      <c r="F403" s="57">
        <v>28</v>
      </c>
      <c r="G403" s="57">
        <v>1</v>
      </c>
      <c r="H403" s="57">
        <v>0</v>
      </c>
      <c r="I403" s="57">
        <v>173</v>
      </c>
    </row>
    <row r="404" spans="1:9" ht="12.75">
      <c r="A404" s="5"/>
      <c r="B404" s="11"/>
      <c r="C404" s="26">
        <v>41183</v>
      </c>
      <c r="D404" s="57">
        <v>134</v>
      </c>
      <c r="E404" s="57">
        <v>25</v>
      </c>
      <c r="F404" s="57">
        <v>22</v>
      </c>
      <c r="G404" s="57">
        <v>5</v>
      </c>
      <c r="H404" s="57">
        <v>0</v>
      </c>
      <c r="I404" s="57">
        <v>186</v>
      </c>
    </row>
    <row r="405" spans="1:9" ht="12.75">
      <c r="A405" s="5"/>
      <c r="B405" s="11"/>
      <c r="C405" s="26">
        <v>41214</v>
      </c>
      <c r="D405" s="57">
        <v>107</v>
      </c>
      <c r="E405" s="57">
        <v>19</v>
      </c>
      <c r="F405" s="57">
        <v>26</v>
      </c>
      <c r="G405" s="57">
        <v>3</v>
      </c>
      <c r="H405" s="57">
        <v>1</v>
      </c>
      <c r="I405" s="57">
        <v>156</v>
      </c>
    </row>
    <row r="406" spans="1:9" ht="12.75">
      <c r="A406" s="5"/>
      <c r="B406" s="11"/>
      <c r="C406" s="26">
        <v>41244</v>
      </c>
      <c r="D406" s="57">
        <v>110</v>
      </c>
      <c r="E406" s="57">
        <v>10</v>
      </c>
      <c r="F406" s="57">
        <v>13</v>
      </c>
      <c r="G406" s="57">
        <v>3</v>
      </c>
      <c r="H406" s="57">
        <v>2</v>
      </c>
      <c r="I406" s="57">
        <v>138</v>
      </c>
    </row>
    <row r="407" spans="1:9" ht="12.75">
      <c r="A407" s="5"/>
      <c r="B407" s="11"/>
      <c r="C407" s="26">
        <v>41275</v>
      </c>
      <c r="D407" s="57">
        <v>91</v>
      </c>
      <c r="E407" s="57">
        <v>48</v>
      </c>
      <c r="F407" s="57">
        <v>29</v>
      </c>
      <c r="G407" s="57">
        <v>1</v>
      </c>
      <c r="H407" s="57">
        <v>1</v>
      </c>
      <c r="I407" s="57">
        <v>170</v>
      </c>
    </row>
    <row r="408" spans="1:9" ht="12.75">
      <c r="A408" s="5"/>
      <c r="B408" s="27"/>
      <c r="C408" s="31" t="s">
        <v>3</v>
      </c>
      <c r="D408" s="76">
        <v>1288</v>
      </c>
      <c r="E408" s="76">
        <v>264</v>
      </c>
      <c r="F408" s="76">
        <v>243</v>
      </c>
      <c r="G408" s="76">
        <v>21</v>
      </c>
      <c r="H408" s="76">
        <v>4</v>
      </c>
      <c r="I408" s="76">
        <v>1820</v>
      </c>
    </row>
    <row r="409" spans="1:9" ht="12.75">
      <c r="A409" s="5"/>
      <c r="B409" s="11" t="s">
        <v>3</v>
      </c>
      <c r="C409" s="26">
        <v>40940</v>
      </c>
      <c r="D409" s="57">
        <v>2800</v>
      </c>
      <c r="E409" s="57">
        <v>1360</v>
      </c>
      <c r="F409" s="57">
        <v>423</v>
      </c>
      <c r="G409" s="57">
        <v>50</v>
      </c>
      <c r="H409" s="57">
        <v>2</v>
      </c>
      <c r="I409" s="57">
        <v>4635</v>
      </c>
    </row>
    <row r="410" spans="1:9" ht="12.75">
      <c r="A410" s="5"/>
      <c r="B410" s="11"/>
      <c r="C410" s="26">
        <v>40969</v>
      </c>
      <c r="D410" s="57">
        <v>4276</v>
      </c>
      <c r="E410" s="57">
        <v>930</v>
      </c>
      <c r="F410" s="57">
        <v>464</v>
      </c>
      <c r="G410" s="57">
        <v>83</v>
      </c>
      <c r="H410" s="57">
        <v>9</v>
      </c>
      <c r="I410" s="57">
        <v>5762</v>
      </c>
    </row>
    <row r="411" spans="1:9" ht="12.75">
      <c r="A411" s="5"/>
      <c r="B411" s="11"/>
      <c r="C411" s="26">
        <v>41000</v>
      </c>
      <c r="D411" s="57">
        <v>4479</v>
      </c>
      <c r="E411" s="57">
        <v>463</v>
      </c>
      <c r="F411" s="57">
        <v>466</v>
      </c>
      <c r="G411" s="57">
        <v>70</v>
      </c>
      <c r="H411" s="57">
        <v>5</v>
      </c>
      <c r="I411" s="57">
        <v>5483</v>
      </c>
    </row>
    <row r="412" spans="1:9" ht="12.75">
      <c r="A412" s="5"/>
      <c r="B412" s="11"/>
      <c r="C412" s="26">
        <v>41030</v>
      </c>
      <c r="D412" s="57">
        <v>5307</v>
      </c>
      <c r="E412" s="57">
        <v>288</v>
      </c>
      <c r="F412" s="57">
        <v>598</v>
      </c>
      <c r="G412" s="57">
        <v>62</v>
      </c>
      <c r="H412" s="57">
        <v>8</v>
      </c>
      <c r="I412" s="57">
        <v>6263</v>
      </c>
    </row>
    <row r="413" spans="1:9" ht="12.75">
      <c r="A413" s="5"/>
      <c r="B413" s="11"/>
      <c r="C413" s="26">
        <v>41061</v>
      </c>
      <c r="D413" s="57">
        <v>4898</v>
      </c>
      <c r="E413" s="57">
        <v>276</v>
      </c>
      <c r="F413" s="57">
        <v>520</v>
      </c>
      <c r="G413" s="57">
        <v>49</v>
      </c>
      <c r="H413" s="57">
        <v>3</v>
      </c>
      <c r="I413" s="57">
        <v>5746</v>
      </c>
    </row>
    <row r="414" spans="1:9" ht="12.75">
      <c r="A414" s="5"/>
      <c r="B414" s="11"/>
      <c r="C414" s="26">
        <v>41091</v>
      </c>
      <c r="D414" s="57">
        <v>5596</v>
      </c>
      <c r="E414" s="57">
        <v>287</v>
      </c>
      <c r="F414" s="57">
        <v>640</v>
      </c>
      <c r="G414" s="57">
        <v>78</v>
      </c>
      <c r="H414" s="57">
        <v>7</v>
      </c>
      <c r="I414" s="57">
        <v>6608</v>
      </c>
    </row>
    <row r="415" spans="1:9" ht="12.75">
      <c r="A415" s="5"/>
      <c r="B415" s="11"/>
      <c r="C415" s="26">
        <v>41122</v>
      </c>
      <c r="D415" s="57">
        <v>5478</v>
      </c>
      <c r="E415" s="57">
        <v>207</v>
      </c>
      <c r="F415" s="57">
        <v>566</v>
      </c>
      <c r="G415" s="57">
        <v>48</v>
      </c>
      <c r="H415" s="57">
        <v>9</v>
      </c>
      <c r="I415" s="57">
        <v>6308</v>
      </c>
    </row>
    <row r="416" spans="1:9" ht="12.75">
      <c r="A416" s="5"/>
      <c r="B416" s="11"/>
      <c r="C416" s="26">
        <v>41153</v>
      </c>
      <c r="D416" s="57">
        <v>5189</v>
      </c>
      <c r="E416" s="57">
        <v>207</v>
      </c>
      <c r="F416" s="57">
        <v>587</v>
      </c>
      <c r="G416" s="57">
        <v>46</v>
      </c>
      <c r="H416" s="57">
        <v>3</v>
      </c>
      <c r="I416" s="57">
        <v>6032</v>
      </c>
    </row>
    <row r="417" spans="1:9" ht="12.75">
      <c r="A417" s="5"/>
      <c r="B417" s="11"/>
      <c r="C417" s="26">
        <v>41183</v>
      </c>
      <c r="D417" s="57">
        <v>5709</v>
      </c>
      <c r="E417" s="57">
        <v>295</v>
      </c>
      <c r="F417" s="57">
        <v>590</v>
      </c>
      <c r="G417" s="57">
        <v>84</v>
      </c>
      <c r="H417" s="57">
        <v>10</v>
      </c>
      <c r="I417" s="57">
        <v>6688</v>
      </c>
    </row>
    <row r="418" spans="1:9" ht="12.75">
      <c r="A418" s="5"/>
      <c r="B418" s="11"/>
      <c r="C418" s="26">
        <v>41214</v>
      </c>
      <c r="D418" s="57">
        <v>5614</v>
      </c>
      <c r="E418" s="57">
        <v>276</v>
      </c>
      <c r="F418" s="57">
        <v>584</v>
      </c>
      <c r="G418" s="57">
        <v>80</v>
      </c>
      <c r="H418" s="57">
        <v>5</v>
      </c>
      <c r="I418" s="57">
        <v>6559</v>
      </c>
    </row>
    <row r="419" spans="1:9" ht="12.75">
      <c r="A419" s="5"/>
      <c r="B419" s="11"/>
      <c r="C419" s="26">
        <v>41244</v>
      </c>
      <c r="D419" s="57">
        <v>4351</v>
      </c>
      <c r="E419" s="57">
        <v>273</v>
      </c>
      <c r="F419" s="57">
        <v>468</v>
      </c>
      <c r="G419" s="57">
        <v>53</v>
      </c>
      <c r="H419" s="57">
        <v>9</v>
      </c>
      <c r="I419" s="57">
        <v>5154</v>
      </c>
    </row>
    <row r="420" spans="1:9" ht="12.75">
      <c r="A420" s="5"/>
      <c r="B420" s="11"/>
      <c r="C420" s="26">
        <v>41275</v>
      </c>
      <c r="D420" s="57">
        <v>5238</v>
      </c>
      <c r="E420" s="57">
        <v>556</v>
      </c>
      <c r="F420" s="57">
        <v>746</v>
      </c>
      <c r="G420" s="57">
        <v>95</v>
      </c>
      <c r="H420" s="57">
        <v>4</v>
      </c>
      <c r="I420" s="57">
        <v>6639</v>
      </c>
    </row>
    <row r="421" spans="1:9" ht="12.75">
      <c r="A421" s="4"/>
      <c r="B421" s="27"/>
      <c r="C421" s="31" t="s">
        <v>3</v>
      </c>
      <c r="D421" s="76">
        <v>58935</v>
      </c>
      <c r="E421" s="76">
        <v>5418</v>
      </c>
      <c r="F421" s="76">
        <v>6652</v>
      </c>
      <c r="G421" s="76">
        <v>798</v>
      </c>
      <c r="H421" s="76">
        <v>74</v>
      </c>
      <c r="I421" s="76">
        <v>71877</v>
      </c>
    </row>
    <row r="422" spans="1:9" ht="12.75">
      <c r="A422" s="37"/>
      <c r="B422" s="45"/>
      <c r="C422" s="45"/>
      <c r="D422" s="46"/>
      <c r="E422" s="46"/>
      <c r="F422" s="46"/>
      <c r="G422" s="46"/>
      <c r="H422" s="46"/>
      <c r="I422" s="46"/>
    </row>
    <row r="423" spans="1:9" ht="12.75">
      <c r="A423" s="47" t="s">
        <v>88</v>
      </c>
      <c r="B423" s="37"/>
      <c r="C423" s="37"/>
      <c r="D423" s="37"/>
      <c r="E423" s="37"/>
      <c r="F423" s="37"/>
      <c r="G423" s="37"/>
      <c r="H423" s="37"/>
      <c r="I423" s="37"/>
    </row>
    <row r="424" spans="1:9" ht="12.75">
      <c r="A424" s="37"/>
      <c r="B424" s="37"/>
      <c r="C424" s="37"/>
      <c r="D424" s="37"/>
      <c r="E424" s="37"/>
      <c r="F424" s="37"/>
      <c r="G424" s="37"/>
      <c r="H424" s="37"/>
      <c r="I424" s="37"/>
    </row>
    <row r="425" spans="1:9" ht="12.75">
      <c r="A425" s="68" t="s">
        <v>91</v>
      </c>
      <c r="B425" s="37" t="s">
        <v>71</v>
      </c>
      <c r="C425" s="107"/>
      <c r="D425" s="37"/>
      <c r="E425" s="37"/>
      <c r="F425" s="37"/>
      <c r="G425" s="37"/>
      <c r="H425" s="37"/>
      <c r="I425" s="37"/>
    </row>
    <row r="426" spans="3:9" ht="12.75">
      <c r="C426" s="108"/>
      <c r="D426" s="37"/>
      <c r="E426" s="37"/>
      <c r="F426" s="37"/>
      <c r="G426" s="37"/>
      <c r="H426" s="37"/>
      <c r="I426" s="37"/>
    </row>
    <row r="427" spans="1:9" ht="12.75">
      <c r="A427" s="68" t="s">
        <v>92</v>
      </c>
      <c r="B427" s="68" t="s">
        <v>19</v>
      </c>
      <c r="C427" s="45"/>
      <c r="D427" s="37"/>
      <c r="E427" s="37"/>
      <c r="F427" s="37"/>
      <c r="G427" s="37"/>
      <c r="H427" s="37"/>
      <c r="I427" s="37"/>
    </row>
    <row r="428" spans="1:9" ht="12.75">
      <c r="A428" s="68"/>
      <c r="B428" s="68" t="s">
        <v>109</v>
      </c>
      <c r="C428" s="45"/>
      <c r="D428" s="37"/>
      <c r="E428" s="37"/>
      <c r="F428" s="37"/>
      <c r="G428" s="37"/>
      <c r="H428" s="37"/>
      <c r="I428" s="37"/>
    </row>
    <row r="429" spans="1:9" ht="12.75">
      <c r="A429" s="102"/>
      <c r="B429" s="37" t="s">
        <v>110</v>
      </c>
      <c r="C429" s="45"/>
      <c r="D429" s="37"/>
      <c r="E429" s="37"/>
      <c r="F429" s="37"/>
      <c r="G429" s="37"/>
      <c r="H429" s="37"/>
      <c r="I429" s="37"/>
    </row>
    <row r="430" spans="1:9" ht="12.75">
      <c r="A430" s="102"/>
      <c r="B430" s="37" t="s">
        <v>111</v>
      </c>
      <c r="C430" s="45"/>
      <c r="D430" s="37"/>
      <c r="E430" s="37"/>
      <c r="F430" s="37"/>
      <c r="G430" s="37"/>
      <c r="H430" s="37"/>
      <c r="I430" s="37"/>
    </row>
    <row r="431" spans="1:9" ht="12.75">
      <c r="A431" s="102"/>
      <c r="B431" s="85"/>
      <c r="C431" s="45"/>
      <c r="D431" s="37"/>
      <c r="E431" s="37"/>
      <c r="F431" s="37"/>
      <c r="G431" s="37"/>
      <c r="H431" s="37"/>
      <c r="I431" s="37"/>
    </row>
    <row r="432" spans="1:9" ht="12.75">
      <c r="A432" s="102"/>
      <c r="B432" s="85"/>
      <c r="C432" s="37"/>
      <c r="D432" s="37"/>
      <c r="E432" s="37"/>
      <c r="F432" s="37"/>
      <c r="G432" s="37"/>
      <c r="H432" s="37"/>
      <c r="I432" s="37"/>
    </row>
    <row r="433" spans="1:9" ht="12.75">
      <c r="A433" s="102"/>
      <c r="B433" s="85"/>
      <c r="C433" s="37"/>
      <c r="D433" s="37"/>
      <c r="E433" s="37"/>
      <c r="F433" s="37"/>
      <c r="G433" s="37"/>
      <c r="H433" s="37"/>
      <c r="I433" s="37"/>
    </row>
    <row r="434" spans="1:9" ht="12.75">
      <c r="A434" s="102"/>
      <c r="B434" s="85"/>
      <c r="C434" s="37"/>
      <c r="D434" s="37"/>
      <c r="E434" s="37"/>
      <c r="F434" s="37"/>
      <c r="G434" s="37"/>
      <c r="H434" s="37"/>
      <c r="I434" s="37"/>
    </row>
    <row r="435" spans="1:9" ht="12.75">
      <c r="A435" s="37"/>
      <c r="B435" s="37"/>
      <c r="C435" s="37"/>
      <c r="D435" s="37"/>
      <c r="E435" s="37"/>
      <c r="F435" s="37"/>
      <c r="G435" s="37"/>
      <c r="H435" s="37"/>
      <c r="I435" s="37"/>
    </row>
    <row r="436" spans="1:9" ht="12.75">
      <c r="A436" s="37"/>
      <c r="B436" s="37"/>
      <c r="C436" s="37"/>
      <c r="D436" s="37"/>
      <c r="E436" s="37"/>
      <c r="F436" s="37"/>
      <c r="G436" s="37"/>
      <c r="H436" s="37"/>
      <c r="I436" s="37"/>
    </row>
    <row r="437" spans="4:9" ht="12.75">
      <c r="D437" s="37"/>
      <c r="E437" s="37"/>
      <c r="F437" s="37"/>
      <c r="G437" s="37"/>
      <c r="H437" s="37"/>
      <c r="I437" s="37"/>
    </row>
    <row r="438" spans="4:9" ht="12.75">
      <c r="D438" s="37"/>
      <c r="E438" s="37"/>
      <c r="F438" s="37"/>
      <c r="G438" s="37"/>
      <c r="H438" s="37"/>
      <c r="I438" s="37"/>
    </row>
    <row r="439" spans="4:9" ht="12.75">
      <c r="D439" s="37"/>
      <c r="E439" s="37"/>
      <c r="F439" s="37"/>
      <c r="G439" s="37"/>
      <c r="H439" s="37"/>
      <c r="I439" s="37"/>
    </row>
    <row r="440" spans="4:9" ht="12.75">
      <c r="D440" s="37"/>
      <c r="E440" s="37"/>
      <c r="F440" s="37"/>
      <c r="G440" s="37"/>
      <c r="H440" s="37"/>
      <c r="I440" s="37"/>
    </row>
    <row r="441" spans="4:9" ht="12.75">
      <c r="D441" s="37"/>
      <c r="E441" s="37"/>
      <c r="F441" s="37"/>
      <c r="G441" s="37"/>
      <c r="H441" s="37"/>
      <c r="I441" s="37"/>
    </row>
    <row r="442" spans="4:9" ht="12.75">
      <c r="D442" s="37"/>
      <c r="E442" s="37"/>
      <c r="F442" s="37"/>
      <c r="G442" s="37"/>
      <c r="H442" s="37"/>
      <c r="I442" s="37"/>
    </row>
    <row r="443" ht="12.75">
      <c r="D443" s="37"/>
    </row>
  </sheetData>
  <sheetProtection/>
  <mergeCells count="9">
    <mergeCell ref="I4:I5"/>
    <mergeCell ref="G4:H4"/>
    <mergeCell ref="A1:I1"/>
    <mergeCell ref="A4:A5"/>
    <mergeCell ref="B4:B5"/>
    <mergeCell ref="C4:C5"/>
    <mergeCell ref="D4:D5"/>
    <mergeCell ref="E4:E5"/>
    <mergeCell ref="F4:F5"/>
  </mergeCells>
  <printOptions/>
  <pageMargins left="0.7480314960629921" right="0.7480314960629921" top="0.984251968503937" bottom="0.984251968503937" header="0.5118110236220472" footer="0.5118110236220472"/>
  <pageSetup fitToHeight="4" fitToWidth="1" horizontalDpi="600" verticalDpi="600" orientation="portrait" paperSize="9" scale="80" r:id="rId1"/>
  <headerFooter alignWithMargins="0">
    <oddHeader>&amp;C&amp;F</oddHeader>
  </headerFooter>
</worksheet>
</file>

<file path=xl/worksheets/sheet5.xml><?xml version="1.0" encoding="utf-8"?>
<worksheet xmlns="http://schemas.openxmlformats.org/spreadsheetml/2006/main" xmlns:r="http://schemas.openxmlformats.org/officeDocument/2006/relationships">
  <sheetPr>
    <tabColor indexed="42"/>
    <pageSetUpPr fitToPage="1"/>
  </sheetPr>
  <dimension ref="A1:I432"/>
  <sheetViews>
    <sheetView zoomScale="85" zoomScaleNormal="85" zoomScalePageLayoutView="0" workbookViewId="0" topLeftCell="A121">
      <selection activeCell="A1" sqref="A1:I1"/>
    </sheetView>
  </sheetViews>
  <sheetFormatPr defaultColWidth="9.140625" defaultRowHeight="12.75"/>
  <cols>
    <col min="1" max="1" width="18.8515625" style="2" customWidth="1"/>
    <col min="2" max="2" width="12.57421875" style="2" bestFit="1" customWidth="1"/>
    <col min="3" max="3" width="11.57421875" style="2" customWidth="1"/>
    <col min="4" max="5" width="10.28125" style="2" customWidth="1"/>
    <col min="6" max="6" width="11.28125" style="2" customWidth="1"/>
    <col min="7" max="9" width="10.28125" style="2" customWidth="1"/>
    <col min="10" max="16384" width="9.140625" style="2" customWidth="1"/>
  </cols>
  <sheetData>
    <row r="1" spans="1:9" ht="27" customHeight="1">
      <c r="A1" s="160" t="s">
        <v>104</v>
      </c>
      <c r="B1" s="160"/>
      <c r="C1" s="160"/>
      <c r="D1" s="160"/>
      <c r="E1" s="160"/>
      <c r="F1" s="160"/>
      <c r="G1" s="160"/>
      <c r="H1" s="160"/>
      <c r="I1" s="160"/>
    </row>
    <row r="3" spans="1:9" ht="14.25">
      <c r="A3" s="5" t="s">
        <v>23</v>
      </c>
      <c r="B3" s="5"/>
      <c r="C3" s="5"/>
      <c r="D3" s="6"/>
      <c r="E3" s="6"/>
      <c r="F3" s="6"/>
      <c r="G3" s="6"/>
      <c r="H3" s="6"/>
      <c r="I3" s="52" t="s">
        <v>96</v>
      </c>
    </row>
    <row r="4" spans="1:9" ht="12.75" customHeight="1">
      <c r="A4" s="169" t="s">
        <v>90</v>
      </c>
      <c r="B4" s="169" t="s">
        <v>72</v>
      </c>
      <c r="C4" s="169" t="s">
        <v>47</v>
      </c>
      <c r="D4" s="162" t="s">
        <v>1</v>
      </c>
      <c r="E4" s="164" t="s">
        <v>81</v>
      </c>
      <c r="F4" s="164" t="s">
        <v>82</v>
      </c>
      <c r="G4" s="161" t="s">
        <v>2</v>
      </c>
      <c r="H4" s="161"/>
      <c r="I4" s="164" t="s">
        <v>75</v>
      </c>
    </row>
    <row r="5" spans="1:9" ht="12.75" customHeight="1">
      <c r="A5" s="168"/>
      <c r="B5" s="168"/>
      <c r="C5" s="168"/>
      <c r="D5" s="170"/>
      <c r="E5" s="170"/>
      <c r="F5" s="170"/>
      <c r="G5" s="36" t="s">
        <v>4</v>
      </c>
      <c r="H5" s="36" t="s">
        <v>5</v>
      </c>
      <c r="I5" s="170"/>
    </row>
    <row r="6" spans="1:9" ht="14.25">
      <c r="A6" s="5" t="s">
        <v>113</v>
      </c>
      <c r="B6" s="11" t="s">
        <v>6</v>
      </c>
      <c r="C6" s="26">
        <v>40940</v>
      </c>
      <c r="D6" s="97">
        <v>65.94142259414227</v>
      </c>
      <c r="E6" s="97">
        <v>25.35564853556485</v>
      </c>
      <c r="F6" s="97">
        <v>7.7824267782426775</v>
      </c>
      <c r="G6" s="97">
        <v>0.8368200836820083</v>
      </c>
      <c r="H6" s="97">
        <v>0.08368200836820083</v>
      </c>
      <c r="I6" s="97">
        <v>71.5970961887477</v>
      </c>
    </row>
    <row r="7" spans="1:9" ht="12.75">
      <c r="A7" s="5"/>
      <c r="B7" s="11"/>
      <c r="C7" s="26">
        <v>40969</v>
      </c>
      <c r="D7" s="97">
        <v>81.79190751445087</v>
      </c>
      <c r="E7" s="97">
        <v>11.849710982658959</v>
      </c>
      <c r="F7" s="97">
        <v>4.913294797687861</v>
      </c>
      <c r="G7" s="97">
        <v>1.1560693641618496</v>
      </c>
      <c r="H7" s="97">
        <v>0.2890173410404624</v>
      </c>
      <c r="I7" s="97">
        <v>86.32218844984803</v>
      </c>
    </row>
    <row r="8" spans="1:9" ht="12.75">
      <c r="A8" s="5"/>
      <c r="B8" s="11"/>
      <c r="C8" s="26">
        <v>41000</v>
      </c>
      <c r="D8" s="97">
        <v>87.90697674418605</v>
      </c>
      <c r="E8" s="97">
        <v>6.976744186046512</v>
      </c>
      <c r="F8" s="97">
        <v>4.186046511627907</v>
      </c>
      <c r="G8" s="97">
        <v>0.9302325581395349</v>
      </c>
      <c r="H8" s="97">
        <v>0</v>
      </c>
      <c r="I8" s="97">
        <v>91.74757281553399</v>
      </c>
    </row>
    <row r="9" spans="1:9" ht="12.75">
      <c r="A9" s="5"/>
      <c r="B9" s="11"/>
      <c r="C9" s="26">
        <v>41030</v>
      </c>
      <c r="D9" s="97">
        <v>89.47006194081212</v>
      </c>
      <c r="E9" s="97">
        <v>4.198210598761184</v>
      </c>
      <c r="F9" s="97">
        <v>5.78114246386786</v>
      </c>
      <c r="G9" s="97">
        <v>0.4817618719889883</v>
      </c>
      <c r="H9" s="97">
        <v>0.06882312456985547</v>
      </c>
      <c r="I9" s="97">
        <v>95.03287070854638</v>
      </c>
    </row>
    <row r="10" spans="1:9" ht="12.75">
      <c r="A10" s="5"/>
      <c r="B10" s="11"/>
      <c r="C10" s="26">
        <v>41061</v>
      </c>
      <c r="D10" s="97">
        <v>90.08379888268156</v>
      </c>
      <c r="E10" s="97">
        <v>3.56145251396648</v>
      </c>
      <c r="F10" s="97">
        <v>5.726256983240224</v>
      </c>
      <c r="G10" s="97">
        <v>0.5586592178770949</v>
      </c>
      <c r="H10" s="97">
        <v>0.06983240223463687</v>
      </c>
      <c r="I10" s="97">
        <v>95.62962962962963</v>
      </c>
    </row>
    <row r="11" spans="1:9" ht="12.75">
      <c r="A11" s="5"/>
      <c r="B11" s="11"/>
      <c r="C11" s="26">
        <v>41091</v>
      </c>
      <c r="D11" s="97">
        <v>90.1915264074289</v>
      </c>
      <c r="E11" s="97">
        <v>3.1921067904817177</v>
      </c>
      <c r="F11" s="97">
        <v>5.455600696459664</v>
      </c>
      <c r="G11" s="97">
        <v>1.044689495066744</v>
      </c>
      <c r="H11" s="97">
        <v>0.11607661056297155</v>
      </c>
      <c r="I11" s="97">
        <v>95.51872314303253</v>
      </c>
    </row>
    <row r="12" spans="1:9" ht="12.75">
      <c r="A12" s="5"/>
      <c r="B12" s="11"/>
      <c r="C12" s="26">
        <v>41122</v>
      </c>
      <c r="D12" s="97">
        <v>90.13398294762484</v>
      </c>
      <c r="E12" s="97">
        <v>2.8014616321559074</v>
      </c>
      <c r="F12" s="97">
        <v>6.211936662606577</v>
      </c>
      <c r="G12" s="97">
        <v>0.730816077953715</v>
      </c>
      <c r="H12" s="97">
        <v>0.12180267965895249</v>
      </c>
      <c r="I12" s="97">
        <v>96.23376623376623</v>
      </c>
    </row>
    <row r="13" spans="1:9" ht="12.75">
      <c r="A13" s="5"/>
      <c r="B13" s="11"/>
      <c r="C13" s="26">
        <v>41153</v>
      </c>
      <c r="D13" s="97">
        <v>91.16719242902208</v>
      </c>
      <c r="E13" s="97">
        <v>2.7129337539432177</v>
      </c>
      <c r="F13" s="97">
        <v>5.425867507886435</v>
      </c>
      <c r="G13" s="97">
        <v>0.5047318611987383</v>
      </c>
      <c r="H13" s="97">
        <v>0.1892744479495268</v>
      </c>
      <c r="I13" s="97">
        <v>96.59773182121414</v>
      </c>
    </row>
    <row r="14" spans="1:9" ht="12.75">
      <c r="A14" s="5"/>
      <c r="B14" s="11"/>
      <c r="C14" s="26">
        <v>41183</v>
      </c>
      <c r="D14" s="97">
        <v>90.08797653958945</v>
      </c>
      <c r="E14" s="97">
        <v>3.225806451612903</v>
      </c>
      <c r="F14" s="97">
        <v>5.219941348973607</v>
      </c>
      <c r="G14" s="97">
        <v>1.2316715542521994</v>
      </c>
      <c r="H14" s="97">
        <v>0.23460410557184752</v>
      </c>
      <c r="I14" s="97">
        <v>95.29702970297029</v>
      </c>
    </row>
    <row r="15" spans="1:9" ht="12.75">
      <c r="A15" s="5"/>
      <c r="B15" s="11"/>
      <c r="C15" s="26">
        <v>41214</v>
      </c>
      <c r="D15" s="97">
        <v>91.37645107794361</v>
      </c>
      <c r="E15" s="97">
        <v>2.8745163073521285</v>
      </c>
      <c r="F15" s="97">
        <v>4.754007739082366</v>
      </c>
      <c r="G15" s="97">
        <v>0.8844665561083471</v>
      </c>
      <c r="H15" s="97">
        <v>0.11055831951354339</v>
      </c>
      <c r="I15" s="97">
        <v>96.05339524085896</v>
      </c>
    </row>
    <row r="16" spans="1:9" ht="12.75">
      <c r="A16" s="5"/>
      <c r="B16" s="11"/>
      <c r="C16" s="26">
        <v>41244</v>
      </c>
      <c r="D16" s="97">
        <v>90.02153625269203</v>
      </c>
      <c r="E16" s="97">
        <v>3.7329504666188082</v>
      </c>
      <c r="F16" s="97">
        <v>5.527638190954774</v>
      </c>
      <c r="G16" s="97">
        <v>0.574300071787509</v>
      </c>
      <c r="H16" s="97">
        <v>0.14357501794687724</v>
      </c>
      <c r="I16" s="97">
        <v>95.44072948328268</v>
      </c>
    </row>
    <row r="17" spans="1:9" ht="12.75">
      <c r="A17" s="5"/>
      <c r="B17" s="11"/>
      <c r="C17" s="26">
        <v>41275</v>
      </c>
      <c r="D17" s="97">
        <v>86.52275379229872</v>
      </c>
      <c r="E17" s="97">
        <v>6.18436406067678</v>
      </c>
      <c r="F17" s="97">
        <v>6.301050175029172</v>
      </c>
      <c r="G17" s="97">
        <v>0.9918319719953326</v>
      </c>
      <c r="H17" s="97">
        <v>0</v>
      </c>
      <c r="I17" s="97">
        <v>92.34122042341221</v>
      </c>
    </row>
    <row r="18" spans="1:9" ht="12.75">
      <c r="A18" s="5"/>
      <c r="B18" s="27"/>
      <c r="C18" s="31" t="s">
        <v>3</v>
      </c>
      <c r="D18" s="98">
        <v>87.57980900409277</v>
      </c>
      <c r="E18" s="98">
        <v>5.882673942701228</v>
      </c>
      <c r="F18" s="98">
        <v>5.582537517053206</v>
      </c>
      <c r="G18" s="98">
        <v>0.8349249658935879</v>
      </c>
      <c r="H18" s="98">
        <v>0.12005457025920872</v>
      </c>
      <c r="I18" s="98">
        <v>92.88521558201364</v>
      </c>
    </row>
    <row r="19" spans="1:9" ht="12.75">
      <c r="A19" s="5"/>
      <c r="B19" s="11" t="s">
        <v>7</v>
      </c>
      <c r="C19" s="26">
        <v>40940</v>
      </c>
      <c r="D19" s="97">
        <v>63.75939849624061</v>
      </c>
      <c r="E19" s="97">
        <v>28.87218045112782</v>
      </c>
      <c r="F19" s="97">
        <v>6.466165413533835</v>
      </c>
      <c r="G19" s="97">
        <v>0.9022556390977444</v>
      </c>
      <c r="H19" s="97">
        <v>0</v>
      </c>
      <c r="I19" s="97">
        <v>68.16720257234726</v>
      </c>
    </row>
    <row r="20" spans="1:9" ht="12.75">
      <c r="A20" s="5"/>
      <c r="B20" s="11"/>
      <c r="C20" s="26">
        <v>40969</v>
      </c>
      <c r="D20" s="97">
        <v>78.86279357231149</v>
      </c>
      <c r="E20" s="97">
        <v>13.349814585908529</v>
      </c>
      <c r="F20" s="97">
        <v>5.933250927070458</v>
      </c>
      <c r="G20" s="97">
        <v>1.6069221260815822</v>
      </c>
      <c r="H20" s="97">
        <v>0.2472187886279357</v>
      </c>
      <c r="I20" s="97">
        <v>84.09986859395532</v>
      </c>
    </row>
    <row r="21" spans="1:9" ht="12.75">
      <c r="A21" s="5"/>
      <c r="B21" s="11"/>
      <c r="C21" s="26">
        <v>41000</v>
      </c>
      <c r="D21" s="97">
        <v>84.61538461538461</v>
      </c>
      <c r="E21" s="97">
        <v>4.884004884004884</v>
      </c>
      <c r="F21" s="97">
        <v>9.157509157509157</v>
      </c>
      <c r="G21" s="97">
        <v>1.3431013431013432</v>
      </c>
      <c r="H21" s="97">
        <v>0</v>
      </c>
      <c r="I21" s="97">
        <v>93.14516129032258</v>
      </c>
    </row>
    <row r="22" spans="1:9" ht="12.75">
      <c r="A22" s="5"/>
      <c r="B22" s="11"/>
      <c r="C22" s="26">
        <v>41030</v>
      </c>
      <c r="D22" s="97">
        <v>89.82300884955751</v>
      </c>
      <c r="E22" s="97">
        <v>2.6548672566371683</v>
      </c>
      <c r="F22" s="97">
        <v>6.084070796460177</v>
      </c>
      <c r="G22" s="97">
        <v>1.2168141592920354</v>
      </c>
      <c r="H22" s="97">
        <v>0.22123893805309736</v>
      </c>
      <c r="I22" s="97">
        <v>95.87750294464075</v>
      </c>
    </row>
    <row r="23" spans="1:9" ht="12.75">
      <c r="A23" s="5"/>
      <c r="B23" s="11"/>
      <c r="C23" s="26">
        <v>41061</v>
      </c>
      <c r="D23" s="97">
        <v>87.87515006002401</v>
      </c>
      <c r="E23" s="97">
        <v>4.561824729891957</v>
      </c>
      <c r="F23" s="97">
        <v>6.8427370948379345</v>
      </c>
      <c r="G23" s="97">
        <v>0.7202881152460985</v>
      </c>
      <c r="H23" s="97">
        <v>0</v>
      </c>
      <c r="I23" s="97">
        <v>94.3298969072165</v>
      </c>
    </row>
    <row r="24" spans="1:9" ht="12.75">
      <c r="A24" s="5"/>
      <c r="B24" s="11"/>
      <c r="C24" s="26">
        <v>41091</v>
      </c>
      <c r="D24" s="97">
        <v>86.26609442060087</v>
      </c>
      <c r="E24" s="97">
        <v>3.004291845493562</v>
      </c>
      <c r="F24" s="97">
        <v>9.012875536480687</v>
      </c>
      <c r="G24" s="97">
        <v>1.7167381974248928</v>
      </c>
      <c r="H24" s="97">
        <v>0</v>
      </c>
      <c r="I24" s="97">
        <v>94.81132075471699</v>
      </c>
    </row>
    <row r="25" spans="1:9" ht="12.75">
      <c r="A25" s="5"/>
      <c r="B25" s="11"/>
      <c r="C25" s="26">
        <v>41122</v>
      </c>
      <c r="D25" s="97">
        <v>90.55944055944056</v>
      </c>
      <c r="E25" s="97">
        <v>1.5151515151515151</v>
      </c>
      <c r="F25" s="97">
        <v>7.109557109557109</v>
      </c>
      <c r="G25" s="97">
        <v>0.6993006993006993</v>
      </c>
      <c r="H25" s="97">
        <v>0.11655011655011654</v>
      </c>
      <c r="I25" s="97">
        <v>97.61606022584692</v>
      </c>
    </row>
    <row r="26" spans="1:9" ht="12.75">
      <c r="A26" s="5"/>
      <c r="B26" s="11"/>
      <c r="C26" s="26">
        <v>41153</v>
      </c>
      <c r="D26" s="97">
        <v>91.35654261704683</v>
      </c>
      <c r="E26" s="97">
        <v>2.2809123649459786</v>
      </c>
      <c r="F26" s="97">
        <v>5.642256902761105</v>
      </c>
      <c r="G26" s="97">
        <v>0.7202881152460985</v>
      </c>
      <c r="H26" s="97">
        <v>0</v>
      </c>
      <c r="I26" s="97">
        <v>96.81933842239185</v>
      </c>
    </row>
    <row r="27" spans="1:9" ht="12.75">
      <c r="A27" s="5"/>
      <c r="B27" s="11"/>
      <c r="C27" s="26">
        <v>41183</v>
      </c>
      <c r="D27" s="97">
        <v>87.1033776867963</v>
      </c>
      <c r="E27" s="97">
        <v>2.7635619242579326</v>
      </c>
      <c r="F27" s="97">
        <v>8.904810644831116</v>
      </c>
      <c r="G27" s="97">
        <v>1.2282497441146365</v>
      </c>
      <c r="H27" s="97">
        <v>0</v>
      </c>
      <c r="I27" s="97">
        <v>95.61797752808988</v>
      </c>
    </row>
    <row r="28" spans="1:9" ht="12.75">
      <c r="A28" s="5"/>
      <c r="B28" s="11"/>
      <c r="C28" s="26">
        <v>41214</v>
      </c>
      <c r="D28" s="97">
        <v>89.71751412429379</v>
      </c>
      <c r="E28" s="97">
        <v>1.92090395480226</v>
      </c>
      <c r="F28" s="97">
        <v>7.344632768361582</v>
      </c>
      <c r="G28" s="97">
        <v>1.0169491525423728</v>
      </c>
      <c r="H28" s="97">
        <v>0</v>
      </c>
      <c r="I28" s="97">
        <v>96.82926829268293</v>
      </c>
    </row>
    <row r="29" spans="1:9" ht="12.75">
      <c r="A29" s="5"/>
      <c r="B29" s="11"/>
      <c r="C29" s="26">
        <v>41244</v>
      </c>
      <c r="D29" s="97">
        <v>88.30584707646177</v>
      </c>
      <c r="E29" s="97">
        <v>2.848575712143928</v>
      </c>
      <c r="F29" s="97">
        <v>7.946026986506746</v>
      </c>
      <c r="G29" s="97">
        <v>0.8995502248875562</v>
      </c>
      <c r="H29" s="97">
        <v>0</v>
      </c>
      <c r="I29" s="97">
        <v>95.92833876221498</v>
      </c>
    </row>
    <row r="30" spans="1:9" ht="12.75">
      <c r="A30" s="5"/>
      <c r="B30" s="11"/>
      <c r="C30" s="26">
        <v>41275</v>
      </c>
      <c r="D30" s="97">
        <v>81.70478170478171</v>
      </c>
      <c r="E30" s="97">
        <v>5.925155925155925</v>
      </c>
      <c r="F30" s="97">
        <v>10.291060291060292</v>
      </c>
      <c r="G30" s="97">
        <v>2.079002079002079</v>
      </c>
      <c r="H30" s="97">
        <v>0</v>
      </c>
      <c r="I30" s="97">
        <v>91.07763615295481</v>
      </c>
    </row>
    <row r="31" spans="1:9" ht="12.75">
      <c r="A31" s="5"/>
      <c r="B31" s="27"/>
      <c r="C31" s="31" t="s">
        <v>3</v>
      </c>
      <c r="D31" s="98">
        <v>85.38052050473186</v>
      </c>
      <c r="E31" s="98">
        <v>5.737381703470032</v>
      </c>
      <c r="F31" s="98">
        <v>7.6301261829652995</v>
      </c>
      <c r="G31" s="98">
        <v>1.2026813880126184</v>
      </c>
      <c r="H31" s="98">
        <v>0.04929022082018927</v>
      </c>
      <c r="I31" s="98">
        <v>92.48665955176094</v>
      </c>
    </row>
    <row r="32" spans="1:9" ht="12.75">
      <c r="A32" s="5"/>
      <c r="B32" s="11" t="s">
        <v>8</v>
      </c>
      <c r="C32" s="26">
        <v>40940</v>
      </c>
      <c r="D32" s="97">
        <v>63.344051446945336</v>
      </c>
      <c r="E32" s="97">
        <v>26.366559485530544</v>
      </c>
      <c r="F32" s="97">
        <v>8.038585209003216</v>
      </c>
      <c r="G32" s="97">
        <v>2.2508038585209005</v>
      </c>
      <c r="H32" s="97">
        <v>0</v>
      </c>
      <c r="I32" s="97">
        <v>68.88111888111888</v>
      </c>
    </row>
    <row r="33" spans="1:9" ht="12.75">
      <c r="A33" s="5"/>
      <c r="B33" s="11"/>
      <c r="C33" s="26">
        <v>40969</v>
      </c>
      <c r="D33" s="97">
        <v>76.09649122807018</v>
      </c>
      <c r="E33" s="97">
        <v>13.815789473684212</v>
      </c>
      <c r="F33" s="97">
        <v>7.236842105263158</v>
      </c>
      <c r="G33" s="97">
        <v>2.631578947368421</v>
      </c>
      <c r="H33" s="97">
        <v>0.21929824561403508</v>
      </c>
      <c r="I33" s="97">
        <v>82.26950354609929</v>
      </c>
    </row>
    <row r="34" spans="1:9" ht="12.75">
      <c r="A34" s="5"/>
      <c r="B34" s="11"/>
      <c r="C34" s="26">
        <v>41000</v>
      </c>
      <c r="D34" s="97">
        <v>82.34042553191489</v>
      </c>
      <c r="E34" s="97">
        <v>7.659574468085106</v>
      </c>
      <c r="F34" s="97">
        <v>8.72340425531915</v>
      </c>
      <c r="G34" s="97">
        <v>1.276595744680851</v>
      </c>
      <c r="H34" s="97">
        <v>0</v>
      </c>
      <c r="I34" s="97">
        <v>90.20979020979021</v>
      </c>
    </row>
    <row r="35" spans="1:9" ht="12.75">
      <c r="A35" s="5"/>
      <c r="B35" s="11"/>
      <c r="C35" s="26">
        <v>41030</v>
      </c>
      <c r="D35" s="97">
        <v>86.82170542635659</v>
      </c>
      <c r="E35" s="97">
        <v>3.10077519379845</v>
      </c>
      <c r="F35" s="97">
        <v>8.333333333333332</v>
      </c>
      <c r="G35" s="97">
        <v>1.550387596899225</v>
      </c>
      <c r="H35" s="97">
        <v>0.1937984496124031</v>
      </c>
      <c r="I35" s="97">
        <v>94.92600422832982</v>
      </c>
    </row>
    <row r="36" spans="1:9" ht="12.75">
      <c r="A36" s="5"/>
      <c r="B36" s="11"/>
      <c r="C36" s="26">
        <v>41061</v>
      </c>
      <c r="D36" s="97">
        <v>85.62091503267973</v>
      </c>
      <c r="E36" s="97">
        <v>5.228758169934641</v>
      </c>
      <c r="F36" s="97">
        <v>7.625272331154684</v>
      </c>
      <c r="G36" s="97">
        <v>1.3071895424836601</v>
      </c>
      <c r="H36" s="97">
        <v>0.2178649237472767</v>
      </c>
      <c r="I36" s="97">
        <v>92.9245283018868</v>
      </c>
    </row>
    <row r="37" spans="1:9" ht="12.75">
      <c r="A37" s="5"/>
      <c r="B37" s="11"/>
      <c r="C37" s="26">
        <v>41091</v>
      </c>
      <c r="D37" s="97">
        <v>85.99221789883269</v>
      </c>
      <c r="E37" s="97">
        <v>3.3073929961089497</v>
      </c>
      <c r="F37" s="97">
        <v>9.922178988326849</v>
      </c>
      <c r="G37" s="97">
        <v>0.5836575875486382</v>
      </c>
      <c r="H37" s="97">
        <v>0.19455252918287938</v>
      </c>
      <c r="I37" s="97">
        <v>95.68034557235421</v>
      </c>
    </row>
    <row r="38" spans="1:9" ht="12.75">
      <c r="A38" s="5"/>
      <c r="B38" s="11"/>
      <c r="C38" s="26">
        <v>41122</v>
      </c>
      <c r="D38" s="97">
        <v>85.47008547008546</v>
      </c>
      <c r="E38" s="97">
        <v>2.3504273504273505</v>
      </c>
      <c r="F38" s="97">
        <v>10.897435897435898</v>
      </c>
      <c r="G38" s="97">
        <v>1.0683760683760684</v>
      </c>
      <c r="H38" s="97">
        <v>0.2136752136752137</v>
      </c>
      <c r="I38" s="97">
        <v>96.1630695443645</v>
      </c>
    </row>
    <row r="39" spans="1:9" ht="12.75">
      <c r="A39" s="5"/>
      <c r="B39" s="11"/>
      <c r="C39" s="26">
        <v>41153</v>
      </c>
      <c r="D39" s="97">
        <v>84.15178571428571</v>
      </c>
      <c r="E39" s="97">
        <v>4.241071428571429</v>
      </c>
      <c r="F39" s="97">
        <v>11.160714285714286</v>
      </c>
      <c r="G39" s="97">
        <v>0.4464285714285714</v>
      </c>
      <c r="H39" s="97">
        <v>0</v>
      </c>
      <c r="I39" s="97">
        <v>94.72361809045226</v>
      </c>
    </row>
    <row r="40" spans="1:9" ht="12.75">
      <c r="A40" s="5"/>
      <c r="B40" s="11"/>
      <c r="C40" s="26">
        <v>41183</v>
      </c>
      <c r="D40" s="97">
        <v>86.53465346534654</v>
      </c>
      <c r="E40" s="97">
        <v>3.1683168316831685</v>
      </c>
      <c r="F40" s="97">
        <v>8.514851485148515</v>
      </c>
      <c r="G40" s="97">
        <v>1.5841584158415842</v>
      </c>
      <c r="H40" s="97">
        <v>0.19801980198019803</v>
      </c>
      <c r="I40" s="97">
        <v>94.8051948051948</v>
      </c>
    </row>
    <row r="41" spans="1:9" ht="12.75">
      <c r="A41" s="5"/>
      <c r="B41" s="11"/>
      <c r="C41" s="26">
        <v>41214</v>
      </c>
      <c r="D41" s="97">
        <v>88.74458874458875</v>
      </c>
      <c r="E41" s="97">
        <v>3.2467532467532463</v>
      </c>
      <c r="F41" s="97">
        <v>6.926406926406926</v>
      </c>
      <c r="G41" s="97">
        <v>1.0822510822510822</v>
      </c>
      <c r="H41" s="97">
        <v>0</v>
      </c>
      <c r="I41" s="97">
        <v>95.34883720930233</v>
      </c>
    </row>
    <row r="42" spans="1:9" ht="12.75">
      <c r="A42" s="5"/>
      <c r="B42" s="11"/>
      <c r="C42" s="26">
        <v>41244</v>
      </c>
      <c r="D42" s="97">
        <v>86.19791666666666</v>
      </c>
      <c r="E42" s="97">
        <v>4.947916666666666</v>
      </c>
      <c r="F42" s="97">
        <v>7.552083333333333</v>
      </c>
      <c r="G42" s="97">
        <v>0.78125</v>
      </c>
      <c r="H42" s="97">
        <v>0.5208333333333333</v>
      </c>
      <c r="I42" s="97">
        <v>93.80281690140845</v>
      </c>
    </row>
    <row r="43" spans="1:9" ht="12.75">
      <c r="A43" s="5"/>
      <c r="B43" s="11"/>
      <c r="C43" s="26">
        <v>41275</v>
      </c>
      <c r="D43" s="97">
        <v>78.3882783882784</v>
      </c>
      <c r="E43" s="97">
        <v>7.875457875457875</v>
      </c>
      <c r="F43" s="97">
        <v>12.087912087912088</v>
      </c>
      <c r="G43" s="97">
        <v>1.6483516483516485</v>
      </c>
      <c r="H43" s="97">
        <v>0</v>
      </c>
      <c r="I43" s="97">
        <v>89.16666666666667</v>
      </c>
    </row>
    <row r="44" spans="1:9" ht="12.75">
      <c r="A44" s="5"/>
      <c r="B44" s="27"/>
      <c r="C44" s="31" t="s">
        <v>3</v>
      </c>
      <c r="D44" s="98">
        <v>82.99332009387976</v>
      </c>
      <c r="E44" s="98">
        <v>6.5174219173135945</v>
      </c>
      <c r="F44" s="98">
        <v>9.008846362159234</v>
      </c>
      <c r="G44" s="98">
        <v>1.335981224047662</v>
      </c>
      <c r="H44" s="98">
        <v>0.14443040259974724</v>
      </c>
      <c r="I44" s="98">
        <v>91.36904761904762</v>
      </c>
    </row>
    <row r="45" spans="1:9" ht="12.75">
      <c r="A45" s="5"/>
      <c r="B45" s="11" t="s">
        <v>9</v>
      </c>
      <c r="C45" s="26">
        <v>40940</v>
      </c>
      <c r="D45" s="97">
        <v>79.01907356948229</v>
      </c>
      <c r="E45" s="97">
        <v>12.806539509536785</v>
      </c>
      <c r="F45" s="97">
        <v>7.3569482288828345</v>
      </c>
      <c r="G45" s="97">
        <v>0.8174386920980926</v>
      </c>
      <c r="H45" s="97">
        <v>0</v>
      </c>
      <c r="I45" s="97">
        <v>85.29411764705883</v>
      </c>
    </row>
    <row r="46" spans="1:9" ht="12.75">
      <c r="A46" s="5"/>
      <c r="B46" s="11"/>
      <c r="C46" s="26">
        <v>40969</v>
      </c>
      <c r="D46" s="97">
        <v>82.69720101781171</v>
      </c>
      <c r="E46" s="97">
        <v>8.396946564885496</v>
      </c>
      <c r="F46" s="97">
        <v>6.615776081424936</v>
      </c>
      <c r="G46" s="97">
        <v>2.2900763358778624</v>
      </c>
      <c r="H46" s="97">
        <v>0</v>
      </c>
      <c r="I46" s="97">
        <v>88.5558583106267</v>
      </c>
    </row>
    <row r="47" spans="1:9" ht="12.75">
      <c r="A47" s="5"/>
      <c r="B47" s="11"/>
      <c r="C47" s="26">
        <v>41000</v>
      </c>
      <c r="D47" s="97">
        <v>85.20710059171599</v>
      </c>
      <c r="E47" s="97">
        <v>5.325443786982249</v>
      </c>
      <c r="F47" s="97">
        <v>7.6923076923076925</v>
      </c>
      <c r="G47" s="97">
        <v>1.7751479289940828</v>
      </c>
      <c r="H47" s="97">
        <v>0</v>
      </c>
      <c r="I47" s="97">
        <v>92.3076923076923</v>
      </c>
    </row>
    <row r="48" spans="1:9" ht="12.75">
      <c r="A48" s="5"/>
      <c r="B48" s="11"/>
      <c r="C48" s="26">
        <v>41030</v>
      </c>
      <c r="D48" s="97">
        <v>87.83068783068782</v>
      </c>
      <c r="E48" s="97">
        <v>2.1164021164021163</v>
      </c>
      <c r="F48" s="97">
        <v>9.523809523809524</v>
      </c>
      <c r="G48" s="97">
        <v>0.5291005291005291</v>
      </c>
      <c r="H48" s="97">
        <v>0</v>
      </c>
      <c r="I48" s="97">
        <v>97.07602339181287</v>
      </c>
    </row>
    <row r="49" spans="1:9" ht="12.75">
      <c r="A49" s="5"/>
      <c r="B49" s="11"/>
      <c r="C49" s="26">
        <v>41061</v>
      </c>
      <c r="D49" s="97">
        <v>85.20900321543408</v>
      </c>
      <c r="E49" s="97">
        <v>4.823151125401929</v>
      </c>
      <c r="F49" s="97">
        <v>9.32475884244373</v>
      </c>
      <c r="G49" s="97">
        <v>0.6430868167202572</v>
      </c>
      <c r="H49" s="97">
        <v>0</v>
      </c>
      <c r="I49" s="97">
        <v>93.97163120567376</v>
      </c>
    </row>
    <row r="50" spans="1:9" ht="12.75">
      <c r="A50" s="5"/>
      <c r="B50" s="11"/>
      <c r="C50" s="26">
        <v>41091</v>
      </c>
      <c r="D50" s="97">
        <v>88.34688346883469</v>
      </c>
      <c r="E50" s="97">
        <v>3.2520325203252036</v>
      </c>
      <c r="F50" s="97">
        <v>8.130081300813007</v>
      </c>
      <c r="G50" s="97">
        <v>0.27100271002710025</v>
      </c>
      <c r="H50" s="97">
        <v>0</v>
      </c>
      <c r="I50" s="97">
        <v>96.16519174041298</v>
      </c>
    </row>
    <row r="51" spans="1:9" ht="12.75">
      <c r="A51" s="5"/>
      <c r="B51" s="11"/>
      <c r="C51" s="26">
        <v>41122</v>
      </c>
      <c r="D51" s="97">
        <v>86.8421052631579</v>
      </c>
      <c r="E51" s="97">
        <v>2.631578947368421</v>
      </c>
      <c r="F51" s="97">
        <v>9.736842105263158</v>
      </c>
      <c r="G51" s="97">
        <v>0.7894736842105263</v>
      </c>
      <c r="H51" s="97">
        <v>0</v>
      </c>
      <c r="I51" s="97">
        <v>96.20991253644316</v>
      </c>
    </row>
    <row r="52" spans="1:9" ht="12.75">
      <c r="A52" s="5"/>
      <c r="B52" s="11"/>
      <c r="C52" s="26">
        <v>41153</v>
      </c>
      <c r="D52" s="97">
        <v>86.40226628895185</v>
      </c>
      <c r="E52" s="97">
        <v>2.8328611898017</v>
      </c>
      <c r="F52" s="97">
        <v>10.198300283286118</v>
      </c>
      <c r="G52" s="97">
        <v>0.56657223796034</v>
      </c>
      <c r="H52" s="97">
        <v>0</v>
      </c>
      <c r="I52" s="97">
        <v>96.21451104100946</v>
      </c>
    </row>
    <row r="53" spans="1:9" ht="12.75">
      <c r="A53" s="5"/>
      <c r="B53" s="11"/>
      <c r="C53" s="26">
        <v>41183</v>
      </c>
      <c r="D53" s="97">
        <v>87.63796909492274</v>
      </c>
      <c r="E53" s="97">
        <v>3.532008830022075</v>
      </c>
      <c r="F53" s="97">
        <v>7.9470198675496695</v>
      </c>
      <c r="G53" s="97">
        <v>0.6622516556291391</v>
      </c>
      <c r="H53" s="97">
        <v>0.22075055187637968</v>
      </c>
      <c r="I53" s="97">
        <v>95.44364508393285</v>
      </c>
    </row>
    <row r="54" spans="1:9" ht="12.75">
      <c r="A54" s="5"/>
      <c r="B54" s="11"/>
      <c r="C54" s="26">
        <v>41214</v>
      </c>
      <c r="D54" s="97">
        <v>88.18897637795276</v>
      </c>
      <c r="E54" s="97">
        <v>3.674540682414698</v>
      </c>
      <c r="F54" s="97">
        <v>7.611548556430446</v>
      </c>
      <c r="G54" s="97">
        <v>0.5249343832020997</v>
      </c>
      <c r="H54" s="97">
        <v>0</v>
      </c>
      <c r="I54" s="97">
        <v>95.45454545454545</v>
      </c>
    </row>
    <row r="55" spans="1:9" ht="12.75">
      <c r="A55" s="5"/>
      <c r="B55" s="11"/>
      <c r="C55" s="26">
        <v>41244</v>
      </c>
      <c r="D55" s="97">
        <v>84.93589743589743</v>
      </c>
      <c r="E55" s="97">
        <v>3.5256410256410255</v>
      </c>
      <c r="F55" s="97">
        <v>10.256410256410255</v>
      </c>
      <c r="G55" s="97">
        <v>1.282051282051282</v>
      </c>
      <c r="H55" s="97">
        <v>0</v>
      </c>
      <c r="I55" s="97">
        <v>94.64285714285714</v>
      </c>
    </row>
    <row r="56" spans="1:9" ht="12.75">
      <c r="A56" s="5"/>
      <c r="B56" s="11"/>
      <c r="C56" s="26">
        <v>41275</v>
      </c>
      <c r="D56" s="97">
        <v>87.2</v>
      </c>
      <c r="E56" s="97">
        <v>4.8</v>
      </c>
      <c r="F56" s="97">
        <v>7.733333333333333</v>
      </c>
      <c r="G56" s="97">
        <v>0.26666666666666666</v>
      </c>
      <c r="H56" s="97">
        <v>0</v>
      </c>
      <c r="I56" s="97">
        <v>94.50867052023122</v>
      </c>
    </row>
    <row r="57" spans="1:9" ht="12.75">
      <c r="A57" s="5"/>
      <c r="B57" s="27"/>
      <c r="C57" s="31" t="s">
        <v>3</v>
      </c>
      <c r="D57" s="98">
        <v>85.85034013605443</v>
      </c>
      <c r="E57" s="98">
        <v>4.807256235827665</v>
      </c>
      <c r="F57" s="98">
        <v>8.458049886621314</v>
      </c>
      <c r="G57" s="98">
        <v>0.8616780045351473</v>
      </c>
      <c r="H57" s="98">
        <v>0.022675736961451247</v>
      </c>
      <c r="I57" s="98">
        <v>93.80728263562051</v>
      </c>
    </row>
    <row r="58" spans="1:9" ht="12.75">
      <c r="A58" s="5"/>
      <c r="B58" s="11" t="s">
        <v>10</v>
      </c>
      <c r="C58" s="26">
        <v>40940</v>
      </c>
      <c r="D58" s="97">
        <v>45.209580838323355</v>
      </c>
      <c r="E58" s="97">
        <v>43.11377245508982</v>
      </c>
      <c r="F58" s="97">
        <v>10.62874251497006</v>
      </c>
      <c r="G58" s="97">
        <v>1.0479041916167664</v>
      </c>
      <c r="H58" s="97">
        <v>0</v>
      </c>
      <c r="I58" s="97">
        <v>50.586264656616414</v>
      </c>
    </row>
    <row r="59" spans="1:9" ht="12.75">
      <c r="A59" s="5"/>
      <c r="B59" s="11"/>
      <c r="C59" s="26">
        <v>40969</v>
      </c>
      <c r="D59" s="97">
        <v>63.54625550660793</v>
      </c>
      <c r="E59" s="97">
        <v>28.634361233480178</v>
      </c>
      <c r="F59" s="97">
        <v>6.71806167400881</v>
      </c>
      <c r="G59" s="97">
        <v>0.9911894273127754</v>
      </c>
      <c r="H59" s="97">
        <v>0.11013215859030838</v>
      </c>
      <c r="I59" s="97">
        <v>68.24085005903187</v>
      </c>
    </row>
    <row r="60" spans="1:9" ht="12.75">
      <c r="A60" s="5"/>
      <c r="B60" s="11"/>
      <c r="C60" s="26">
        <v>41000</v>
      </c>
      <c r="D60" s="97">
        <v>75.20661157024794</v>
      </c>
      <c r="E60" s="97">
        <v>14.639905548996456</v>
      </c>
      <c r="F60" s="97">
        <v>8.618654073199528</v>
      </c>
      <c r="G60" s="97">
        <v>1.4167650531286895</v>
      </c>
      <c r="H60" s="97">
        <v>0.11806375442739078</v>
      </c>
      <c r="I60" s="97">
        <v>82.42894056847545</v>
      </c>
    </row>
    <row r="61" spans="1:9" ht="12.75">
      <c r="A61" s="5"/>
      <c r="B61" s="11"/>
      <c r="C61" s="26">
        <v>41030</v>
      </c>
      <c r="D61" s="97">
        <v>79.8196166854566</v>
      </c>
      <c r="E61" s="97">
        <v>8.455467869222097</v>
      </c>
      <c r="F61" s="97">
        <v>10.4847801578354</v>
      </c>
      <c r="G61" s="97">
        <v>1.1273957158962795</v>
      </c>
      <c r="H61" s="97">
        <v>0.11273957158962795</v>
      </c>
      <c r="I61" s="97">
        <v>89.29471032745592</v>
      </c>
    </row>
    <row r="62" spans="1:9" ht="12.75">
      <c r="A62" s="5"/>
      <c r="B62" s="11"/>
      <c r="C62" s="26">
        <v>41061</v>
      </c>
      <c r="D62" s="97">
        <v>80.71253071253072</v>
      </c>
      <c r="E62" s="97">
        <v>7.125307125307126</v>
      </c>
      <c r="F62" s="97">
        <v>11.056511056511056</v>
      </c>
      <c r="G62" s="97">
        <v>1.1056511056511056</v>
      </c>
      <c r="H62" s="97">
        <v>0</v>
      </c>
      <c r="I62" s="97">
        <v>90.74585635359117</v>
      </c>
    </row>
    <row r="63" spans="1:9" ht="12.75">
      <c r="A63" s="5"/>
      <c r="B63" s="11"/>
      <c r="C63" s="26">
        <v>41091</v>
      </c>
      <c r="D63" s="97">
        <v>80.04115226337449</v>
      </c>
      <c r="E63" s="97">
        <v>8.127572016460906</v>
      </c>
      <c r="F63" s="97">
        <v>10.802469135802468</v>
      </c>
      <c r="G63" s="97">
        <v>0.823045267489712</v>
      </c>
      <c r="H63" s="97">
        <v>0.205761316872428</v>
      </c>
      <c r="I63" s="97">
        <v>89.96539792387543</v>
      </c>
    </row>
    <row r="64" spans="1:9" ht="12.75">
      <c r="A64" s="5"/>
      <c r="B64" s="11"/>
      <c r="C64" s="26">
        <v>41122</v>
      </c>
      <c r="D64" s="97">
        <v>84.12017167381974</v>
      </c>
      <c r="E64" s="97">
        <v>5.686695278969957</v>
      </c>
      <c r="F64" s="97">
        <v>9.012875536480687</v>
      </c>
      <c r="G64" s="97">
        <v>0.9656652360515022</v>
      </c>
      <c r="H64" s="97">
        <v>0.2145922746781116</v>
      </c>
      <c r="I64" s="97">
        <v>92.68867924528301</v>
      </c>
    </row>
    <row r="65" spans="1:9" ht="12.75">
      <c r="A65" s="5"/>
      <c r="B65" s="11"/>
      <c r="C65" s="26">
        <v>41153</v>
      </c>
      <c r="D65" s="97">
        <v>81.91747572815534</v>
      </c>
      <c r="E65" s="97">
        <v>4.611650485436893</v>
      </c>
      <c r="F65" s="97">
        <v>12.5</v>
      </c>
      <c r="G65" s="97">
        <v>0.9708737864077669</v>
      </c>
      <c r="H65" s="97">
        <v>0</v>
      </c>
      <c r="I65" s="97">
        <v>93.61997226074897</v>
      </c>
    </row>
    <row r="66" spans="1:9" ht="12.75">
      <c r="A66" s="5"/>
      <c r="B66" s="11"/>
      <c r="C66" s="26">
        <v>41183</v>
      </c>
      <c r="D66" s="97">
        <v>84.09854423292273</v>
      </c>
      <c r="E66" s="97">
        <v>6.4949608062709965</v>
      </c>
      <c r="F66" s="97">
        <v>8.174692049272117</v>
      </c>
      <c r="G66" s="97">
        <v>0.8958566629339306</v>
      </c>
      <c r="H66" s="97">
        <v>0.33594624860022393</v>
      </c>
      <c r="I66" s="97">
        <v>91.95121951219512</v>
      </c>
    </row>
    <row r="67" spans="1:9" ht="12.75">
      <c r="A67" s="5"/>
      <c r="B67" s="11"/>
      <c r="C67" s="26">
        <v>41214</v>
      </c>
      <c r="D67" s="97">
        <v>80.43010752688173</v>
      </c>
      <c r="E67" s="97">
        <v>6.666666666666667</v>
      </c>
      <c r="F67" s="97">
        <v>11.182795698924732</v>
      </c>
      <c r="G67" s="97">
        <v>1.7204301075268817</v>
      </c>
      <c r="H67" s="97">
        <v>0</v>
      </c>
      <c r="I67" s="97">
        <v>90.55690072639226</v>
      </c>
    </row>
    <row r="68" spans="1:9" ht="12.75">
      <c r="A68" s="5"/>
      <c r="B68" s="11"/>
      <c r="C68" s="26">
        <v>41244</v>
      </c>
      <c r="D68" s="97">
        <v>75.31017369727047</v>
      </c>
      <c r="E68" s="97">
        <v>10.669975186104217</v>
      </c>
      <c r="F68" s="97">
        <v>12.034739454094293</v>
      </c>
      <c r="G68" s="97">
        <v>1.8610421836228286</v>
      </c>
      <c r="H68" s="97">
        <v>0.12406947890818859</v>
      </c>
      <c r="I68" s="97">
        <v>85.75458392101551</v>
      </c>
    </row>
    <row r="69" spans="1:9" ht="12.75">
      <c r="A69" s="5"/>
      <c r="B69" s="11"/>
      <c r="C69" s="26">
        <v>41275</v>
      </c>
      <c r="D69" s="97">
        <v>74.75149105367794</v>
      </c>
      <c r="E69" s="97">
        <v>10.73558648111332</v>
      </c>
      <c r="F69" s="97">
        <v>12.42544731610338</v>
      </c>
      <c r="G69" s="97">
        <v>1.8886679920477136</v>
      </c>
      <c r="H69" s="97">
        <v>0.19880715705765406</v>
      </c>
      <c r="I69" s="97">
        <v>85.58456299659478</v>
      </c>
    </row>
    <row r="70" spans="1:9" ht="12.75">
      <c r="A70" s="5"/>
      <c r="B70" s="27"/>
      <c r="C70" s="31" t="s">
        <v>3</v>
      </c>
      <c r="D70" s="98">
        <v>76.05606941928102</v>
      </c>
      <c r="E70" s="98">
        <v>12.291408410412892</v>
      </c>
      <c r="F70" s="98">
        <v>10.288929150376656</v>
      </c>
      <c r="G70" s="98">
        <v>1.2396300181176694</v>
      </c>
      <c r="H70" s="98">
        <v>0.12396300181176695</v>
      </c>
      <c r="I70" s="98">
        <v>84.9170918367347</v>
      </c>
    </row>
    <row r="71" spans="1:9" ht="12.75">
      <c r="A71" s="5"/>
      <c r="B71" s="11" t="s">
        <v>11</v>
      </c>
      <c r="C71" s="26">
        <v>40940</v>
      </c>
      <c r="D71" s="97">
        <v>44.396551724137936</v>
      </c>
      <c r="E71" s="97">
        <v>44.396551724137936</v>
      </c>
      <c r="F71" s="97">
        <v>9.913793103448276</v>
      </c>
      <c r="G71" s="97">
        <v>0.8620689655172413</v>
      </c>
      <c r="H71" s="97">
        <v>0.43103448275862066</v>
      </c>
      <c r="I71" s="97">
        <v>49.760765550239235</v>
      </c>
    </row>
    <row r="72" spans="1:9" ht="12.75">
      <c r="A72" s="5"/>
      <c r="B72" s="11"/>
      <c r="C72" s="26">
        <v>40969</v>
      </c>
      <c r="D72" s="97">
        <v>61.36363636363637</v>
      </c>
      <c r="E72" s="97">
        <v>26.515151515151516</v>
      </c>
      <c r="F72" s="97">
        <v>10.984848484848484</v>
      </c>
      <c r="G72" s="97">
        <v>1.1363636363636365</v>
      </c>
      <c r="H72" s="97">
        <v>0</v>
      </c>
      <c r="I72" s="97">
        <v>68.93617021276596</v>
      </c>
    </row>
    <row r="73" spans="1:9" ht="12.75">
      <c r="A73" s="5"/>
      <c r="B73" s="11"/>
      <c r="C73" s="26">
        <v>41000</v>
      </c>
      <c r="D73" s="97">
        <v>74.35897435897436</v>
      </c>
      <c r="E73" s="97">
        <v>17.94871794871795</v>
      </c>
      <c r="F73" s="97">
        <v>6.227106227106227</v>
      </c>
      <c r="G73" s="97">
        <v>1.098901098901099</v>
      </c>
      <c r="H73" s="97">
        <v>0.3663003663003663</v>
      </c>
      <c r="I73" s="97">
        <v>79.6875</v>
      </c>
    </row>
    <row r="74" spans="1:9" ht="12.75">
      <c r="A74" s="5"/>
      <c r="B74" s="11"/>
      <c r="C74" s="26">
        <v>41030</v>
      </c>
      <c r="D74" s="97">
        <v>75.88424437299035</v>
      </c>
      <c r="E74" s="97">
        <v>9.003215434083602</v>
      </c>
      <c r="F74" s="97">
        <v>14.469453376205788</v>
      </c>
      <c r="G74" s="97">
        <v>0.6430868167202572</v>
      </c>
      <c r="H74" s="97">
        <v>0</v>
      </c>
      <c r="I74" s="97">
        <v>88.7218045112782</v>
      </c>
    </row>
    <row r="75" spans="1:9" ht="12.75">
      <c r="A75" s="5"/>
      <c r="B75" s="11"/>
      <c r="C75" s="26">
        <v>41061</v>
      </c>
      <c r="D75" s="97">
        <v>78.9237668161435</v>
      </c>
      <c r="E75" s="97">
        <v>10.31390134529148</v>
      </c>
      <c r="F75" s="97">
        <v>8.520179372197308</v>
      </c>
      <c r="G75" s="97">
        <v>1.7937219730941705</v>
      </c>
      <c r="H75" s="97">
        <v>0.4484304932735426</v>
      </c>
      <c r="I75" s="97">
        <v>86.76470588235294</v>
      </c>
    </row>
    <row r="76" spans="1:9" ht="12.75">
      <c r="A76" s="5"/>
      <c r="B76" s="11"/>
      <c r="C76" s="26">
        <v>41091</v>
      </c>
      <c r="D76" s="97">
        <v>79.47761194029852</v>
      </c>
      <c r="E76" s="97">
        <v>7.835820895522389</v>
      </c>
      <c r="F76" s="97">
        <v>10.820895522388058</v>
      </c>
      <c r="G76" s="97">
        <v>1.8656716417910446</v>
      </c>
      <c r="H76" s="97">
        <v>0</v>
      </c>
      <c r="I76" s="97">
        <v>89.1213389121339</v>
      </c>
    </row>
    <row r="77" spans="1:9" ht="12.75">
      <c r="A77" s="5"/>
      <c r="B77" s="11"/>
      <c r="C77" s="26">
        <v>41122</v>
      </c>
      <c r="D77" s="97">
        <v>81.78294573643412</v>
      </c>
      <c r="E77" s="97">
        <v>5.813953488372093</v>
      </c>
      <c r="F77" s="97">
        <v>10.852713178294573</v>
      </c>
      <c r="G77" s="97">
        <v>1.1627906976744187</v>
      </c>
      <c r="H77" s="97">
        <v>0.3875968992248062</v>
      </c>
      <c r="I77" s="97">
        <v>92.17391304347827</v>
      </c>
    </row>
    <row r="78" spans="1:9" ht="12.75">
      <c r="A78" s="5"/>
      <c r="B78" s="11"/>
      <c r="C78" s="26">
        <v>41153</v>
      </c>
      <c r="D78" s="97">
        <v>76.86274509803923</v>
      </c>
      <c r="E78" s="97">
        <v>7.0588235294117645</v>
      </c>
      <c r="F78" s="97">
        <v>14.50980392156863</v>
      </c>
      <c r="G78" s="97">
        <v>1.5686274509803921</v>
      </c>
      <c r="H78" s="97">
        <v>0</v>
      </c>
      <c r="I78" s="97">
        <v>89.90825688073394</v>
      </c>
    </row>
    <row r="79" spans="1:9" ht="12.75">
      <c r="A79" s="5"/>
      <c r="B79" s="11"/>
      <c r="C79" s="26">
        <v>41183</v>
      </c>
      <c r="D79" s="97">
        <v>80.13698630136986</v>
      </c>
      <c r="E79" s="97">
        <v>8.561643835616438</v>
      </c>
      <c r="F79" s="97">
        <v>9.58904109589041</v>
      </c>
      <c r="G79" s="97">
        <v>1.36986301369863</v>
      </c>
      <c r="H79" s="97">
        <v>0.3424657534246575</v>
      </c>
      <c r="I79" s="97">
        <v>89.01515151515152</v>
      </c>
    </row>
    <row r="80" spans="1:9" ht="12.75">
      <c r="A80" s="5"/>
      <c r="B80" s="11"/>
      <c r="C80" s="26">
        <v>41214</v>
      </c>
      <c r="D80" s="97">
        <v>72.45283018867924</v>
      </c>
      <c r="E80" s="97">
        <v>9.433962264150944</v>
      </c>
      <c r="F80" s="97">
        <v>15.849056603773585</v>
      </c>
      <c r="G80" s="97">
        <v>2.2641509433962264</v>
      </c>
      <c r="H80" s="97">
        <v>0</v>
      </c>
      <c r="I80" s="97">
        <v>86.09865470852019</v>
      </c>
    </row>
    <row r="81" spans="1:9" ht="12.75">
      <c r="A81" s="5"/>
      <c r="B81" s="11"/>
      <c r="C81" s="26">
        <v>41244</v>
      </c>
      <c r="D81" s="97">
        <v>79.16666666666666</v>
      </c>
      <c r="E81" s="97">
        <v>8.333333333333332</v>
      </c>
      <c r="F81" s="97">
        <v>10.9375</v>
      </c>
      <c r="G81" s="97">
        <v>1.5625</v>
      </c>
      <c r="H81" s="97">
        <v>0</v>
      </c>
      <c r="I81" s="97">
        <v>88.88888888888889</v>
      </c>
    </row>
    <row r="82" spans="1:9" ht="12.75">
      <c r="A82" s="5"/>
      <c r="B82" s="11"/>
      <c r="C82" s="26">
        <v>41275</v>
      </c>
      <c r="D82" s="97">
        <v>65.85365853658537</v>
      </c>
      <c r="E82" s="97">
        <v>16.666666666666664</v>
      </c>
      <c r="F82" s="97">
        <v>15.853658536585366</v>
      </c>
      <c r="G82" s="97">
        <v>1.6260162601626018</v>
      </c>
      <c r="H82" s="97">
        <v>0</v>
      </c>
      <c r="I82" s="97">
        <v>78.26086956521739</v>
      </c>
    </row>
    <row r="83" spans="1:9" ht="12.75">
      <c r="A83" s="5"/>
      <c r="B83" s="27"/>
      <c r="C83" s="31" t="s">
        <v>3</v>
      </c>
      <c r="D83" s="98">
        <v>72.7508931471257</v>
      </c>
      <c r="E83" s="98">
        <v>14.0954855472556</v>
      </c>
      <c r="F83" s="98">
        <v>11.594673595323158</v>
      </c>
      <c r="G83" s="98">
        <v>1.3965573238064306</v>
      </c>
      <c r="H83" s="98">
        <v>0.16239038648911985</v>
      </c>
      <c r="I83" s="98">
        <v>82.47612049963263</v>
      </c>
    </row>
    <row r="84" spans="1:9" ht="12.75">
      <c r="A84" s="5"/>
      <c r="B84" s="11" t="s">
        <v>12</v>
      </c>
      <c r="C84" s="26">
        <v>40940</v>
      </c>
      <c r="D84" s="97">
        <v>42.22222222222222</v>
      </c>
      <c r="E84" s="97">
        <v>45.55555555555556</v>
      </c>
      <c r="F84" s="97">
        <v>12.222222222222221</v>
      </c>
      <c r="G84" s="97">
        <v>0</v>
      </c>
      <c r="H84" s="97">
        <v>0</v>
      </c>
      <c r="I84" s="97">
        <v>48.10126582278481</v>
      </c>
    </row>
    <row r="85" spans="1:9" ht="12.75">
      <c r="A85" s="5"/>
      <c r="B85" s="11"/>
      <c r="C85" s="26">
        <v>40969</v>
      </c>
      <c r="D85" s="97">
        <v>69.1588785046729</v>
      </c>
      <c r="E85" s="97">
        <v>18.69158878504673</v>
      </c>
      <c r="F85" s="97">
        <v>11.214953271028037</v>
      </c>
      <c r="G85" s="97">
        <v>0.9345794392523363</v>
      </c>
      <c r="H85" s="97">
        <v>0</v>
      </c>
      <c r="I85" s="97">
        <v>77.89473684210526</v>
      </c>
    </row>
    <row r="86" spans="1:9" ht="12.75">
      <c r="A86" s="5"/>
      <c r="B86" s="11"/>
      <c r="C86" s="26">
        <v>41000</v>
      </c>
      <c r="D86" s="97">
        <v>68.08510638297872</v>
      </c>
      <c r="E86" s="97">
        <v>17.02127659574468</v>
      </c>
      <c r="F86" s="97">
        <v>12.76595744680851</v>
      </c>
      <c r="G86" s="97">
        <v>2.127659574468085</v>
      </c>
      <c r="H86" s="97">
        <v>0</v>
      </c>
      <c r="I86" s="97">
        <v>78.04878048780488</v>
      </c>
    </row>
    <row r="87" spans="1:9" ht="12.75">
      <c r="A87" s="5"/>
      <c r="B87" s="11"/>
      <c r="C87" s="26">
        <v>41030</v>
      </c>
      <c r="D87" s="97">
        <v>84.29752066115702</v>
      </c>
      <c r="E87" s="97">
        <v>8.264462809917356</v>
      </c>
      <c r="F87" s="97">
        <v>7.43801652892562</v>
      </c>
      <c r="G87" s="97">
        <v>0</v>
      </c>
      <c r="H87" s="97">
        <v>0</v>
      </c>
      <c r="I87" s="97">
        <v>91.07142857142857</v>
      </c>
    </row>
    <row r="88" spans="1:9" ht="12.75">
      <c r="A88" s="5"/>
      <c r="B88" s="11"/>
      <c r="C88" s="26">
        <v>41061</v>
      </c>
      <c r="D88" s="97">
        <v>74.31192660550458</v>
      </c>
      <c r="E88" s="97">
        <v>11.926605504587156</v>
      </c>
      <c r="F88" s="97">
        <v>12.844036697247708</v>
      </c>
      <c r="G88" s="97">
        <v>0.9174311926605505</v>
      </c>
      <c r="H88" s="97">
        <v>0</v>
      </c>
      <c r="I88" s="97">
        <v>85.26315789473684</v>
      </c>
    </row>
    <row r="89" spans="1:9" ht="12.75">
      <c r="A89" s="5"/>
      <c r="B89" s="11"/>
      <c r="C89" s="26">
        <v>41091</v>
      </c>
      <c r="D89" s="97">
        <v>78.03030303030303</v>
      </c>
      <c r="E89" s="97">
        <v>9.848484848484848</v>
      </c>
      <c r="F89" s="97">
        <v>11.363636363636363</v>
      </c>
      <c r="G89" s="97">
        <v>0.7575757575757576</v>
      </c>
      <c r="H89" s="97">
        <v>0</v>
      </c>
      <c r="I89" s="97">
        <v>88.03418803418803</v>
      </c>
    </row>
    <row r="90" spans="1:9" ht="12.75">
      <c r="A90" s="5"/>
      <c r="B90" s="11"/>
      <c r="C90" s="26">
        <v>41122</v>
      </c>
      <c r="D90" s="97">
        <v>77.31092436974791</v>
      </c>
      <c r="E90" s="97">
        <v>10.084033613445378</v>
      </c>
      <c r="F90" s="97">
        <v>12.605042016806722</v>
      </c>
      <c r="G90" s="97">
        <v>0</v>
      </c>
      <c r="H90" s="97">
        <v>0</v>
      </c>
      <c r="I90" s="97">
        <v>88.46153846153847</v>
      </c>
    </row>
    <row r="91" spans="1:9" ht="12.75">
      <c r="A91" s="5"/>
      <c r="B91" s="11"/>
      <c r="C91" s="26">
        <v>41153</v>
      </c>
      <c r="D91" s="97">
        <v>71.2</v>
      </c>
      <c r="E91" s="97">
        <v>10.4</v>
      </c>
      <c r="F91" s="97">
        <v>18.4</v>
      </c>
      <c r="G91" s="97">
        <v>0</v>
      </c>
      <c r="H91" s="97">
        <v>0</v>
      </c>
      <c r="I91" s="97">
        <v>87.25490196078431</v>
      </c>
    </row>
    <row r="92" spans="1:9" ht="12.75">
      <c r="A92" s="5"/>
      <c r="B92" s="11"/>
      <c r="C92" s="26">
        <v>41183</v>
      </c>
      <c r="D92" s="97">
        <v>71.54471544715447</v>
      </c>
      <c r="E92" s="97">
        <v>16.260162601626014</v>
      </c>
      <c r="F92" s="97">
        <v>8.94308943089431</v>
      </c>
      <c r="G92" s="97">
        <v>3.2520325203252036</v>
      </c>
      <c r="H92" s="97">
        <v>0</v>
      </c>
      <c r="I92" s="97">
        <v>78.57142857142857</v>
      </c>
    </row>
    <row r="93" spans="1:9" ht="12.75">
      <c r="A93" s="5"/>
      <c r="B93" s="11"/>
      <c r="C93" s="26">
        <v>41214</v>
      </c>
      <c r="D93" s="97">
        <v>65.71428571428571</v>
      </c>
      <c r="E93" s="97">
        <v>16.19047619047619</v>
      </c>
      <c r="F93" s="97">
        <v>15.238095238095239</v>
      </c>
      <c r="G93" s="97">
        <v>2.857142857142857</v>
      </c>
      <c r="H93" s="97">
        <v>0</v>
      </c>
      <c r="I93" s="97">
        <v>77.52808988764045</v>
      </c>
    </row>
    <row r="94" spans="1:9" ht="12.75">
      <c r="A94" s="5"/>
      <c r="B94" s="11"/>
      <c r="C94" s="26">
        <v>41244</v>
      </c>
      <c r="D94" s="97">
        <v>74.44444444444444</v>
      </c>
      <c r="E94" s="97">
        <v>8.88888888888889</v>
      </c>
      <c r="F94" s="97">
        <v>13.333333333333334</v>
      </c>
      <c r="G94" s="97">
        <v>2.2222222222222223</v>
      </c>
      <c r="H94" s="97">
        <v>1.1111111111111112</v>
      </c>
      <c r="I94" s="97">
        <v>87.17948717948718</v>
      </c>
    </row>
    <row r="95" spans="1:9" ht="12.75">
      <c r="A95" s="5"/>
      <c r="B95" s="11"/>
      <c r="C95" s="26">
        <v>41275</v>
      </c>
      <c r="D95" s="97">
        <v>53.09734513274337</v>
      </c>
      <c r="E95" s="97">
        <v>30.973451327433626</v>
      </c>
      <c r="F95" s="97">
        <v>15.04424778761062</v>
      </c>
      <c r="G95" s="97">
        <v>0.8849557522123894</v>
      </c>
      <c r="H95" s="97">
        <v>0</v>
      </c>
      <c r="I95" s="97">
        <v>62.5</v>
      </c>
    </row>
    <row r="96" spans="1:9" ht="12.75">
      <c r="A96" s="5"/>
      <c r="B96" s="27"/>
      <c r="C96" s="31" t="s">
        <v>3</v>
      </c>
      <c r="D96" s="98">
        <v>69.80421686746988</v>
      </c>
      <c r="E96" s="98">
        <v>16.415662650602407</v>
      </c>
      <c r="F96" s="98">
        <v>12.575301204819278</v>
      </c>
      <c r="G96" s="98">
        <v>1.1295180722891567</v>
      </c>
      <c r="H96" s="98">
        <v>0.07530120481927711</v>
      </c>
      <c r="I96" s="98">
        <v>79.93109388458225</v>
      </c>
    </row>
    <row r="97" spans="1:9" ht="12.75">
      <c r="A97" s="5"/>
      <c r="B97" s="11" t="s">
        <v>3</v>
      </c>
      <c r="C97" s="26">
        <v>40940</v>
      </c>
      <c r="D97" s="97">
        <v>60.71428571428571</v>
      </c>
      <c r="E97" s="97">
        <v>29.931972789115648</v>
      </c>
      <c r="F97" s="97">
        <v>8.30498866213152</v>
      </c>
      <c r="G97" s="97">
        <v>0.992063492063492</v>
      </c>
      <c r="H97" s="97">
        <v>0.05668934240362812</v>
      </c>
      <c r="I97" s="97">
        <v>66.27511591962906</v>
      </c>
    </row>
    <row r="98" spans="1:9" ht="12.75">
      <c r="A98" s="5"/>
      <c r="B98" s="11"/>
      <c r="C98" s="26">
        <v>40969</v>
      </c>
      <c r="D98" s="97">
        <v>75.32978477204351</v>
      </c>
      <c r="E98" s="97">
        <v>16.616523952788707</v>
      </c>
      <c r="F98" s="97">
        <v>6.410553112705392</v>
      </c>
      <c r="G98" s="97">
        <v>1.4579958342976163</v>
      </c>
      <c r="H98" s="97">
        <v>0.1851423281647767</v>
      </c>
      <c r="I98" s="97">
        <v>80.68743818001978</v>
      </c>
    </row>
    <row r="99" spans="1:9" ht="12.75">
      <c r="A99" s="5"/>
      <c r="B99" s="11"/>
      <c r="C99" s="26">
        <v>41000</v>
      </c>
      <c r="D99" s="97">
        <v>82.44977003146938</v>
      </c>
      <c r="E99" s="97">
        <v>9.029290728637134</v>
      </c>
      <c r="F99" s="97">
        <v>7.2137496974098285</v>
      </c>
      <c r="G99" s="97">
        <v>1.2587751149842654</v>
      </c>
      <c r="H99" s="97">
        <v>0.04841442749939482</v>
      </c>
      <c r="I99" s="97">
        <v>88.91207931124445</v>
      </c>
    </row>
    <row r="100" spans="1:9" ht="12.75">
      <c r="A100" s="5"/>
      <c r="B100" s="11"/>
      <c r="C100" s="26">
        <v>41030</v>
      </c>
      <c r="D100" s="97">
        <v>86.17067833698032</v>
      </c>
      <c r="E100" s="97">
        <v>4.857768052516411</v>
      </c>
      <c r="F100" s="97">
        <v>7.986870897155361</v>
      </c>
      <c r="G100" s="97">
        <v>0.87527352297593</v>
      </c>
      <c r="H100" s="97">
        <v>0.10940919037199125</v>
      </c>
      <c r="I100" s="97">
        <v>93.769322235434</v>
      </c>
    </row>
    <row r="101" spans="1:9" ht="12.75">
      <c r="A101" s="5"/>
      <c r="B101" s="11"/>
      <c r="C101" s="26">
        <v>41061</v>
      </c>
      <c r="D101" s="97">
        <v>85.96029657976561</v>
      </c>
      <c r="E101" s="97">
        <v>5.3097345132743365</v>
      </c>
      <c r="F101" s="97">
        <v>7.797177708682133</v>
      </c>
      <c r="G101" s="97">
        <v>0.8610380291796221</v>
      </c>
      <c r="H101" s="97">
        <v>0.07175316909830184</v>
      </c>
      <c r="I101" s="97">
        <v>93.30739299610894</v>
      </c>
    </row>
    <row r="102" spans="1:9" ht="12.75">
      <c r="A102" s="5"/>
      <c r="B102" s="11"/>
      <c r="C102" s="26">
        <v>41091</v>
      </c>
      <c r="D102" s="97">
        <v>85.94704684317719</v>
      </c>
      <c r="E102" s="97">
        <v>4.582484725050916</v>
      </c>
      <c r="F102" s="97">
        <v>8.309572301425662</v>
      </c>
      <c r="G102" s="97">
        <v>1.0590631364562118</v>
      </c>
      <c r="H102" s="97">
        <v>0.10183299389002036</v>
      </c>
      <c r="I102" s="97">
        <v>93.84717903154154</v>
      </c>
    </row>
    <row r="103" spans="1:9" ht="12.75">
      <c r="A103" s="5"/>
      <c r="B103" s="11"/>
      <c r="C103" s="26">
        <v>41122</v>
      </c>
      <c r="D103" s="97">
        <v>87.48121108009448</v>
      </c>
      <c r="E103" s="97">
        <v>3.4356882112948255</v>
      </c>
      <c r="F103" s="97">
        <v>8.116813399184023</v>
      </c>
      <c r="G103" s="97">
        <v>0.8159759501825209</v>
      </c>
      <c r="H103" s="97">
        <v>0.1503113592441486</v>
      </c>
      <c r="I103" s="97">
        <v>95.37275064267352</v>
      </c>
    </row>
    <row r="104" spans="1:9" ht="12.75">
      <c r="A104" s="5"/>
      <c r="B104" s="11"/>
      <c r="C104" s="26">
        <v>41153</v>
      </c>
      <c r="D104" s="97">
        <v>86.99977390911147</v>
      </c>
      <c r="E104" s="97">
        <v>3.6174542165950716</v>
      </c>
      <c r="F104" s="97">
        <v>8.636671942120733</v>
      </c>
      <c r="G104" s="97">
        <v>0.6782726656115758</v>
      </c>
      <c r="H104" s="97">
        <v>0.06782726656115759</v>
      </c>
      <c r="I104" s="97">
        <v>95.29819351645632</v>
      </c>
    </row>
    <row r="105" spans="1:9" ht="12.75">
      <c r="A105" s="5"/>
      <c r="B105" s="11"/>
      <c r="C105" s="26">
        <v>41183</v>
      </c>
      <c r="D105" s="97">
        <v>86.78253839935327</v>
      </c>
      <c r="E105" s="97">
        <v>4.385610347615198</v>
      </c>
      <c r="F105" s="97">
        <v>7.417138237671786</v>
      </c>
      <c r="G105" s="97">
        <v>1.2126111560226354</v>
      </c>
      <c r="H105" s="97">
        <v>0.20210185933710592</v>
      </c>
      <c r="I105" s="97">
        <v>93.95328530888452</v>
      </c>
    </row>
    <row r="106" spans="1:9" ht="12.75">
      <c r="A106" s="5"/>
      <c r="B106" s="11"/>
      <c r="C106" s="26">
        <v>41214</v>
      </c>
      <c r="D106" s="97">
        <v>86.8720281166012</v>
      </c>
      <c r="E106" s="97">
        <v>4.176142236923713</v>
      </c>
      <c r="F106" s="97">
        <v>7.732065329749845</v>
      </c>
      <c r="G106" s="97">
        <v>1.1784163737854043</v>
      </c>
      <c r="H106" s="97">
        <v>0.04134794293983874</v>
      </c>
      <c r="I106" s="97">
        <v>94.19672865785346</v>
      </c>
    </row>
    <row r="107" spans="1:9" ht="12.75">
      <c r="A107" s="5"/>
      <c r="B107" s="11"/>
      <c r="C107" s="26">
        <v>41244</v>
      </c>
      <c r="D107" s="97">
        <v>84.9375650364204</v>
      </c>
      <c r="E107" s="97">
        <v>5.489073881373569</v>
      </c>
      <c r="F107" s="97">
        <v>8.350676378772112</v>
      </c>
      <c r="G107" s="97">
        <v>1.0665972944849116</v>
      </c>
      <c r="H107" s="97">
        <v>0.15608740894901144</v>
      </c>
      <c r="I107" s="97">
        <v>92.84700539313086</v>
      </c>
    </row>
    <row r="108" spans="1:9" ht="12.75">
      <c r="A108" s="5"/>
      <c r="B108" s="11"/>
      <c r="C108" s="26">
        <v>41275</v>
      </c>
      <c r="D108" s="97">
        <v>80.57234985892785</v>
      </c>
      <c r="E108" s="97">
        <v>8.222490931076178</v>
      </c>
      <c r="F108" s="97">
        <v>9.73397823458283</v>
      </c>
      <c r="G108" s="97">
        <v>1.4308746473196292</v>
      </c>
      <c r="H108" s="97">
        <v>0.04030632809351068</v>
      </c>
      <c r="I108" s="97">
        <v>89.30564858227282</v>
      </c>
    </row>
    <row r="109" spans="1:9" ht="12.75">
      <c r="A109" s="4"/>
      <c r="B109" s="27"/>
      <c r="C109" s="31" t="s">
        <v>3</v>
      </c>
      <c r="D109" s="98">
        <v>82.97569027611044</v>
      </c>
      <c r="E109" s="98">
        <v>7.82938175270108</v>
      </c>
      <c r="F109" s="98">
        <v>8.013205282112846</v>
      </c>
      <c r="G109" s="98">
        <v>1.0785564225690276</v>
      </c>
      <c r="H109" s="98">
        <v>0.10316626650660264</v>
      </c>
      <c r="I109" s="98">
        <v>90.31606851549755</v>
      </c>
    </row>
    <row r="110" spans="1:9" ht="14.25">
      <c r="A110" s="7" t="s">
        <v>97</v>
      </c>
      <c r="B110" s="11" t="s">
        <v>6</v>
      </c>
      <c r="C110" s="26">
        <v>40940</v>
      </c>
      <c r="D110" s="97">
        <v>64.98800959232614</v>
      </c>
      <c r="E110" s="97">
        <v>26.139088729016784</v>
      </c>
      <c r="F110" s="97">
        <v>7.913669064748201</v>
      </c>
      <c r="G110" s="97">
        <v>0.9592326139088728</v>
      </c>
      <c r="H110" s="97">
        <v>0</v>
      </c>
      <c r="I110" s="97">
        <v>70.57291666666667</v>
      </c>
    </row>
    <row r="111" spans="1:9" ht="12.75">
      <c r="A111" s="7"/>
      <c r="B111" s="11"/>
      <c r="C111" s="26">
        <v>40969</v>
      </c>
      <c r="D111" s="97">
        <v>70.1219512195122</v>
      </c>
      <c r="E111" s="97">
        <v>16.463414634146343</v>
      </c>
      <c r="F111" s="97">
        <v>11.788617886178862</v>
      </c>
      <c r="G111" s="97">
        <v>1.6260162601626018</v>
      </c>
      <c r="H111" s="97">
        <v>0</v>
      </c>
      <c r="I111" s="97">
        <v>79.49308755760369</v>
      </c>
    </row>
    <row r="112" spans="1:9" ht="12.75">
      <c r="A112" s="7"/>
      <c r="B112" s="11"/>
      <c r="C112" s="26">
        <v>41000</v>
      </c>
      <c r="D112" s="97">
        <v>81.51447661469933</v>
      </c>
      <c r="E112" s="97">
        <v>6.013363028953229</v>
      </c>
      <c r="F112" s="97">
        <v>10.46770601336303</v>
      </c>
      <c r="G112" s="97">
        <v>1.55902004454343</v>
      </c>
      <c r="H112" s="97">
        <v>0.4454342984409799</v>
      </c>
      <c r="I112" s="97">
        <v>91.54228855721394</v>
      </c>
    </row>
    <row r="113" spans="1:9" ht="12.75">
      <c r="A113" s="7"/>
      <c r="B113" s="11"/>
      <c r="C113" s="26">
        <v>41030</v>
      </c>
      <c r="D113" s="97">
        <v>82.52100840336134</v>
      </c>
      <c r="E113" s="97">
        <v>3.865546218487395</v>
      </c>
      <c r="F113" s="97">
        <v>11.596638655462185</v>
      </c>
      <c r="G113" s="97">
        <v>1.5126050420168067</v>
      </c>
      <c r="H113" s="97">
        <v>0.5042016806722689</v>
      </c>
      <c r="I113" s="97">
        <v>93.91634980988593</v>
      </c>
    </row>
    <row r="114" spans="1:9" ht="12.75">
      <c r="A114" s="7"/>
      <c r="B114" s="11"/>
      <c r="C114" s="26">
        <v>41061</v>
      </c>
      <c r="D114" s="97">
        <v>84.75499092558984</v>
      </c>
      <c r="E114" s="97">
        <v>3.0852994555353903</v>
      </c>
      <c r="F114" s="97">
        <v>10.88929219600726</v>
      </c>
      <c r="G114" s="97">
        <v>1.2704174228675136</v>
      </c>
      <c r="H114" s="97">
        <v>0</v>
      </c>
      <c r="I114" s="97">
        <v>95.11201629327903</v>
      </c>
    </row>
    <row r="115" spans="1:9" ht="12.75">
      <c r="A115" s="7"/>
      <c r="B115" s="11"/>
      <c r="C115" s="26">
        <v>41091</v>
      </c>
      <c r="D115" s="97">
        <v>82.49097472924187</v>
      </c>
      <c r="E115" s="97">
        <v>5.054151624548736</v>
      </c>
      <c r="F115" s="97">
        <v>9.747292418772563</v>
      </c>
      <c r="G115" s="97">
        <v>2.3465703971119134</v>
      </c>
      <c r="H115" s="97">
        <v>0.36101083032490977</v>
      </c>
      <c r="I115" s="97">
        <v>91.8</v>
      </c>
    </row>
    <row r="116" spans="1:9" ht="12.75">
      <c r="A116" s="7"/>
      <c r="B116" s="11"/>
      <c r="C116" s="26">
        <v>41122</v>
      </c>
      <c r="D116" s="97">
        <v>86.2781954887218</v>
      </c>
      <c r="E116" s="97">
        <v>3.195488721804511</v>
      </c>
      <c r="F116" s="97">
        <v>9.586466165413533</v>
      </c>
      <c r="G116" s="97">
        <v>0.7518796992481203</v>
      </c>
      <c r="H116" s="97">
        <v>0.18796992481203006</v>
      </c>
      <c r="I116" s="97">
        <v>95.63409563409563</v>
      </c>
    </row>
    <row r="117" spans="1:9" ht="12.75">
      <c r="A117" s="7"/>
      <c r="B117" s="11"/>
      <c r="C117" s="26">
        <v>41153</v>
      </c>
      <c r="D117" s="97">
        <v>83.50694444444444</v>
      </c>
      <c r="E117" s="97">
        <v>2.951388888888889</v>
      </c>
      <c r="F117" s="97">
        <v>12.847222222222221</v>
      </c>
      <c r="G117" s="97">
        <v>0.6944444444444444</v>
      </c>
      <c r="H117" s="97">
        <v>0</v>
      </c>
      <c r="I117" s="97">
        <v>95.81673306772909</v>
      </c>
    </row>
    <row r="118" spans="1:9" ht="12.75">
      <c r="A118" s="7"/>
      <c r="B118" s="11"/>
      <c r="C118" s="26">
        <v>41183</v>
      </c>
      <c r="D118" s="97">
        <v>84.86739469578784</v>
      </c>
      <c r="E118" s="97">
        <v>4.368174726989079</v>
      </c>
      <c r="F118" s="97">
        <v>9.51638065522621</v>
      </c>
      <c r="G118" s="97">
        <v>1.24804992199688</v>
      </c>
      <c r="H118" s="97">
        <v>0</v>
      </c>
      <c r="I118" s="97">
        <v>93.79310344827586</v>
      </c>
    </row>
    <row r="119" spans="1:9" ht="12.75">
      <c r="A119" s="7"/>
      <c r="B119" s="11"/>
      <c r="C119" s="26">
        <v>41214</v>
      </c>
      <c r="D119" s="97">
        <v>84.75894245723173</v>
      </c>
      <c r="E119" s="97">
        <v>3.265940902021773</v>
      </c>
      <c r="F119" s="97">
        <v>10.26438569206843</v>
      </c>
      <c r="G119" s="97">
        <v>1.7107309486780715</v>
      </c>
      <c r="H119" s="97">
        <v>0</v>
      </c>
      <c r="I119" s="97">
        <v>94.45407279029463</v>
      </c>
    </row>
    <row r="120" spans="1:9" ht="12.75">
      <c r="A120" s="7"/>
      <c r="B120" s="11"/>
      <c r="C120" s="26">
        <v>41244</v>
      </c>
      <c r="D120" s="97">
        <v>84.69827586206897</v>
      </c>
      <c r="E120" s="97">
        <v>5.172413793103448</v>
      </c>
      <c r="F120" s="97">
        <v>9.482758620689655</v>
      </c>
      <c r="G120" s="97">
        <v>0.646551724137931</v>
      </c>
      <c r="H120" s="97">
        <v>0</v>
      </c>
      <c r="I120" s="97">
        <v>93.57142857142857</v>
      </c>
    </row>
    <row r="121" spans="1:9" ht="12.75">
      <c r="A121" s="7"/>
      <c r="B121" s="11"/>
      <c r="C121" s="26">
        <v>41275</v>
      </c>
      <c r="D121" s="97">
        <v>77.85234899328859</v>
      </c>
      <c r="E121" s="97">
        <v>8.557046979865772</v>
      </c>
      <c r="F121" s="97">
        <v>12.583892617449665</v>
      </c>
      <c r="G121" s="97">
        <v>1.006711409395973</v>
      </c>
      <c r="H121" s="97">
        <v>0</v>
      </c>
      <c r="I121" s="97">
        <v>89.0595009596929</v>
      </c>
    </row>
    <row r="122" spans="1:9" ht="12.75">
      <c r="A122" s="7"/>
      <c r="B122" s="27"/>
      <c r="C122" s="31" t="s">
        <v>3</v>
      </c>
      <c r="D122" s="98">
        <v>81.1520737327189</v>
      </c>
      <c r="E122" s="98">
        <v>6.804915514592934</v>
      </c>
      <c r="F122" s="98">
        <v>10.629800307219663</v>
      </c>
      <c r="G122" s="98">
        <v>1.2903225806451613</v>
      </c>
      <c r="H122" s="98">
        <v>0.1228878648233487</v>
      </c>
      <c r="I122" s="98">
        <v>90.94190443451357</v>
      </c>
    </row>
    <row r="123" spans="1:9" ht="12.75">
      <c r="A123" s="5"/>
      <c r="B123" s="11" t="s">
        <v>7</v>
      </c>
      <c r="C123" s="26">
        <v>40940</v>
      </c>
      <c r="D123" s="97">
        <v>55.5</v>
      </c>
      <c r="E123" s="97">
        <v>29.5</v>
      </c>
      <c r="F123" s="97">
        <v>13.5</v>
      </c>
      <c r="G123" s="97">
        <v>1.5</v>
      </c>
      <c r="H123" s="97">
        <v>0</v>
      </c>
      <c r="I123" s="97">
        <v>64.16184971098266</v>
      </c>
    </row>
    <row r="124" spans="1:9" ht="12.75">
      <c r="A124" s="5"/>
      <c r="B124" s="11"/>
      <c r="C124" s="26">
        <v>40969</v>
      </c>
      <c r="D124" s="97">
        <v>74.4</v>
      </c>
      <c r="E124" s="97">
        <v>10.4</v>
      </c>
      <c r="F124" s="97">
        <v>13.6</v>
      </c>
      <c r="G124" s="97">
        <v>1.2</v>
      </c>
      <c r="H124" s="97">
        <v>0.4</v>
      </c>
      <c r="I124" s="97">
        <v>86.57407407407408</v>
      </c>
    </row>
    <row r="125" spans="1:9" ht="12.75">
      <c r="A125" s="5"/>
      <c r="B125" s="11"/>
      <c r="C125" s="26">
        <v>41000</v>
      </c>
      <c r="D125" s="97">
        <v>78.24267782426779</v>
      </c>
      <c r="E125" s="97">
        <v>6.694560669456067</v>
      </c>
      <c r="F125" s="97">
        <v>14.644351464435147</v>
      </c>
      <c r="G125" s="97">
        <v>0.41841004184100417</v>
      </c>
      <c r="H125" s="97">
        <v>0</v>
      </c>
      <c r="I125" s="97">
        <v>91.66666666666667</v>
      </c>
    </row>
    <row r="126" spans="1:9" ht="12.75">
      <c r="A126" s="5"/>
      <c r="B126" s="11"/>
      <c r="C126" s="26">
        <v>41030</v>
      </c>
      <c r="D126" s="97">
        <v>81.84818481848185</v>
      </c>
      <c r="E126" s="97">
        <v>3.3003300330033</v>
      </c>
      <c r="F126" s="97">
        <v>13.531353135313532</v>
      </c>
      <c r="G126" s="97">
        <v>1.3201320132013201</v>
      </c>
      <c r="H126" s="97">
        <v>0</v>
      </c>
      <c r="I126" s="97">
        <v>94.65648854961832</v>
      </c>
    </row>
    <row r="127" spans="1:9" ht="12.75">
      <c r="A127" s="5"/>
      <c r="B127" s="11"/>
      <c r="C127" s="26">
        <v>41061</v>
      </c>
      <c r="D127" s="97">
        <v>82.16783216783216</v>
      </c>
      <c r="E127" s="97">
        <v>3.146853146853147</v>
      </c>
      <c r="F127" s="97">
        <v>13.636363636363635</v>
      </c>
      <c r="G127" s="97">
        <v>1.048951048951049</v>
      </c>
      <c r="H127" s="97">
        <v>0</v>
      </c>
      <c r="I127" s="97">
        <v>95.1417004048583</v>
      </c>
    </row>
    <row r="128" spans="1:9" ht="12.75">
      <c r="A128" s="5"/>
      <c r="B128" s="11"/>
      <c r="C128" s="26">
        <v>41091</v>
      </c>
      <c r="D128" s="97">
        <v>86.08414239482201</v>
      </c>
      <c r="E128" s="97">
        <v>1.2944983818770228</v>
      </c>
      <c r="F128" s="97">
        <v>11.974110032362459</v>
      </c>
      <c r="G128" s="97">
        <v>0.6472491909385114</v>
      </c>
      <c r="H128" s="97">
        <v>0</v>
      </c>
      <c r="I128" s="97">
        <v>97.79411764705883</v>
      </c>
    </row>
    <row r="129" spans="1:9" ht="12.75">
      <c r="A129" s="5"/>
      <c r="B129" s="11"/>
      <c r="C129" s="26">
        <v>41122</v>
      </c>
      <c r="D129" s="97">
        <v>87.1951219512195</v>
      </c>
      <c r="E129" s="97">
        <v>0.9146341463414633</v>
      </c>
      <c r="F129" s="97">
        <v>11.28048780487805</v>
      </c>
      <c r="G129" s="97">
        <v>0.6097560975609756</v>
      </c>
      <c r="H129" s="97">
        <v>0</v>
      </c>
      <c r="I129" s="97">
        <v>98.28178694158076</v>
      </c>
    </row>
    <row r="130" spans="1:9" ht="12.75">
      <c r="A130" s="5"/>
      <c r="B130" s="11"/>
      <c r="C130" s="26">
        <v>41153</v>
      </c>
      <c r="D130" s="97">
        <v>85.28428093645485</v>
      </c>
      <c r="E130" s="97">
        <v>0.6688963210702341</v>
      </c>
      <c r="F130" s="97">
        <v>13.043478260869565</v>
      </c>
      <c r="G130" s="97">
        <v>1.0033444816053512</v>
      </c>
      <c r="H130" s="97">
        <v>0</v>
      </c>
      <c r="I130" s="97">
        <v>98.07692307692308</v>
      </c>
    </row>
    <row r="131" spans="1:9" ht="12.75">
      <c r="A131" s="5"/>
      <c r="B131" s="11"/>
      <c r="C131" s="26">
        <v>41183</v>
      </c>
      <c r="D131" s="97">
        <v>82.79220779220779</v>
      </c>
      <c r="E131" s="97">
        <v>1.6233766233766231</v>
      </c>
      <c r="F131" s="97">
        <v>14.61038961038961</v>
      </c>
      <c r="G131" s="97">
        <v>0.974025974025974</v>
      </c>
      <c r="H131" s="97">
        <v>0</v>
      </c>
      <c r="I131" s="97">
        <v>96.95817490494296</v>
      </c>
    </row>
    <row r="132" spans="1:9" ht="12.75">
      <c r="A132" s="5"/>
      <c r="B132" s="11"/>
      <c r="C132" s="26">
        <v>41214</v>
      </c>
      <c r="D132" s="97">
        <v>83.21428571428572</v>
      </c>
      <c r="E132" s="97">
        <v>2.857142857142857</v>
      </c>
      <c r="F132" s="97">
        <v>13.571428571428571</v>
      </c>
      <c r="G132" s="97">
        <v>0.35714285714285715</v>
      </c>
      <c r="H132" s="97">
        <v>0</v>
      </c>
      <c r="I132" s="97">
        <v>96.28099173553719</v>
      </c>
    </row>
    <row r="133" spans="1:9" ht="12.75">
      <c r="A133" s="5"/>
      <c r="B133" s="11"/>
      <c r="C133" s="26">
        <v>41244</v>
      </c>
      <c r="D133" s="97">
        <v>80</v>
      </c>
      <c r="E133" s="97">
        <v>3.3333333333333335</v>
      </c>
      <c r="F133" s="97">
        <v>16.666666666666664</v>
      </c>
      <c r="G133" s="97">
        <v>0</v>
      </c>
      <c r="H133" s="97">
        <v>0</v>
      </c>
      <c r="I133" s="97">
        <v>96</v>
      </c>
    </row>
    <row r="134" spans="1:9" ht="12.75">
      <c r="A134" s="5"/>
      <c r="B134" s="11"/>
      <c r="C134" s="26">
        <v>41275</v>
      </c>
      <c r="D134" s="97">
        <v>77.4074074074074</v>
      </c>
      <c r="E134" s="97">
        <v>5.555555555555555</v>
      </c>
      <c r="F134" s="97">
        <v>16.666666666666664</v>
      </c>
      <c r="G134" s="97">
        <v>0.3703703703703704</v>
      </c>
      <c r="H134" s="97">
        <v>0</v>
      </c>
      <c r="I134" s="97">
        <v>92.88888888888889</v>
      </c>
    </row>
    <row r="135" spans="1:9" ht="12.75">
      <c r="A135" s="5"/>
      <c r="B135" s="27"/>
      <c r="C135" s="31" t="s">
        <v>3</v>
      </c>
      <c r="D135" s="98">
        <v>80.40458937198068</v>
      </c>
      <c r="E135" s="98">
        <v>4.981884057971015</v>
      </c>
      <c r="F135" s="98">
        <v>13.798309178743962</v>
      </c>
      <c r="G135" s="98">
        <v>0.785024154589372</v>
      </c>
      <c r="H135" s="98">
        <v>0.030193236714975844</v>
      </c>
      <c r="I135" s="98">
        <v>93.30998248686515</v>
      </c>
    </row>
    <row r="136" spans="1:9" ht="12.75">
      <c r="A136" s="5"/>
      <c r="B136" s="11" t="s">
        <v>8</v>
      </c>
      <c r="C136" s="26">
        <v>40940</v>
      </c>
      <c r="D136" s="97">
        <v>55.208333333333336</v>
      </c>
      <c r="E136" s="97">
        <v>31.25</v>
      </c>
      <c r="F136" s="97">
        <v>10.416666666666668</v>
      </c>
      <c r="G136" s="97">
        <v>3.125</v>
      </c>
      <c r="H136" s="97">
        <v>0</v>
      </c>
      <c r="I136" s="97">
        <v>61.627906976744185</v>
      </c>
    </row>
    <row r="137" spans="1:9" ht="12.75">
      <c r="A137" s="5"/>
      <c r="B137" s="11"/>
      <c r="C137" s="26">
        <v>40969</v>
      </c>
      <c r="D137" s="97">
        <v>73.61111111111111</v>
      </c>
      <c r="E137" s="97">
        <v>6.944444444444445</v>
      </c>
      <c r="F137" s="97">
        <v>18.055555555555554</v>
      </c>
      <c r="G137" s="97">
        <v>1.3888888888888888</v>
      </c>
      <c r="H137" s="97">
        <v>0</v>
      </c>
      <c r="I137" s="97">
        <v>89.83050847457628</v>
      </c>
    </row>
    <row r="138" spans="1:9" ht="12.75">
      <c r="A138" s="5"/>
      <c r="B138" s="11"/>
      <c r="C138" s="26">
        <v>41000</v>
      </c>
      <c r="D138" s="97">
        <v>81.28654970760235</v>
      </c>
      <c r="E138" s="97">
        <v>6.432748538011696</v>
      </c>
      <c r="F138" s="97">
        <v>9.35672514619883</v>
      </c>
      <c r="G138" s="97">
        <v>2.923976608187134</v>
      </c>
      <c r="H138" s="97">
        <v>0</v>
      </c>
      <c r="I138" s="97">
        <v>89.6774193548387</v>
      </c>
    </row>
    <row r="139" spans="1:9" ht="12.75">
      <c r="A139" s="5"/>
      <c r="B139" s="11"/>
      <c r="C139" s="26">
        <v>41030</v>
      </c>
      <c r="D139" s="97">
        <v>79.56989247311827</v>
      </c>
      <c r="E139" s="97">
        <v>1.0752688172043012</v>
      </c>
      <c r="F139" s="97">
        <v>18.27956989247312</v>
      </c>
      <c r="G139" s="97">
        <v>1.0752688172043012</v>
      </c>
      <c r="H139" s="97">
        <v>0</v>
      </c>
      <c r="I139" s="97">
        <v>97.36842105263158</v>
      </c>
    </row>
    <row r="140" spans="1:9" ht="12.75">
      <c r="A140" s="5"/>
      <c r="B140" s="11"/>
      <c r="C140" s="26">
        <v>41061</v>
      </c>
      <c r="D140" s="97">
        <v>85.71428571428571</v>
      </c>
      <c r="E140" s="97">
        <v>2.2857142857142856</v>
      </c>
      <c r="F140" s="97">
        <v>12</v>
      </c>
      <c r="G140" s="97">
        <v>0</v>
      </c>
      <c r="H140" s="97">
        <v>0</v>
      </c>
      <c r="I140" s="97">
        <v>97.40259740259741</v>
      </c>
    </row>
    <row r="141" spans="1:9" ht="12.75">
      <c r="A141" s="5"/>
      <c r="B141" s="11"/>
      <c r="C141" s="26">
        <v>41091</v>
      </c>
      <c r="D141" s="97">
        <v>81.72043010752688</v>
      </c>
      <c r="E141" s="97">
        <v>2.6881720430107525</v>
      </c>
      <c r="F141" s="97">
        <v>15.053763440860216</v>
      </c>
      <c r="G141" s="97">
        <v>0.5376344086021506</v>
      </c>
      <c r="H141" s="97">
        <v>0</v>
      </c>
      <c r="I141" s="97">
        <v>96.20253164556962</v>
      </c>
    </row>
    <row r="142" spans="1:9" ht="12.75">
      <c r="A142" s="5"/>
      <c r="B142" s="11"/>
      <c r="C142" s="26">
        <v>41122</v>
      </c>
      <c r="D142" s="97">
        <v>85.62091503267973</v>
      </c>
      <c r="E142" s="97">
        <v>1.3071895424836601</v>
      </c>
      <c r="F142" s="97">
        <v>11.76470588235294</v>
      </c>
      <c r="G142" s="97">
        <v>1.3071895424836601</v>
      </c>
      <c r="H142" s="97">
        <v>0</v>
      </c>
      <c r="I142" s="97">
        <v>97.03703703703704</v>
      </c>
    </row>
    <row r="143" spans="1:9" ht="12.75">
      <c r="A143" s="5"/>
      <c r="B143" s="11"/>
      <c r="C143" s="26">
        <v>41153</v>
      </c>
      <c r="D143" s="97">
        <v>85.62874251497006</v>
      </c>
      <c r="E143" s="97">
        <v>2.3952095808383236</v>
      </c>
      <c r="F143" s="97">
        <v>10.778443113772456</v>
      </c>
      <c r="G143" s="97">
        <v>1.1976047904191618</v>
      </c>
      <c r="H143" s="97">
        <v>0</v>
      </c>
      <c r="I143" s="97">
        <v>95.97315436241611</v>
      </c>
    </row>
    <row r="144" spans="1:9" ht="12.75">
      <c r="A144" s="5"/>
      <c r="B144" s="11"/>
      <c r="C144" s="26">
        <v>41183</v>
      </c>
      <c r="D144" s="97">
        <v>80.68181818181817</v>
      </c>
      <c r="E144" s="97">
        <v>4.545454545454546</v>
      </c>
      <c r="F144" s="97">
        <v>13.636363636363635</v>
      </c>
      <c r="G144" s="97">
        <v>1.1363636363636365</v>
      </c>
      <c r="H144" s="97">
        <v>0</v>
      </c>
      <c r="I144" s="97">
        <v>93.42105263157895</v>
      </c>
    </row>
    <row r="145" spans="1:9" ht="12.75">
      <c r="A145" s="5"/>
      <c r="B145" s="11"/>
      <c r="C145" s="26">
        <v>41214</v>
      </c>
      <c r="D145" s="97">
        <v>83.97790055248619</v>
      </c>
      <c r="E145" s="97">
        <v>5.524861878453039</v>
      </c>
      <c r="F145" s="97">
        <v>9.392265193370166</v>
      </c>
      <c r="G145" s="97">
        <v>1.1049723756906076</v>
      </c>
      <c r="H145" s="97">
        <v>0</v>
      </c>
      <c r="I145" s="97">
        <v>92.6829268292683</v>
      </c>
    </row>
    <row r="146" spans="1:9" ht="12.75">
      <c r="A146" s="5"/>
      <c r="B146" s="11"/>
      <c r="C146" s="26">
        <v>41244</v>
      </c>
      <c r="D146" s="97">
        <v>80.15873015873017</v>
      </c>
      <c r="E146" s="97">
        <v>7.142857142857142</v>
      </c>
      <c r="F146" s="97">
        <v>11.11111111111111</v>
      </c>
      <c r="G146" s="97">
        <v>1.5873015873015872</v>
      </c>
      <c r="H146" s="97">
        <v>0</v>
      </c>
      <c r="I146" s="97">
        <v>90.17857142857143</v>
      </c>
    </row>
    <row r="147" spans="1:9" ht="12.75">
      <c r="A147" s="5"/>
      <c r="B147" s="11"/>
      <c r="C147" s="26">
        <v>41275</v>
      </c>
      <c r="D147" s="97">
        <v>67.53246753246754</v>
      </c>
      <c r="E147" s="97">
        <v>11.688311688311687</v>
      </c>
      <c r="F147" s="97">
        <v>18.83116883116883</v>
      </c>
      <c r="G147" s="97">
        <v>1.948051948051948</v>
      </c>
      <c r="H147" s="97">
        <v>0</v>
      </c>
      <c r="I147" s="97">
        <v>83.2</v>
      </c>
    </row>
    <row r="148" spans="1:9" ht="12.75">
      <c r="A148" s="5"/>
      <c r="B148" s="27"/>
      <c r="C148" s="31" t="s">
        <v>3</v>
      </c>
      <c r="D148" s="98">
        <v>79.42558746736293</v>
      </c>
      <c r="E148" s="98">
        <v>5.900783289817232</v>
      </c>
      <c r="F148" s="98">
        <v>13.315926892950392</v>
      </c>
      <c r="G148" s="98">
        <v>1.3577023498694516</v>
      </c>
      <c r="H148" s="98">
        <v>0</v>
      </c>
      <c r="I148" s="98">
        <v>91.62650602409639</v>
      </c>
    </row>
    <row r="149" spans="1:9" ht="12.75">
      <c r="A149" s="5"/>
      <c r="B149" s="11" t="s">
        <v>9</v>
      </c>
      <c r="C149" s="26">
        <v>40940</v>
      </c>
      <c r="D149" s="97">
        <v>72.72727272727273</v>
      </c>
      <c r="E149" s="97">
        <v>13.068181818181818</v>
      </c>
      <c r="F149" s="97">
        <v>11.931818181818182</v>
      </c>
      <c r="G149" s="97">
        <v>2.272727272727273</v>
      </c>
      <c r="H149" s="97">
        <v>0</v>
      </c>
      <c r="I149" s="97">
        <v>82.58064516129032</v>
      </c>
    </row>
    <row r="150" spans="1:9" ht="12.75">
      <c r="A150" s="5"/>
      <c r="B150" s="11"/>
      <c r="C150" s="26">
        <v>40969</v>
      </c>
      <c r="D150" s="97">
        <v>80.12422360248446</v>
      </c>
      <c r="E150" s="97">
        <v>6.211180124223603</v>
      </c>
      <c r="F150" s="97">
        <v>13.043478260869565</v>
      </c>
      <c r="G150" s="97">
        <v>0.6211180124223602</v>
      </c>
      <c r="H150" s="97">
        <v>0</v>
      </c>
      <c r="I150" s="97">
        <v>92.14285714285714</v>
      </c>
    </row>
    <row r="151" spans="1:9" ht="12.75">
      <c r="A151" s="5"/>
      <c r="B151" s="11"/>
      <c r="C151" s="26">
        <v>41000</v>
      </c>
      <c r="D151" s="97">
        <v>83.46456692913385</v>
      </c>
      <c r="E151" s="97">
        <v>1.574803149606299</v>
      </c>
      <c r="F151" s="97">
        <v>14.960629921259844</v>
      </c>
      <c r="G151" s="97">
        <v>0</v>
      </c>
      <c r="H151" s="97">
        <v>0</v>
      </c>
      <c r="I151" s="97">
        <v>98.14814814814815</v>
      </c>
    </row>
    <row r="152" spans="1:9" ht="12.75">
      <c r="A152" s="5"/>
      <c r="B152" s="11"/>
      <c r="C152" s="26">
        <v>41030</v>
      </c>
      <c r="D152" s="97">
        <v>84.375</v>
      </c>
      <c r="E152" s="97">
        <v>2.5</v>
      </c>
      <c r="F152" s="97">
        <v>11.25</v>
      </c>
      <c r="G152" s="97">
        <v>1.875</v>
      </c>
      <c r="H152" s="97">
        <v>0</v>
      </c>
      <c r="I152" s="97">
        <v>95.07042253521126</v>
      </c>
    </row>
    <row r="153" spans="1:9" ht="12.75">
      <c r="A153" s="5"/>
      <c r="B153" s="11"/>
      <c r="C153" s="26">
        <v>41061</v>
      </c>
      <c r="D153" s="97">
        <v>88.09523809523809</v>
      </c>
      <c r="E153" s="97">
        <v>0.7936507936507936</v>
      </c>
      <c r="F153" s="97">
        <v>11.11111111111111</v>
      </c>
      <c r="G153" s="97">
        <v>0</v>
      </c>
      <c r="H153" s="97">
        <v>0</v>
      </c>
      <c r="I153" s="97">
        <v>99.10714285714286</v>
      </c>
    </row>
    <row r="154" spans="1:9" ht="12.75">
      <c r="A154" s="5"/>
      <c r="B154" s="11"/>
      <c r="C154" s="26">
        <v>41091</v>
      </c>
      <c r="D154" s="97">
        <v>74.63768115942028</v>
      </c>
      <c r="E154" s="97">
        <v>2.1739130434782608</v>
      </c>
      <c r="F154" s="97">
        <v>21.73913043478261</v>
      </c>
      <c r="G154" s="97">
        <v>1.4492753623188406</v>
      </c>
      <c r="H154" s="97">
        <v>0</v>
      </c>
      <c r="I154" s="97">
        <v>95.37037037037037</v>
      </c>
    </row>
    <row r="155" spans="1:9" ht="12.75">
      <c r="A155" s="5"/>
      <c r="B155" s="11"/>
      <c r="C155" s="26">
        <v>41122</v>
      </c>
      <c r="D155" s="97">
        <v>79.69924812030075</v>
      </c>
      <c r="E155" s="97">
        <v>1.5037593984962405</v>
      </c>
      <c r="F155" s="97">
        <v>18.796992481203006</v>
      </c>
      <c r="G155" s="97">
        <v>0</v>
      </c>
      <c r="H155" s="97">
        <v>0</v>
      </c>
      <c r="I155" s="97">
        <v>98.14814814814815</v>
      </c>
    </row>
    <row r="156" spans="1:9" ht="12.75">
      <c r="A156" s="5"/>
      <c r="B156" s="11"/>
      <c r="C156" s="26">
        <v>41153</v>
      </c>
      <c r="D156" s="97">
        <v>85.9504132231405</v>
      </c>
      <c r="E156" s="97">
        <v>0.8264462809917356</v>
      </c>
      <c r="F156" s="97">
        <v>12.396694214876034</v>
      </c>
      <c r="G156" s="97">
        <v>0.8264462809917356</v>
      </c>
      <c r="H156" s="97">
        <v>0</v>
      </c>
      <c r="I156" s="97">
        <v>98.11320754716981</v>
      </c>
    </row>
    <row r="157" spans="1:9" ht="12.75">
      <c r="A157" s="5"/>
      <c r="B157" s="11"/>
      <c r="C157" s="26">
        <v>41183</v>
      </c>
      <c r="D157" s="97">
        <v>78.90625</v>
      </c>
      <c r="E157" s="97">
        <v>0.78125</v>
      </c>
      <c r="F157" s="97">
        <v>17.1875</v>
      </c>
      <c r="G157" s="97">
        <v>3.125</v>
      </c>
      <c r="H157" s="97">
        <v>0</v>
      </c>
      <c r="I157" s="97">
        <v>95.28301886792453</v>
      </c>
    </row>
    <row r="158" spans="1:9" ht="12.75">
      <c r="A158" s="5"/>
      <c r="B158" s="11"/>
      <c r="C158" s="26">
        <v>41214</v>
      </c>
      <c r="D158" s="97">
        <v>82.09876543209876</v>
      </c>
      <c r="E158" s="97">
        <v>2.4691358024691357</v>
      </c>
      <c r="F158" s="97">
        <v>14.814814814814813</v>
      </c>
      <c r="G158" s="97">
        <v>0.6172839506172839</v>
      </c>
      <c r="H158" s="97">
        <v>0</v>
      </c>
      <c r="I158" s="97">
        <v>96.3768115942029</v>
      </c>
    </row>
    <row r="159" spans="1:9" ht="12.75">
      <c r="A159" s="5"/>
      <c r="B159" s="11"/>
      <c r="C159" s="26">
        <v>41244</v>
      </c>
      <c r="D159" s="97">
        <v>90.43478260869566</v>
      </c>
      <c r="E159" s="97">
        <v>0</v>
      </c>
      <c r="F159" s="97">
        <v>9.565217391304348</v>
      </c>
      <c r="G159" s="97">
        <v>0</v>
      </c>
      <c r="H159" s="97">
        <v>0</v>
      </c>
      <c r="I159" s="97">
        <v>100</v>
      </c>
    </row>
    <row r="160" spans="1:9" ht="12.75">
      <c r="A160" s="5"/>
      <c r="B160" s="11"/>
      <c r="C160" s="26">
        <v>41275</v>
      </c>
      <c r="D160" s="97">
        <v>80.3921568627451</v>
      </c>
      <c r="E160" s="97">
        <v>5.88235294117647</v>
      </c>
      <c r="F160" s="97">
        <v>11.76470588235294</v>
      </c>
      <c r="G160" s="97">
        <v>1.9607843137254901</v>
      </c>
      <c r="H160" s="97">
        <v>0</v>
      </c>
      <c r="I160" s="97">
        <v>91.11111111111111</v>
      </c>
    </row>
    <row r="161" spans="1:9" ht="12.75">
      <c r="A161" s="5"/>
      <c r="B161" s="27"/>
      <c r="C161" s="31" t="s">
        <v>3</v>
      </c>
      <c r="D161" s="98">
        <v>81.35294117647058</v>
      </c>
      <c r="E161" s="98">
        <v>3.5294117647058822</v>
      </c>
      <c r="F161" s="98">
        <v>14</v>
      </c>
      <c r="G161" s="98">
        <v>1.1176470588235294</v>
      </c>
      <c r="H161" s="98">
        <v>0</v>
      </c>
      <c r="I161" s="98">
        <v>94.59644322845418</v>
      </c>
    </row>
    <row r="162" spans="1:9" ht="12.75">
      <c r="A162" s="5"/>
      <c r="B162" s="11" t="s">
        <v>10</v>
      </c>
      <c r="C162" s="26">
        <v>40940</v>
      </c>
      <c r="D162" s="97">
        <v>41.02564102564102</v>
      </c>
      <c r="E162" s="97">
        <v>44.230769230769226</v>
      </c>
      <c r="F162" s="97">
        <v>14.743589743589745</v>
      </c>
      <c r="G162" s="97">
        <v>0</v>
      </c>
      <c r="H162" s="97">
        <v>0</v>
      </c>
      <c r="I162" s="97">
        <v>48.1203007518797</v>
      </c>
    </row>
    <row r="163" spans="1:9" ht="12.75">
      <c r="A163" s="5"/>
      <c r="B163" s="11"/>
      <c r="C163" s="26">
        <v>40969</v>
      </c>
      <c r="D163" s="97">
        <v>61.38996138996139</v>
      </c>
      <c r="E163" s="97">
        <v>25.868725868725868</v>
      </c>
      <c r="F163" s="97">
        <v>11.196911196911197</v>
      </c>
      <c r="G163" s="97">
        <v>1.5444015444015444</v>
      </c>
      <c r="H163" s="97">
        <v>0</v>
      </c>
      <c r="I163" s="97">
        <v>69.1304347826087</v>
      </c>
    </row>
    <row r="164" spans="1:9" ht="12.75">
      <c r="A164" s="5"/>
      <c r="B164" s="11"/>
      <c r="C164" s="26">
        <v>41000</v>
      </c>
      <c r="D164" s="97">
        <v>72.6457399103139</v>
      </c>
      <c r="E164" s="97">
        <v>10.31390134529148</v>
      </c>
      <c r="F164" s="97">
        <v>14.349775784753364</v>
      </c>
      <c r="G164" s="97">
        <v>2.242152466367713</v>
      </c>
      <c r="H164" s="97">
        <v>0.4484304932735426</v>
      </c>
      <c r="I164" s="97">
        <v>85.34031413612566</v>
      </c>
    </row>
    <row r="165" spans="1:9" ht="12.75">
      <c r="A165" s="5"/>
      <c r="B165" s="11"/>
      <c r="C165" s="26">
        <v>41030</v>
      </c>
      <c r="D165" s="97">
        <v>75.87412587412588</v>
      </c>
      <c r="E165" s="97">
        <v>7.6923076923076925</v>
      </c>
      <c r="F165" s="97">
        <v>15.384615384615385</v>
      </c>
      <c r="G165" s="97">
        <v>1.048951048951049</v>
      </c>
      <c r="H165" s="97">
        <v>0</v>
      </c>
      <c r="I165" s="97">
        <v>89.6694214876033</v>
      </c>
    </row>
    <row r="166" spans="1:9" ht="12.75">
      <c r="A166" s="5"/>
      <c r="B166" s="11"/>
      <c r="C166" s="26">
        <v>41061</v>
      </c>
      <c r="D166" s="97">
        <v>78.49462365591397</v>
      </c>
      <c r="E166" s="97">
        <v>7.168458781362006</v>
      </c>
      <c r="F166" s="97">
        <v>13.620071684587815</v>
      </c>
      <c r="G166" s="97">
        <v>0.7168458781362007</v>
      </c>
      <c r="H166" s="97">
        <v>0</v>
      </c>
      <c r="I166" s="97">
        <v>90.87136929460581</v>
      </c>
    </row>
    <row r="167" spans="1:9" ht="12.75">
      <c r="A167" s="5"/>
      <c r="B167" s="11"/>
      <c r="C167" s="26">
        <v>41091</v>
      </c>
      <c r="D167" s="97">
        <v>73.61111111111111</v>
      </c>
      <c r="E167" s="97">
        <v>5.902777777777778</v>
      </c>
      <c r="F167" s="97">
        <v>19.444444444444446</v>
      </c>
      <c r="G167" s="97">
        <v>1.0416666666666665</v>
      </c>
      <c r="H167" s="97">
        <v>0</v>
      </c>
      <c r="I167" s="97">
        <v>91.37931034482759</v>
      </c>
    </row>
    <row r="168" spans="1:9" ht="12.75">
      <c r="A168" s="5"/>
      <c r="B168" s="11"/>
      <c r="C168" s="26">
        <v>41122</v>
      </c>
      <c r="D168" s="97">
        <v>81.37931034482759</v>
      </c>
      <c r="E168" s="97">
        <v>6.206896551724138</v>
      </c>
      <c r="F168" s="97">
        <v>11.724137931034482</v>
      </c>
      <c r="G168" s="97">
        <v>0.3448275862068966</v>
      </c>
      <c r="H168" s="97">
        <v>0.3448275862068966</v>
      </c>
      <c r="I168" s="97">
        <v>92.578125</v>
      </c>
    </row>
    <row r="169" spans="1:9" ht="12.75">
      <c r="A169" s="5"/>
      <c r="B169" s="11"/>
      <c r="C169" s="26">
        <v>41153</v>
      </c>
      <c r="D169" s="97">
        <v>76.69172932330827</v>
      </c>
      <c r="E169" s="97">
        <v>6.015037593984962</v>
      </c>
      <c r="F169" s="97">
        <v>16.541353383458645</v>
      </c>
      <c r="G169" s="97">
        <v>0.7518796992481203</v>
      </c>
      <c r="H169" s="97">
        <v>0</v>
      </c>
      <c r="I169" s="97">
        <v>91.89189189189189</v>
      </c>
    </row>
    <row r="170" spans="1:9" ht="12.75">
      <c r="A170" s="5"/>
      <c r="B170" s="11"/>
      <c r="C170" s="26">
        <v>41183</v>
      </c>
      <c r="D170" s="97">
        <v>77.65567765567766</v>
      </c>
      <c r="E170" s="97">
        <v>7.326007326007327</v>
      </c>
      <c r="F170" s="97">
        <v>13.91941391941392</v>
      </c>
      <c r="G170" s="97">
        <v>1.098901098901099</v>
      </c>
      <c r="H170" s="97">
        <v>0</v>
      </c>
      <c r="I170" s="97">
        <v>90.2127659574468</v>
      </c>
    </row>
    <row r="171" spans="1:9" ht="12.75">
      <c r="A171" s="5"/>
      <c r="B171" s="11"/>
      <c r="C171" s="26">
        <v>41214</v>
      </c>
      <c r="D171" s="97">
        <v>75.69444444444444</v>
      </c>
      <c r="E171" s="97">
        <v>8.333333333333332</v>
      </c>
      <c r="F171" s="97">
        <v>13.88888888888889</v>
      </c>
      <c r="G171" s="97">
        <v>1.7361111111111112</v>
      </c>
      <c r="H171" s="97">
        <v>0.3472222222222222</v>
      </c>
      <c r="I171" s="97">
        <v>88.30645161290323</v>
      </c>
    </row>
    <row r="172" spans="1:9" ht="12.75">
      <c r="A172" s="5"/>
      <c r="B172" s="11"/>
      <c r="C172" s="26">
        <v>41244</v>
      </c>
      <c r="D172" s="97">
        <v>77.06422018348624</v>
      </c>
      <c r="E172" s="97">
        <v>5.963302752293578</v>
      </c>
      <c r="F172" s="97">
        <v>13.761467889908257</v>
      </c>
      <c r="G172" s="97">
        <v>2.293577981651376</v>
      </c>
      <c r="H172" s="97">
        <v>0.9174311926605505</v>
      </c>
      <c r="I172" s="97">
        <v>90.42553191489361</v>
      </c>
    </row>
    <row r="173" spans="1:9" ht="12.75">
      <c r="A173" s="5"/>
      <c r="B173" s="11"/>
      <c r="C173" s="26">
        <v>41275</v>
      </c>
      <c r="D173" s="97">
        <v>68.12080536912751</v>
      </c>
      <c r="E173" s="97">
        <v>8.724832214765101</v>
      </c>
      <c r="F173" s="97">
        <v>20.80536912751678</v>
      </c>
      <c r="G173" s="97">
        <v>2.013422818791946</v>
      </c>
      <c r="H173" s="97">
        <v>0.33557046979865773</v>
      </c>
      <c r="I173" s="97">
        <v>86.44067796610169</v>
      </c>
    </row>
    <row r="174" spans="1:9" ht="12.75">
      <c r="A174" s="5"/>
      <c r="B174" s="27"/>
      <c r="C174" s="31" t="s">
        <v>3</v>
      </c>
      <c r="D174" s="98">
        <v>72.79129321382842</v>
      </c>
      <c r="E174" s="98">
        <v>10.723431498079385</v>
      </c>
      <c r="F174" s="98">
        <v>15.044814340588989</v>
      </c>
      <c r="G174" s="98">
        <v>1.2483994878361075</v>
      </c>
      <c r="H174" s="98">
        <v>0.19206145966709345</v>
      </c>
      <c r="I174" s="98">
        <v>85.90806330067822</v>
      </c>
    </row>
    <row r="175" spans="1:9" ht="12.75">
      <c r="A175" s="5"/>
      <c r="B175" s="11" t="s">
        <v>11</v>
      </c>
      <c r="C175" s="26">
        <v>40940</v>
      </c>
      <c r="D175" s="97">
        <v>42.857142857142854</v>
      </c>
      <c r="E175" s="97">
        <v>28.57142857142857</v>
      </c>
      <c r="F175" s="97">
        <v>25</v>
      </c>
      <c r="G175" s="97">
        <v>3.571428571428571</v>
      </c>
      <c r="H175" s="97">
        <v>0</v>
      </c>
      <c r="I175" s="97">
        <v>57.142857142857146</v>
      </c>
    </row>
    <row r="176" spans="1:9" ht="12.75">
      <c r="A176" s="5"/>
      <c r="B176" s="11"/>
      <c r="C176" s="26">
        <v>40969</v>
      </c>
      <c r="D176" s="97">
        <v>69.33333333333334</v>
      </c>
      <c r="E176" s="97">
        <v>8</v>
      </c>
      <c r="F176" s="97">
        <v>21.333333333333336</v>
      </c>
      <c r="G176" s="97">
        <v>1.3333333333333335</v>
      </c>
      <c r="H176" s="97">
        <v>0</v>
      </c>
      <c r="I176" s="97">
        <v>88.13559322033899</v>
      </c>
    </row>
    <row r="177" spans="1:9" ht="12.75">
      <c r="A177" s="5"/>
      <c r="B177" s="11"/>
      <c r="C177" s="26">
        <v>41000</v>
      </c>
      <c r="D177" s="97">
        <v>78.82352941176471</v>
      </c>
      <c r="E177" s="97">
        <v>9.411764705882353</v>
      </c>
      <c r="F177" s="97">
        <v>11.76470588235294</v>
      </c>
      <c r="G177" s="97">
        <v>0</v>
      </c>
      <c r="H177" s="97">
        <v>0</v>
      </c>
      <c r="I177" s="97">
        <v>89.33333333333333</v>
      </c>
    </row>
    <row r="178" spans="1:9" ht="12.75">
      <c r="A178" s="5"/>
      <c r="B178" s="11"/>
      <c r="C178" s="26">
        <v>41030</v>
      </c>
      <c r="D178" s="97">
        <v>76.74418604651163</v>
      </c>
      <c r="E178" s="97">
        <v>2.3255813953488373</v>
      </c>
      <c r="F178" s="97">
        <v>19.767441860465116</v>
      </c>
      <c r="G178" s="97">
        <v>1.1627906976744187</v>
      </c>
      <c r="H178" s="97">
        <v>0</v>
      </c>
      <c r="I178" s="97">
        <v>95.65217391304348</v>
      </c>
    </row>
    <row r="179" spans="1:9" ht="12.75">
      <c r="A179" s="5"/>
      <c r="B179" s="11"/>
      <c r="C179" s="26">
        <v>41061</v>
      </c>
      <c r="D179" s="97">
        <v>86.48648648648648</v>
      </c>
      <c r="E179" s="97">
        <v>1.3513513513513513</v>
      </c>
      <c r="F179" s="97">
        <v>10.81081081081081</v>
      </c>
      <c r="G179" s="97">
        <v>1.3513513513513513</v>
      </c>
      <c r="H179" s="97">
        <v>0</v>
      </c>
      <c r="I179" s="97">
        <v>96.96969696969697</v>
      </c>
    </row>
    <row r="180" spans="1:9" ht="12.75">
      <c r="A180" s="5"/>
      <c r="B180" s="11"/>
      <c r="C180" s="26">
        <v>41091</v>
      </c>
      <c r="D180" s="97">
        <v>79.34782608695652</v>
      </c>
      <c r="E180" s="97">
        <v>2.1739130434782608</v>
      </c>
      <c r="F180" s="97">
        <v>15.217391304347828</v>
      </c>
      <c r="G180" s="97">
        <v>3.260869565217391</v>
      </c>
      <c r="H180" s="97">
        <v>0</v>
      </c>
      <c r="I180" s="97">
        <v>93.58974358974359</v>
      </c>
    </row>
    <row r="181" spans="1:9" ht="12.75">
      <c r="A181" s="5"/>
      <c r="B181" s="11"/>
      <c r="C181" s="26">
        <v>41122</v>
      </c>
      <c r="D181" s="97">
        <v>84.6938775510204</v>
      </c>
      <c r="E181" s="97">
        <v>3.061224489795918</v>
      </c>
      <c r="F181" s="97">
        <v>12.244897959183673</v>
      </c>
      <c r="G181" s="97">
        <v>0</v>
      </c>
      <c r="H181" s="97">
        <v>0</v>
      </c>
      <c r="I181" s="97">
        <v>96.51162790697674</v>
      </c>
    </row>
    <row r="182" spans="1:9" ht="12.75">
      <c r="A182" s="5"/>
      <c r="B182" s="11"/>
      <c r="C182" s="26">
        <v>41153</v>
      </c>
      <c r="D182" s="97">
        <v>80</v>
      </c>
      <c r="E182" s="97">
        <v>1.5384615384615385</v>
      </c>
      <c r="F182" s="97">
        <v>13.846153846153847</v>
      </c>
      <c r="G182" s="97">
        <v>4.615384615384616</v>
      </c>
      <c r="H182" s="97">
        <v>0</v>
      </c>
      <c r="I182" s="97">
        <v>92.85714285714286</v>
      </c>
    </row>
    <row r="183" spans="1:9" ht="12.75">
      <c r="A183" s="5"/>
      <c r="B183" s="11"/>
      <c r="C183" s="26">
        <v>41183</v>
      </c>
      <c r="D183" s="97">
        <v>71.27659574468085</v>
      </c>
      <c r="E183" s="97">
        <v>10.638297872340425</v>
      </c>
      <c r="F183" s="97">
        <v>15.957446808510639</v>
      </c>
      <c r="G183" s="97">
        <v>2.127659574468085</v>
      </c>
      <c r="H183" s="97">
        <v>0</v>
      </c>
      <c r="I183" s="97">
        <v>84.81012658227849</v>
      </c>
    </row>
    <row r="184" spans="1:9" ht="12.75">
      <c r="A184" s="5"/>
      <c r="B184" s="11"/>
      <c r="C184" s="26">
        <v>41214</v>
      </c>
      <c r="D184" s="97">
        <v>71.05263157894737</v>
      </c>
      <c r="E184" s="97">
        <v>5.263157894736842</v>
      </c>
      <c r="F184" s="97">
        <v>18.421052631578945</v>
      </c>
      <c r="G184" s="97">
        <v>3.9473684210526314</v>
      </c>
      <c r="H184" s="97">
        <v>1.3157894736842104</v>
      </c>
      <c r="I184" s="97">
        <v>88.70967741935483</v>
      </c>
    </row>
    <row r="185" spans="1:9" ht="12.75">
      <c r="A185" s="5"/>
      <c r="B185" s="11"/>
      <c r="C185" s="26">
        <v>41244</v>
      </c>
      <c r="D185" s="97">
        <v>80.88235294117648</v>
      </c>
      <c r="E185" s="97">
        <v>7.352941176470589</v>
      </c>
      <c r="F185" s="97">
        <v>10.294117647058822</v>
      </c>
      <c r="G185" s="97">
        <v>1.4705882352941175</v>
      </c>
      <c r="H185" s="97">
        <v>0</v>
      </c>
      <c r="I185" s="97">
        <v>90.1639344262295</v>
      </c>
    </row>
    <row r="186" spans="1:9" ht="12.75">
      <c r="A186" s="5"/>
      <c r="B186" s="11"/>
      <c r="C186" s="26">
        <v>41275</v>
      </c>
      <c r="D186" s="97">
        <v>70</v>
      </c>
      <c r="E186" s="97">
        <v>12.727272727272727</v>
      </c>
      <c r="F186" s="97">
        <v>14.545454545454545</v>
      </c>
      <c r="G186" s="97">
        <v>2.727272727272727</v>
      </c>
      <c r="H186" s="97">
        <v>0</v>
      </c>
      <c r="I186" s="97">
        <v>81.91489361702128</v>
      </c>
    </row>
    <row r="187" spans="1:9" ht="12.75">
      <c r="A187" s="5"/>
      <c r="B187" s="27"/>
      <c r="C187" s="31" t="s">
        <v>3</v>
      </c>
      <c r="D187" s="98">
        <v>75.92008412197687</v>
      </c>
      <c r="E187" s="98">
        <v>6.729758149316509</v>
      </c>
      <c r="F187" s="98">
        <v>15.247108307045215</v>
      </c>
      <c r="G187" s="98">
        <v>1.9978969505783386</v>
      </c>
      <c r="H187" s="98">
        <v>0.10515247108307045</v>
      </c>
      <c r="I187" s="98">
        <v>89.70223325062035</v>
      </c>
    </row>
    <row r="188" spans="1:9" ht="12.75">
      <c r="A188" s="5"/>
      <c r="B188" s="11" t="s">
        <v>12</v>
      </c>
      <c r="C188" s="26">
        <v>40940</v>
      </c>
      <c r="D188" s="97">
        <v>64.28571428571429</v>
      </c>
      <c r="E188" s="97">
        <v>21.428571428571427</v>
      </c>
      <c r="F188" s="97">
        <v>14.285714285714285</v>
      </c>
      <c r="G188" s="97">
        <v>0</v>
      </c>
      <c r="H188" s="97">
        <v>0</v>
      </c>
      <c r="I188" s="97">
        <v>75</v>
      </c>
    </row>
    <row r="189" spans="1:9" ht="12.75">
      <c r="A189" s="5"/>
      <c r="B189" s="11"/>
      <c r="C189" s="26">
        <v>40969</v>
      </c>
      <c r="D189" s="97">
        <v>76.47058823529412</v>
      </c>
      <c r="E189" s="97">
        <v>17.647058823529413</v>
      </c>
      <c r="F189" s="97">
        <v>2.941176470588235</v>
      </c>
      <c r="G189" s="97">
        <v>2.941176470588235</v>
      </c>
      <c r="H189" s="97">
        <v>0</v>
      </c>
      <c r="I189" s="97">
        <v>78.78787878787878</v>
      </c>
    </row>
    <row r="190" spans="1:9" ht="12.75">
      <c r="A190" s="5"/>
      <c r="B190" s="11"/>
      <c r="C190" s="26">
        <v>41000</v>
      </c>
      <c r="D190" s="97">
        <v>80.64516129032258</v>
      </c>
      <c r="E190" s="97">
        <v>9.67741935483871</v>
      </c>
      <c r="F190" s="97">
        <v>9.67741935483871</v>
      </c>
      <c r="G190" s="97">
        <v>0</v>
      </c>
      <c r="H190" s="97">
        <v>0</v>
      </c>
      <c r="I190" s="97">
        <v>89.28571428571429</v>
      </c>
    </row>
    <row r="191" spans="1:9" ht="12.75">
      <c r="A191" s="5"/>
      <c r="B191" s="11"/>
      <c r="C191" s="26">
        <v>41030</v>
      </c>
      <c r="D191" s="97">
        <v>75</v>
      </c>
      <c r="E191" s="97">
        <v>8.333333333333332</v>
      </c>
      <c r="F191" s="97">
        <v>16.666666666666664</v>
      </c>
      <c r="G191" s="97">
        <v>0</v>
      </c>
      <c r="H191" s="97">
        <v>0</v>
      </c>
      <c r="I191" s="97">
        <v>90</v>
      </c>
    </row>
    <row r="192" spans="1:9" ht="12.75">
      <c r="A192" s="5"/>
      <c r="B192" s="11"/>
      <c r="C192" s="26">
        <v>41061</v>
      </c>
      <c r="D192" s="97">
        <v>64.1025641025641</v>
      </c>
      <c r="E192" s="97">
        <v>5.128205128205128</v>
      </c>
      <c r="F192" s="97">
        <v>30.76923076923077</v>
      </c>
      <c r="G192" s="97">
        <v>0</v>
      </c>
      <c r="H192" s="97">
        <v>0</v>
      </c>
      <c r="I192" s="97">
        <v>92.5925925925926</v>
      </c>
    </row>
    <row r="193" spans="1:9" ht="12.75">
      <c r="A193" s="5"/>
      <c r="B193" s="11"/>
      <c r="C193" s="26">
        <v>41091</v>
      </c>
      <c r="D193" s="97">
        <v>68.57142857142857</v>
      </c>
      <c r="E193" s="97">
        <v>2.857142857142857</v>
      </c>
      <c r="F193" s="97">
        <v>25.71428571428571</v>
      </c>
      <c r="G193" s="97">
        <v>2.857142857142857</v>
      </c>
      <c r="H193" s="97">
        <v>0</v>
      </c>
      <c r="I193" s="97">
        <v>92.3076923076923</v>
      </c>
    </row>
    <row r="194" spans="1:9" ht="12.75">
      <c r="A194" s="5"/>
      <c r="B194" s="11"/>
      <c r="C194" s="26">
        <v>41122</v>
      </c>
      <c r="D194" s="97">
        <v>81.08108108108108</v>
      </c>
      <c r="E194" s="97">
        <v>5.405405405405405</v>
      </c>
      <c r="F194" s="97">
        <v>10.81081081081081</v>
      </c>
      <c r="G194" s="97">
        <v>2.7027027027027026</v>
      </c>
      <c r="H194" s="97">
        <v>0</v>
      </c>
      <c r="I194" s="97">
        <v>90.9090909090909</v>
      </c>
    </row>
    <row r="195" spans="1:9" ht="12.75">
      <c r="A195" s="5"/>
      <c r="B195" s="11"/>
      <c r="C195" s="26">
        <v>41153</v>
      </c>
      <c r="D195" s="97">
        <v>76.59574468085107</v>
      </c>
      <c r="E195" s="97">
        <v>10.638297872340425</v>
      </c>
      <c r="F195" s="97">
        <v>10.638297872340425</v>
      </c>
      <c r="G195" s="97">
        <v>2.127659574468085</v>
      </c>
      <c r="H195" s="97">
        <v>0</v>
      </c>
      <c r="I195" s="97">
        <v>85.71428571428571</v>
      </c>
    </row>
    <row r="196" spans="1:9" ht="12.75">
      <c r="A196" s="5"/>
      <c r="B196" s="11"/>
      <c r="C196" s="26">
        <v>41183</v>
      </c>
      <c r="D196" s="97">
        <v>73.33333333333333</v>
      </c>
      <c r="E196" s="97">
        <v>8.333333333333332</v>
      </c>
      <c r="F196" s="97">
        <v>16.666666666666664</v>
      </c>
      <c r="G196" s="97">
        <v>1.6666666666666667</v>
      </c>
      <c r="H196" s="97">
        <v>0</v>
      </c>
      <c r="I196" s="97">
        <v>88</v>
      </c>
    </row>
    <row r="197" spans="1:9" ht="12.75">
      <c r="A197" s="5"/>
      <c r="B197" s="11"/>
      <c r="C197" s="26">
        <v>41214</v>
      </c>
      <c r="D197" s="97">
        <v>74</v>
      </c>
      <c r="E197" s="97">
        <v>4</v>
      </c>
      <c r="F197" s="97">
        <v>20</v>
      </c>
      <c r="G197" s="97">
        <v>0</v>
      </c>
      <c r="H197" s="97">
        <v>2</v>
      </c>
      <c r="I197" s="97">
        <v>95</v>
      </c>
    </row>
    <row r="198" spans="1:9" ht="12.75">
      <c r="A198" s="5"/>
      <c r="B198" s="11"/>
      <c r="C198" s="26">
        <v>41244</v>
      </c>
      <c r="D198" s="97">
        <v>89.36170212765957</v>
      </c>
      <c r="E198" s="97">
        <v>4.25531914893617</v>
      </c>
      <c r="F198" s="97">
        <v>2.127659574468085</v>
      </c>
      <c r="G198" s="97">
        <v>2.127659574468085</v>
      </c>
      <c r="H198" s="97">
        <v>2.127659574468085</v>
      </c>
      <c r="I198" s="97">
        <v>93.47826086956522</v>
      </c>
    </row>
    <row r="199" spans="1:9" ht="12.75">
      <c r="A199" s="5"/>
      <c r="B199" s="11"/>
      <c r="C199" s="26">
        <v>41275</v>
      </c>
      <c r="D199" s="97">
        <v>51.85185185185185</v>
      </c>
      <c r="E199" s="97">
        <v>24.074074074074073</v>
      </c>
      <c r="F199" s="97">
        <v>22.22222222222222</v>
      </c>
      <c r="G199" s="97">
        <v>0</v>
      </c>
      <c r="H199" s="97">
        <v>1.8518518518518516</v>
      </c>
      <c r="I199" s="97">
        <v>69.04761904761905</v>
      </c>
    </row>
    <row r="200" spans="1:9" ht="12.75">
      <c r="A200" s="5"/>
      <c r="B200" s="27"/>
      <c r="C200" s="31" t="s">
        <v>3</v>
      </c>
      <c r="D200" s="98">
        <v>72.88135593220339</v>
      </c>
      <c r="E200" s="98">
        <v>9.745762711864407</v>
      </c>
      <c r="F200" s="98">
        <v>15.466101694915254</v>
      </c>
      <c r="G200" s="98">
        <v>1.2711864406779663</v>
      </c>
      <c r="H200" s="98">
        <v>0.6355932203389831</v>
      </c>
      <c r="I200" s="98">
        <v>86.96741854636592</v>
      </c>
    </row>
    <row r="201" spans="1:9" ht="12.75">
      <c r="A201" s="5"/>
      <c r="B201" s="11" t="s">
        <v>3</v>
      </c>
      <c r="C201" s="26">
        <v>40940</v>
      </c>
      <c r="D201" s="97">
        <v>59.61361545538178</v>
      </c>
      <c r="E201" s="97">
        <v>27.69089236430543</v>
      </c>
      <c r="F201" s="97">
        <v>11.315547378104876</v>
      </c>
      <c r="G201" s="97">
        <v>1.3799448022079117</v>
      </c>
      <c r="H201" s="97">
        <v>0</v>
      </c>
      <c r="I201" s="97">
        <v>67.21991701244814</v>
      </c>
    </row>
    <row r="202" spans="1:9" ht="12.75">
      <c r="A202" s="5"/>
      <c r="B202" s="11"/>
      <c r="C202" s="26">
        <v>40969</v>
      </c>
      <c r="D202" s="97">
        <v>70.88339222614842</v>
      </c>
      <c r="E202" s="97">
        <v>14.558303886925794</v>
      </c>
      <c r="F202" s="97">
        <v>13.074204946996467</v>
      </c>
      <c r="G202" s="97">
        <v>1.4134275618374559</v>
      </c>
      <c r="H202" s="97">
        <v>0.0706713780918728</v>
      </c>
      <c r="I202" s="97">
        <v>81.6260162601626</v>
      </c>
    </row>
    <row r="203" spans="1:9" ht="12.75">
      <c r="A203" s="5"/>
      <c r="B203" s="11"/>
      <c r="C203" s="26">
        <v>41000</v>
      </c>
      <c r="D203" s="97">
        <v>79.39622641509433</v>
      </c>
      <c r="E203" s="97">
        <v>6.7924528301886795</v>
      </c>
      <c r="F203" s="97">
        <v>12.226415094339622</v>
      </c>
      <c r="G203" s="97">
        <v>1.3584905660377358</v>
      </c>
      <c r="H203" s="97">
        <v>0.22641509433962265</v>
      </c>
      <c r="I203" s="97">
        <v>90.71367153912296</v>
      </c>
    </row>
    <row r="204" spans="1:9" ht="12.75">
      <c r="A204" s="5"/>
      <c r="B204" s="11"/>
      <c r="C204" s="26">
        <v>41030</v>
      </c>
      <c r="D204" s="97">
        <v>80.67073170731707</v>
      </c>
      <c r="E204" s="97">
        <v>3.9634146341463414</v>
      </c>
      <c r="F204" s="97">
        <v>13.841463414634148</v>
      </c>
      <c r="G204" s="97">
        <v>1.3414634146341464</v>
      </c>
      <c r="H204" s="97">
        <v>0.1829268292682927</v>
      </c>
      <c r="I204" s="97">
        <v>93.84288747346072</v>
      </c>
    </row>
    <row r="205" spans="1:9" ht="12.75">
      <c r="A205" s="5"/>
      <c r="B205" s="11"/>
      <c r="C205" s="26">
        <v>41061</v>
      </c>
      <c r="D205" s="97">
        <v>83.07189542483661</v>
      </c>
      <c r="E205" s="97">
        <v>3.5294117647058822</v>
      </c>
      <c r="F205" s="97">
        <v>12.549019607843137</v>
      </c>
      <c r="G205" s="97">
        <v>0.8496732026143791</v>
      </c>
      <c r="H205" s="97">
        <v>0</v>
      </c>
      <c r="I205" s="97">
        <v>94.99252615844544</v>
      </c>
    </row>
    <row r="206" spans="1:9" ht="12.75">
      <c r="A206" s="5"/>
      <c r="B206" s="11"/>
      <c r="C206" s="26">
        <v>41091</v>
      </c>
      <c r="D206" s="97">
        <v>80.33707865168539</v>
      </c>
      <c r="E206" s="97">
        <v>3.7453183520599254</v>
      </c>
      <c r="F206" s="97">
        <v>14.232209737827715</v>
      </c>
      <c r="G206" s="97">
        <v>1.5605493133583022</v>
      </c>
      <c r="H206" s="97">
        <v>0.12484394506866417</v>
      </c>
      <c r="I206" s="97">
        <v>93.8136826783115</v>
      </c>
    </row>
    <row r="207" spans="1:9" ht="12.75">
      <c r="A207" s="5"/>
      <c r="B207" s="11"/>
      <c r="C207" s="26">
        <v>41122</v>
      </c>
      <c r="D207" s="97">
        <v>84.72310630171866</v>
      </c>
      <c r="E207" s="97">
        <v>2.9917250159134308</v>
      </c>
      <c r="F207" s="97">
        <v>11.521323997453852</v>
      </c>
      <c r="G207" s="97">
        <v>0.6365372374283895</v>
      </c>
      <c r="H207" s="97">
        <v>0.1273074474856779</v>
      </c>
      <c r="I207" s="97">
        <v>95.89928057553956</v>
      </c>
    </row>
    <row r="208" spans="1:9" ht="12.75">
      <c r="A208" s="5"/>
      <c r="B208" s="11"/>
      <c r="C208" s="26">
        <v>41153</v>
      </c>
      <c r="D208" s="97">
        <v>82.7384815055159</v>
      </c>
      <c r="E208" s="97">
        <v>2.9850746268656714</v>
      </c>
      <c r="F208" s="97">
        <v>13.238157040882545</v>
      </c>
      <c r="G208" s="97">
        <v>1.0382868267358858</v>
      </c>
      <c r="H208" s="97">
        <v>0</v>
      </c>
      <c r="I208" s="97">
        <v>95.36275243081526</v>
      </c>
    </row>
    <row r="209" spans="1:9" ht="12.75">
      <c r="A209" s="5"/>
      <c r="B209" s="11"/>
      <c r="C209" s="26">
        <v>41183</v>
      </c>
      <c r="D209" s="97">
        <v>81.25</v>
      </c>
      <c r="E209" s="97">
        <v>4.583333333333333</v>
      </c>
      <c r="F209" s="97">
        <v>12.797619047619047</v>
      </c>
      <c r="G209" s="97">
        <v>1.369047619047619</v>
      </c>
      <c r="H209" s="97">
        <v>0</v>
      </c>
      <c r="I209" s="97">
        <v>93.1740614334471</v>
      </c>
    </row>
    <row r="210" spans="1:9" ht="12.75">
      <c r="A210" s="5"/>
      <c r="B210" s="11"/>
      <c r="C210" s="26">
        <v>41214</v>
      </c>
      <c r="D210" s="97">
        <v>81.66666666666667</v>
      </c>
      <c r="E210" s="97">
        <v>4.345238095238095</v>
      </c>
      <c r="F210" s="97">
        <v>12.44047619047619</v>
      </c>
      <c r="G210" s="97">
        <v>1.369047619047619</v>
      </c>
      <c r="H210" s="97">
        <v>0.17857142857142858</v>
      </c>
      <c r="I210" s="97">
        <v>93.47382732834807</v>
      </c>
    </row>
    <row r="211" spans="1:9" ht="12.75">
      <c r="A211" s="5"/>
      <c r="B211" s="11"/>
      <c r="C211" s="26">
        <v>41244</v>
      </c>
      <c r="D211" s="97">
        <v>82.5508607198748</v>
      </c>
      <c r="E211" s="97">
        <v>4.773082942097027</v>
      </c>
      <c r="F211" s="97">
        <v>11.502347417840376</v>
      </c>
      <c r="G211" s="97">
        <v>0.9389671361502347</v>
      </c>
      <c r="H211" s="97">
        <v>0.2347417840375587</v>
      </c>
      <c r="I211" s="97">
        <v>93.54553492484527</v>
      </c>
    </row>
    <row r="212" spans="1:9" ht="12.75">
      <c r="A212" s="5"/>
      <c r="B212" s="11"/>
      <c r="C212" s="26">
        <v>41275</v>
      </c>
      <c r="D212" s="97">
        <v>73.88379204892966</v>
      </c>
      <c r="E212" s="97">
        <v>8.929663608562691</v>
      </c>
      <c r="F212" s="97">
        <v>15.718654434250764</v>
      </c>
      <c r="G212" s="97">
        <v>1.345565749235474</v>
      </c>
      <c r="H212" s="97">
        <v>0.12232415902140673</v>
      </c>
      <c r="I212" s="97">
        <v>87.80841799709724</v>
      </c>
    </row>
    <row r="213" spans="1:9" ht="12.75">
      <c r="A213" s="4"/>
      <c r="B213" s="27"/>
      <c r="C213" s="31" t="s">
        <v>3</v>
      </c>
      <c r="D213" s="98">
        <v>78.90346975088967</v>
      </c>
      <c r="E213" s="98">
        <v>6.817170818505339</v>
      </c>
      <c r="F213" s="98">
        <v>12.955960854092528</v>
      </c>
      <c r="G213" s="98">
        <v>1.2177491103202849</v>
      </c>
      <c r="H213" s="98">
        <v>0.10564946619217083</v>
      </c>
      <c r="I213" s="98">
        <v>90.76913249009837</v>
      </c>
    </row>
    <row r="214" spans="1:9" ht="12.75">
      <c r="A214" s="7" t="s">
        <v>108</v>
      </c>
      <c r="B214" s="11" t="s">
        <v>6</v>
      </c>
      <c r="C214" s="26">
        <v>40940</v>
      </c>
      <c r="D214" s="97">
        <v>0</v>
      </c>
      <c r="E214" s="97">
        <v>0</v>
      </c>
      <c r="F214" s="97">
        <v>100</v>
      </c>
      <c r="G214" s="97">
        <v>0</v>
      </c>
      <c r="H214" s="97">
        <v>0</v>
      </c>
      <c r="I214" s="97">
        <v>0</v>
      </c>
    </row>
    <row r="215" spans="1:9" ht="12.75">
      <c r="A215" s="5"/>
      <c r="B215" s="11"/>
      <c r="C215" s="26">
        <v>40969</v>
      </c>
      <c r="D215" s="97">
        <v>50</v>
      </c>
      <c r="E215" s="97">
        <v>50</v>
      </c>
      <c r="F215" s="97">
        <v>0</v>
      </c>
      <c r="G215" s="97">
        <v>0</v>
      </c>
      <c r="H215" s="97">
        <v>0</v>
      </c>
      <c r="I215" s="97">
        <v>50</v>
      </c>
    </row>
    <row r="216" spans="1:9" ht="12.75">
      <c r="A216" s="5"/>
      <c r="B216" s="11"/>
      <c r="C216" s="26">
        <v>41000</v>
      </c>
      <c r="D216" s="97">
        <v>75</v>
      </c>
      <c r="E216" s="97">
        <v>0</v>
      </c>
      <c r="F216" s="97">
        <v>25</v>
      </c>
      <c r="G216" s="97">
        <v>0</v>
      </c>
      <c r="H216" s="97">
        <v>0</v>
      </c>
      <c r="I216" s="97">
        <v>100</v>
      </c>
    </row>
    <row r="217" spans="1:9" ht="12.75">
      <c r="A217" s="5"/>
      <c r="B217" s="11"/>
      <c r="C217" s="26">
        <v>41030</v>
      </c>
      <c r="D217" s="97">
        <v>66.66666666666666</v>
      </c>
      <c r="E217" s="97">
        <v>0</v>
      </c>
      <c r="F217" s="97">
        <v>33.33333333333333</v>
      </c>
      <c r="G217" s="97">
        <v>0</v>
      </c>
      <c r="H217" s="97">
        <v>0</v>
      </c>
      <c r="I217" s="97">
        <v>100</v>
      </c>
    </row>
    <row r="218" spans="1:9" ht="12.75">
      <c r="A218" s="5"/>
      <c r="B218" s="11"/>
      <c r="C218" s="26">
        <v>41061</v>
      </c>
      <c r="D218" s="97">
        <v>100</v>
      </c>
      <c r="E218" s="97">
        <v>0</v>
      </c>
      <c r="F218" s="97">
        <v>0</v>
      </c>
      <c r="G218" s="97">
        <v>0</v>
      </c>
      <c r="H218" s="97">
        <v>0</v>
      </c>
      <c r="I218" s="97">
        <v>100</v>
      </c>
    </row>
    <row r="219" spans="1:9" ht="12.75">
      <c r="A219" s="5"/>
      <c r="B219" s="11"/>
      <c r="C219" s="26">
        <v>41091</v>
      </c>
      <c r="D219" s="97">
        <v>94.44444444444444</v>
      </c>
      <c r="E219" s="97">
        <v>0</v>
      </c>
      <c r="F219" s="97">
        <v>5.555555555555555</v>
      </c>
      <c r="G219" s="97">
        <v>0</v>
      </c>
      <c r="H219" s="97">
        <v>0</v>
      </c>
      <c r="I219" s="97">
        <v>100</v>
      </c>
    </row>
    <row r="220" spans="1:9" ht="12.75">
      <c r="A220" s="5"/>
      <c r="B220" s="11"/>
      <c r="C220" s="26">
        <v>41122</v>
      </c>
      <c r="D220" s="97">
        <v>100</v>
      </c>
      <c r="E220" s="97">
        <v>0</v>
      </c>
      <c r="F220" s="97">
        <v>0</v>
      </c>
      <c r="G220" s="97">
        <v>0</v>
      </c>
      <c r="H220" s="97">
        <v>0</v>
      </c>
      <c r="I220" s="97">
        <v>100</v>
      </c>
    </row>
    <row r="221" spans="1:9" ht="12.75">
      <c r="A221" s="5"/>
      <c r="B221" s="11"/>
      <c r="C221" s="26">
        <v>41153</v>
      </c>
      <c r="D221" s="97">
        <v>100</v>
      </c>
      <c r="E221" s="97">
        <v>0</v>
      </c>
      <c r="F221" s="97">
        <v>0</v>
      </c>
      <c r="G221" s="97">
        <v>0</v>
      </c>
      <c r="H221" s="97">
        <v>0</v>
      </c>
      <c r="I221" s="97">
        <v>100</v>
      </c>
    </row>
    <row r="222" spans="1:9" ht="12.75">
      <c r="A222" s="5"/>
      <c r="B222" s="11"/>
      <c r="C222" s="26">
        <v>41183</v>
      </c>
      <c r="D222" s="97">
        <v>100</v>
      </c>
      <c r="E222" s="97">
        <v>0</v>
      </c>
      <c r="F222" s="97">
        <v>0</v>
      </c>
      <c r="G222" s="97">
        <v>0</v>
      </c>
      <c r="H222" s="97">
        <v>0</v>
      </c>
      <c r="I222" s="97">
        <v>100</v>
      </c>
    </row>
    <row r="223" spans="1:9" ht="12.75">
      <c r="A223" s="5"/>
      <c r="B223" s="11"/>
      <c r="C223" s="26">
        <v>41214</v>
      </c>
      <c r="D223" s="97">
        <v>100</v>
      </c>
      <c r="E223" s="97">
        <v>0</v>
      </c>
      <c r="F223" s="97">
        <v>0</v>
      </c>
      <c r="G223" s="97">
        <v>0</v>
      </c>
      <c r="H223" s="97">
        <v>0</v>
      </c>
      <c r="I223" s="97">
        <v>100</v>
      </c>
    </row>
    <row r="224" spans="1:9" ht="12.75">
      <c r="A224" s="5"/>
      <c r="B224" s="11"/>
      <c r="C224" s="26">
        <v>41244</v>
      </c>
      <c r="D224" s="97">
        <v>100</v>
      </c>
      <c r="E224" s="97">
        <v>0</v>
      </c>
      <c r="F224" s="97">
        <v>0</v>
      </c>
      <c r="G224" s="97">
        <v>0</v>
      </c>
      <c r="H224" s="97">
        <v>0</v>
      </c>
      <c r="I224" s="97">
        <v>100</v>
      </c>
    </row>
    <row r="225" spans="1:9" ht="12.75">
      <c r="A225" s="5"/>
      <c r="B225" s="11"/>
      <c r="C225" s="26">
        <v>41275</v>
      </c>
      <c r="D225" s="97">
        <v>100</v>
      </c>
      <c r="E225" s="97">
        <v>0</v>
      </c>
      <c r="F225" s="97">
        <v>0</v>
      </c>
      <c r="G225" s="97">
        <v>0</v>
      </c>
      <c r="H225" s="97">
        <v>0</v>
      </c>
      <c r="I225" s="97">
        <v>100</v>
      </c>
    </row>
    <row r="226" spans="1:9" ht="12.75">
      <c r="A226" s="5"/>
      <c r="B226" s="27"/>
      <c r="C226" s="31" t="s">
        <v>3</v>
      </c>
      <c r="D226" s="98">
        <v>94.9367088607595</v>
      </c>
      <c r="E226" s="98">
        <v>1.2658227848101267</v>
      </c>
      <c r="F226" s="98">
        <v>3.79746835443038</v>
      </c>
      <c r="G226" s="98">
        <v>0</v>
      </c>
      <c r="H226" s="98">
        <v>0</v>
      </c>
      <c r="I226" s="98">
        <v>98.6842105263158</v>
      </c>
    </row>
    <row r="227" spans="1:9" ht="12.75">
      <c r="A227" s="5"/>
      <c r="B227" s="11" t="s">
        <v>7</v>
      </c>
      <c r="C227" s="26">
        <v>40940</v>
      </c>
      <c r="D227" s="97">
        <v>0</v>
      </c>
      <c r="E227" s="97">
        <v>50</v>
      </c>
      <c r="F227" s="97">
        <v>50</v>
      </c>
      <c r="G227" s="97">
        <v>0</v>
      </c>
      <c r="H227" s="97">
        <v>0</v>
      </c>
      <c r="I227" s="97">
        <v>0</v>
      </c>
    </row>
    <row r="228" spans="1:9" ht="12.75">
      <c r="A228" s="5"/>
      <c r="B228" s="11"/>
      <c r="C228" s="26">
        <v>40969</v>
      </c>
      <c r="D228" s="97">
        <v>77.77777777777779</v>
      </c>
      <c r="E228" s="97">
        <v>11.11111111111111</v>
      </c>
      <c r="F228" s="97">
        <v>11.11111111111111</v>
      </c>
      <c r="G228" s="97">
        <v>0</v>
      </c>
      <c r="H228" s="97">
        <v>0</v>
      </c>
      <c r="I228" s="97">
        <v>87.5</v>
      </c>
    </row>
    <row r="229" spans="1:9" ht="12.75">
      <c r="A229" s="5"/>
      <c r="B229" s="11"/>
      <c r="C229" s="26">
        <v>41000</v>
      </c>
      <c r="D229" s="97">
        <v>77.77777777777779</v>
      </c>
      <c r="E229" s="97">
        <v>0</v>
      </c>
      <c r="F229" s="97">
        <v>22.22222222222222</v>
      </c>
      <c r="G229" s="97">
        <v>0</v>
      </c>
      <c r="H229" s="97">
        <v>0</v>
      </c>
      <c r="I229" s="97">
        <v>100</v>
      </c>
    </row>
    <row r="230" spans="1:9" ht="12.75">
      <c r="A230" s="5"/>
      <c r="B230" s="11"/>
      <c r="C230" s="26">
        <v>41030</v>
      </c>
      <c r="D230" s="97">
        <v>94.11764705882352</v>
      </c>
      <c r="E230" s="97">
        <v>0</v>
      </c>
      <c r="F230" s="97">
        <v>5.88235294117647</v>
      </c>
      <c r="G230" s="97">
        <v>0</v>
      </c>
      <c r="H230" s="97">
        <v>0</v>
      </c>
      <c r="I230" s="97">
        <v>100</v>
      </c>
    </row>
    <row r="231" spans="1:9" ht="12.75">
      <c r="A231" s="5"/>
      <c r="B231" s="11"/>
      <c r="C231" s="26">
        <v>41061</v>
      </c>
      <c r="D231" s="97">
        <v>100</v>
      </c>
      <c r="E231" s="97">
        <v>0</v>
      </c>
      <c r="F231" s="97">
        <v>0</v>
      </c>
      <c r="G231" s="97">
        <v>0</v>
      </c>
      <c r="H231" s="97">
        <v>0</v>
      </c>
      <c r="I231" s="97">
        <v>100</v>
      </c>
    </row>
    <row r="232" spans="1:9" ht="12.75">
      <c r="A232" s="5"/>
      <c r="B232" s="11"/>
      <c r="C232" s="26">
        <v>41091</v>
      </c>
      <c r="D232" s="97">
        <v>100</v>
      </c>
      <c r="E232" s="97">
        <v>0</v>
      </c>
      <c r="F232" s="97">
        <v>0</v>
      </c>
      <c r="G232" s="97">
        <v>0</v>
      </c>
      <c r="H232" s="97">
        <v>0</v>
      </c>
      <c r="I232" s="97">
        <v>100</v>
      </c>
    </row>
    <row r="233" spans="1:9" ht="12.75">
      <c r="A233" s="5"/>
      <c r="B233" s="11"/>
      <c r="C233" s="26">
        <v>41122</v>
      </c>
      <c r="D233" s="97">
        <v>100</v>
      </c>
      <c r="E233" s="97">
        <v>0</v>
      </c>
      <c r="F233" s="97">
        <v>0</v>
      </c>
      <c r="G233" s="97">
        <v>0</v>
      </c>
      <c r="H233" s="97">
        <v>0</v>
      </c>
      <c r="I233" s="97">
        <v>100</v>
      </c>
    </row>
    <row r="234" spans="1:9" ht="12.75">
      <c r="A234" s="5"/>
      <c r="B234" s="11"/>
      <c r="C234" s="26">
        <v>41153</v>
      </c>
      <c r="D234" s="97">
        <v>96.7741935483871</v>
      </c>
      <c r="E234" s="97">
        <v>3.225806451612903</v>
      </c>
      <c r="F234" s="97">
        <v>0</v>
      </c>
      <c r="G234" s="97">
        <v>0</v>
      </c>
      <c r="H234" s="97">
        <v>0</v>
      </c>
      <c r="I234" s="97">
        <v>96.7741935483871</v>
      </c>
    </row>
    <row r="235" spans="1:9" ht="12.75">
      <c r="A235" s="5"/>
      <c r="B235" s="11"/>
      <c r="C235" s="26">
        <v>41183</v>
      </c>
      <c r="D235" s="97">
        <v>90</v>
      </c>
      <c r="E235" s="97">
        <v>0</v>
      </c>
      <c r="F235" s="97">
        <v>5</v>
      </c>
      <c r="G235" s="97">
        <v>5</v>
      </c>
      <c r="H235" s="97">
        <v>0</v>
      </c>
      <c r="I235" s="97">
        <v>94.73684210526316</v>
      </c>
    </row>
    <row r="236" spans="1:9" ht="12.75">
      <c r="A236" s="5"/>
      <c r="B236" s="11"/>
      <c r="C236" s="26">
        <v>41214</v>
      </c>
      <c r="D236" s="97">
        <v>85.71428571428571</v>
      </c>
      <c r="E236" s="97">
        <v>0</v>
      </c>
      <c r="F236" s="97">
        <v>14.285714285714285</v>
      </c>
      <c r="G236" s="97">
        <v>0</v>
      </c>
      <c r="H236" s="97">
        <v>0</v>
      </c>
      <c r="I236" s="97">
        <v>100</v>
      </c>
    </row>
    <row r="237" spans="1:9" ht="12.75">
      <c r="A237" s="5"/>
      <c r="B237" s="11"/>
      <c r="C237" s="26">
        <v>41244</v>
      </c>
      <c r="D237" s="97">
        <v>100</v>
      </c>
      <c r="E237" s="97">
        <v>0</v>
      </c>
      <c r="F237" s="97">
        <v>0</v>
      </c>
      <c r="G237" s="97">
        <v>0</v>
      </c>
      <c r="H237" s="97">
        <v>0</v>
      </c>
      <c r="I237" s="97">
        <v>100</v>
      </c>
    </row>
    <row r="238" spans="1:9" ht="12.75">
      <c r="A238" s="5"/>
      <c r="B238" s="11"/>
      <c r="C238" s="26">
        <v>41275</v>
      </c>
      <c r="D238" s="97">
        <v>40</v>
      </c>
      <c r="E238" s="97">
        <v>0</v>
      </c>
      <c r="F238" s="97">
        <v>60</v>
      </c>
      <c r="G238" s="97">
        <v>0</v>
      </c>
      <c r="H238" s="97">
        <v>0</v>
      </c>
      <c r="I238" s="97">
        <v>100</v>
      </c>
    </row>
    <row r="239" spans="1:9" ht="12.75">
      <c r="A239" s="5"/>
      <c r="B239" s="27"/>
      <c r="C239" s="31" t="s">
        <v>3</v>
      </c>
      <c r="D239" s="98">
        <v>91.82692307692307</v>
      </c>
      <c r="E239" s="98">
        <v>1.9230769230769231</v>
      </c>
      <c r="F239" s="98">
        <v>5.769230769230769</v>
      </c>
      <c r="G239" s="98">
        <v>0.4807692307692308</v>
      </c>
      <c r="H239" s="98">
        <v>0</v>
      </c>
      <c r="I239" s="98">
        <v>97.44897959183673</v>
      </c>
    </row>
    <row r="240" spans="1:9" ht="12.75">
      <c r="A240" s="12"/>
      <c r="B240" s="11" t="s">
        <v>8</v>
      </c>
      <c r="C240" s="26">
        <v>40940</v>
      </c>
      <c r="D240" s="97">
        <v>100</v>
      </c>
      <c r="E240" s="97">
        <v>0</v>
      </c>
      <c r="F240" s="97">
        <v>0</v>
      </c>
      <c r="G240" s="97">
        <v>0</v>
      </c>
      <c r="H240" s="97">
        <v>0</v>
      </c>
      <c r="I240" s="97">
        <v>100</v>
      </c>
    </row>
    <row r="241" spans="1:9" ht="12.75">
      <c r="A241" s="12"/>
      <c r="B241" s="11"/>
      <c r="C241" s="26">
        <v>40969</v>
      </c>
      <c r="D241" s="97">
        <v>75</v>
      </c>
      <c r="E241" s="97">
        <v>0</v>
      </c>
      <c r="F241" s="97">
        <v>25</v>
      </c>
      <c r="G241" s="97">
        <v>0</v>
      </c>
      <c r="H241" s="97">
        <v>0</v>
      </c>
      <c r="I241" s="97">
        <v>100</v>
      </c>
    </row>
    <row r="242" spans="1:9" ht="12.75">
      <c r="A242" s="12"/>
      <c r="B242" s="11"/>
      <c r="C242" s="26">
        <v>41000</v>
      </c>
      <c r="D242" s="97">
        <v>83.33333333333334</v>
      </c>
      <c r="E242" s="97">
        <v>0</v>
      </c>
      <c r="F242" s="97">
        <v>16.666666666666664</v>
      </c>
      <c r="G242" s="97">
        <v>0</v>
      </c>
      <c r="H242" s="97">
        <v>0</v>
      </c>
      <c r="I242" s="97">
        <v>100</v>
      </c>
    </row>
    <row r="243" spans="1:9" ht="12.75">
      <c r="A243" s="12"/>
      <c r="B243" s="11"/>
      <c r="C243" s="26">
        <v>41030</v>
      </c>
      <c r="D243" s="97">
        <v>50</v>
      </c>
      <c r="E243" s="97">
        <v>25</v>
      </c>
      <c r="F243" s="97">
        <v>25</v>
      </c>
      <c r="G243" s="97">
        <v>0</v>
      </c>
      <c r="H243" s="97">
        <v>0</v>
      </c>
      <c r="I243" s="97">
        <v>66.66666666666667</v>
      </c>
    </row>
    <row r="244" spans="1:9" ht="12.75">
      <c r="A244" s="12"/>
      <c r="B244" s="11"/>
      <c r="C244" s="26">
        <v>41061</v>
      </c>
      <c r="D244" s="97">
        <v>50</v>
      </c>
      <c r="E244" s="97">
        <v>0</v>
      </c>
      <c r="F244" s="97">
        <v>50</v>
      </c>
      <c r="G244" s="97">
        <v>0</v>
      </c>
      <c r="H244" s="97">
        <v>0</v>
      </c>
      <c r="I244" s="97">
        <v>100</v>
      </c>
    </row>
    <row r="245" spans="1:9" ht="12.75">
      <c r="A245" s="12"/>
      <c r="B245" s="11"/>
      <c r="C245" s="26">
        <v>41091</v>
      </c>
      <c r="D245" s="97">
        <v>88.88888888888889</v>
      </c>
      <c r="E245" s="97">
        <v>0</v>
      </c>
      <c r="F245" s="97">
        <v>11.11111111111111</v>
      </c>
      <c r="G245" s="97">
        <v>0</v>
      </c>
      <c r="H245" s="97">
        <v>0</v>
      </c>
      <c r="I245" s="97">
        <v>100</v>
      </c>
    </row>
    <row r="246" spans="1:9" ht="12.75">
      <c r="A246" s="12"/>
      <c r="B246" s="11"/>
      <c r="C246" s="26">
        <v>41122</v>
      </c>
      <c r="D246" s="97">
        <v>87.5</v>
      </c>
      <c r="E246" s="97">
        <v>0</v>
      </c>
      <c r="F246" s="97">
        <v>12.5</v>
      </c>
      <c r="G246" s="97">
        <v>0</v>
      </c>
      <c r="H246" s="97">
        <v>0</v>
      </c>
      <c r="I246" s="97">
        <v>100</v>
      </c>
    </row>
    <row r="247" spans="1:9" ht="12.75">
      <c r="A247" s="12"/>
      <c r="B247" s="11"/>
      <c r="C247" s="26">
        <v>41153</v>
      </c>
      <c r="D247" s="97">
        <v>100</v>
      </c>
      <c r="E247" s="97">
        <v>0</v>
      </c>
      <c r="F247" s="97">
        <v>0</v>
      </c>
      <c r="G247" s="97">
        <v>0</v>
      </c>
      <c r="H247" s="97">
        <v>0</v>
      </c>
      <c r="I247" s="97">
        <v>100</v>
      </c>
    </row>
    <row r="248" spans="1:9" ht="12.75">
      <c r="A248" s="12"/>
      <c r="B248" s="11"/>
      <c r="C248" s="26">
        <v>41183</v>
      </c>
      <c r="D248" s="97">
        <v>57.14285714285714</v>
      </c>
      <c r="E248" s="97">
        <v>14.285714285714285</v>
      </c>
      <c r="F248" s="97">
        <v>28.57142857142857</v>
      </c>
      <c r="G248" s="97">
        <v>0</v>
      </c>
      <c r="H248" s="97">
        <v>0</v>
      </c>
      <c r="I248" s="97">
        <v>80</v>
      </c>
    </row>
    <row r="249" spans="1:9" ht="12.75">
      <c r="A249" s="12"/>
      <c r="B249" s="11"/>
      <c r="C249" s="26">
        <v>41214</v>
      </c>
      <c r="D249" s="97">
        <v>66.66666666666666</v>
      </c>
      <c r="E249" s="97">
        <v>33.33333333333333</v>
      </c>
      <c r="F249" s="97">
        <v>0</v>
      </c>
      <c r="G249" s="97">
        <v>0</v>
      </c>
      <c r="H249" s="97">
        <v>0</v>
      </c>
      <c r="I249" s="97">
        <v>66.66666666666667</v>
      </c>
    </row>
    <row r="250" spans="1:9" ht="12.75">
      <c r="A250" s="12"/>
      <c r="B250" s="11"/>
      <c r="C250" s="26">
        <v>41244</v>
      </c>
      <c r="D250" s="97">
        <v>100</v>
      </c>
      <c r="E250" s="97">
        <v>0</v>
      </c>
      <c r="F250" s="97">
        <v>0</v>
      </c>
      <c r="G250" s="97">
        <v>0</v>
      </c>
      <c r="H250" s="97">
        <v>0</v>
      </c>
      <c r="I250" s="97">
        <v>100</v>
      </c>
    </row>
    <row r="251" spans="1:9" ht="12.75">
      <c r="A251" s="12"/>
      <c r="B251" s="11"/>
      <c r="C251" s="26">
        <v>41275</v>
      </c>
      <c r="D251" s="97">
        <v>33.33333333333333</v>
      </c>
      <c r="E251" s="97">
        <v>0</v>
      </c>
      <c r="F251" s="97">
        <v>33.33333333333333</v>
      </c>
      <c r="G251" s="97">
        <v>33.33333333333333</v>
      </c>
      <c r="H251" s="97">
        <v>0</v>
      </c>
      <c r="I251" s="97">
        <v>50</v>
      </c>
    </row>
    <row r="252" spans="1:9" ht="12.75">
      <c r="A252" s="12"/>
      <c r="B252" s="27"/>
      <c r="C252" s="31" t="s">
        <v>3</v>
      </c>
      <c r="D252" s="98">
        <v>79.03225806451613</v>
      </c>
      <c r="E252" s="98">
        <v>4.838709677419355</v>
      </c>
      <c r="F252" s="98">
        <v>14.516129032258066</v>
      </c>
      <c r="G252" s="98">
        <v>1.6129032258064515</v>
      </c>
      <c r="H252" s="98">
        <v>0</v>
      </c>
      <c r="I252" s="98">
        <v>92.45283018867924</v>
      </c>
    </row>
    <row r="253" spans="1:9" ht="12.75">
      <c r="A253" s="12"/>
      <c r="B253" s="11" t="s">
        <v>9</v>
      </c>
      <c r="C253" s="26">
        <v>40940</v>
      </c>
      <c r="D253" s="97">
        <v>100</v>
      </c>
      <c r="E253" s="97">
        <v>0</v>
      </c>
      <c r="F253" s="97">
        <v>0</v>
      </c>
      <c r="G253" s="97">
        <v>0</v>
      </c>
      <c r="H253" s="97">
        <v>0</v>
      </c>
      <c r="I253" s="97">
        <v>100</v>
      </c>
    </row>
    <row r="254" spans="1:9" ht="12.75">
      <c r="A254" s="12"/>
      <c r="B254" s="11"/>
      <c r="C254" s="26">
        <v>40969</v>
      </c>
      <c r="D254" s="97">
        <v>100</v>
      </c>
      <c r="E254" s="97">
        <v>0</v>
      </c>
      <c r="F254" s="97">
        <v>0</v>
      </c>
      <c r="G254" s="97">
        <v>0</v>
      </c>
      <c r="H254" s="97">
        <v>0</v>
      </c>
      <c r="I254" s="97">
        <v>100</v>
      </c>
    </row>
    <row r="255" spans="1:9" ht="12.75">
      <c r="A255" s="12"/>
      <c r="B255" s="11"/>
      <c r="C255" s="26">
        <v>41000</v>
      </c>
      <c r="D255" s="97">
        <v>80</v>
      </c>
      <c r="E255" s="97">
        <v>0</v>
      </c>
      <c r="F255" s="97">
        <v>20</v>
      </c>
      <c r="G255" s="97">
        <v>0</v>
      </c>
      <c r="H255" s="97">
        <v>0</v>
      </c>
      <c r="I255" s="97">
        <v>100</v>
      </c>
    </row>
    <row r="256" spans="1:9" ht="12.75">
      <c r="A256" s="12"/>
      <c r="B256" s="11"/>
      <c r="C256" s="26">
        <v>41030</v>
      </c>
      <c r="D256" s="97">
        <v>100</v>
      </c>
      <c r="E256" s="97">
        <v>0</v>
      </c>
      <c r="F256" s="97">
        <v>0</v>
      </c>
      <c r="G256" s="97">
        <v>0</v>
      </c>
      <c r="H256" s="97">
        <v>0</v>
      </c>
      <c r="I256" s="97">
        <v>100</v>
      </c>
    </row>
    <row r="257" spans="1:9" ht="12.75">
      <c r="A257" s="12"/>
      <c r="B257" s="11"/>
      <c r="C257" s="26">
        <v>41061</v>
      </c>
      <c r="D257" s="97">
        <v>100</v>
      </c>
      <c r="E257" s="97">
        <v>0</v>
      </c>
      <c r="F257" s="97">
        <v>0</v>
      </c>
      <c r="G257" s="97">
        <v>0</v>
      </c>
      <c r="H257" s="97">
        <v>0</v>
      </c>
      <c r="I257" s="97">
        <v>100</v>
      </c>
    </row>
    <row r="258" spans="1:9" ht="12.75">
      <c r="A258" s="12"/>
      <c r="B258" s="11"/>
      <c r="C258" s="26">
        <v>41091</v>
      </c>
      <c r="D258" s="97">
        <v>100</v>
      </c>
      <c r="E258" s="97">
        <v>0</v>
      </c>
      <c r="F258" s="97">
        <v>0</v>
      </c>
      <c r="G258" s="97">
        <v>0</v>
      </c>
      <c r="H258" s="97">
        <v>0</v>
      </c>
      <c r="I258" s="97">
        <v>100</v>
      </c>
    </row>
    <row r="259" spans="1:9" ht="12.75">
      <c r="A259" s="12"/>
      <c r="B259" s="11"/>
      <c r="C259" s="26">
        <v>41122</v>
      </c>
      <c r="D259" s="97">
        <v>40</v>
      </c>
      <c r="E259" s="97">
        <v>0</v>
      </c>
      <c r="F259" s="97">
        <v>60</v>
      </c>
      <c r="G259" s="97">
        <v>0</v>
      </c>
      <c r="H259" s="97">
        <v>0</v>
      </c>
      <c r="I259" s="97">
        <v>100</v>
      </c>
    </row>
    <row r="260" spans="1:9" ht="12.75">
      <c r="A260" s="12"/>
      <c r="B260" s="11"/>
      <c r="C260" s="26">
        <v>41153</v>
      </c>
      <c r="D260" s="97">
        <v>100</v>
      </c>
      <c r="E260" s="97">
        <v>0</v>
      </c>
      <c r="F260" s="97">
        <v>0</v>
      </c>
      <c r="G260" s="97">
        <v>0</v>
      </c>
      <c r="H260" s="97">
        <v>0</v>
      </c>
      <c r="I260" s="97">
        <v>100</v>
      </c>
    </row>
    <row r="261" spans="1:9" ht="12.75">
      <c r="A261" s="12"/>
      <c r="B261" s="11"/>
      <c r="C261" s="26">
        <v>41183</v>
      </c>
      <c r="D261" s="97">
        <v>100</v>
      </c>
      <c r="E261" s="97">
        <v>0</v>
      </c>
      <c r="F261" s="97">
        <v>0</v>
      </c>
      <c r="G261" s="97">
        <v>0</v>
      </c>
      <c r="H261" s="97">
        <v>0</v>
      </c>
      <c r="I261" s="97">
        <v>100</v>
      </c>
    </row>
    <row r="262" spans="1:9" ht="12.75">
      <c r="A262" s="12"/>
      <c r="B262" s="11"/>
      <c r="C262" s="26">
        <v>41214</v>
      </c>
      <c r="D262" s="97">
        <v>100</v>
      </c>
      <c r="E262" s="97">
        <v>0</v>
      </c>
      <c r="F262" s="97">
        <v>0</v>
      </c>
      <c r="G262" s="97">
        <v>0</v>
      </c>
      <c r="H262" s="97">
        <v>0</v>
      </c>
      <c r="I262" s="97">
        <v>100</v>
      </c>
    </row>
    <row r="263" spans="1:9" ht="12.75">
      <c r="A263" s="12"/>
      <c r="B263" s="11"/>
      <c r="C263" s="26">
        <v>41244</v>
      </c>
      <c r="D263" s="97">
        <v>100</v>
      </c>
      <c r="E263" s="97">
        <v>0</v>
      </c>
      <c r="F263" s="97">
        <v>0</v>
      </c>
      <c r="G263" s="97">
        <v>0</v>
      </c>
      <c r="H263" s="97">
        <v>0</v>
      </c>
      <c r="I263" s="97">
        <v>100</v>
      </c>
    </row>
    <row r="264" spans="1:9" ht="12.75">
      <c r="A264" s="12"/>
      <c r="B264" s="11"/>
      <c r="C264" s="26">
        <v>41275</v>
      </c>
      <c r="D264" s="97">
        <v>60</v>
      </c>
      <c r="E264" s="97">
        <v>0</v>
      </c>
      <c r="F264" s="97">
        <v>20</v>
      </c>
      <c r="G264" s="97">
        <v>20</v>
      </c>
      <c r="H264" s="97">
        <v>0</v>
      </c>
      <c r="I264" s="97">
        <v>75</v>
      </c>
    </row>
    <row r="265" spans="1:9" ht="12.75">
      <c r="A265" s="12"/>
      <c r="B265" s="27"/>
      <c r="C265" s="31" t="s">
        <v>3</v>
      </c>
      <c r="D265" s="98">
        <v>86.66666666666667</v>
      </c>
      <c r="E265" s="98">
        <v>0</v>
      </c>
      <c r="F265" s="98">
        <v>11.11111111111111</v>
      </c>
      <c r="G265" s="98">
        <v>2.2222222222222223</v>
      </c>
      <c r="H265" s="98">
        <v>0</v>
      </c>
      <c r="I265" s="98">
        <v>97.5</v>
      </c>
    </row>
    <row r="266" spans="1:9" ht="12.75">
      <c r="A266" s="12"/>
      <c r="B266" s="11" t="s">
        <v>10</v>
      </c>
      <c r="C266" s="26">
        <v>40940</v>
      </c>
      <c r="D266" s="97">
        <v>25</v>
      </c>
      <c r="E266" s="97">
        <v>25</v>
      </c>
      <c r="F266" s="97">
        <v>50</v>
      </c>
      <c r="G266" s="97">
        <v>0</v>
      </c>
      <c r="H266" s="97">
        <v>0</v>
      </c>
      <c r="I266" s="97">
        <v>50</v>
      </c>
    </row>
    <row r="267" spans="1:9" ht="12.75">
      <c r="A267" s="12"/>
      <c r="B267" s="11"/>
      <c r="C267" s="26">
        <v>40969</v>
      </c>
      <c r="D267" s="97">
        <v>50</v>
      </c>
      <c r="E267" s="97">
        <v>50</v>
      </c>
      <c r="F267" s="97">
        <v>0</v>
      </c>
      <c r="G267" s="97">
        <v>0</v>
      </c>
      <c r="H267" s="97">
        <v>0</v>
      </c>
      <c r="I267" s="97">
        <v>50</v>
      </c>
    </row>
    <row r="268" spans="1:9" ht="12.75">
      <c r="A268" s="12"/>
      <c r="B268" s="11"/>
      <c r="C268" s="26">
        <v>41000</v>
      </c>
      <c r="D268" s="97">
        <v>0</v>
      </c>
      <c r="E268" s="97">
        <v>0</v>
      </c>
      <c r="F268" s="97">
        <v>0</v>
      </c>
      <c r="G268" s="97">
        <v>0</v>
      </c>
      <c r="H268" s="97">
        <v>0</v>
      </c>
      <c r="I268" s="97">
        <v>0</v>
      </c>
    </row>
    <row r="269" spans="1:9" ht="12.75">
      <c r="A269" s="12"/>
      <c r="B269" s="11"/>
      <c r="C269" s="26">
        <v>41030</v>
      </c>
      <c r="D269" s="97">
        <v>100</v>
      </c>
      <c r="E269" s="97">
        <v>0</v>
      </c>
      <c r="F269" s="97">
        <v>0</v>
      </c>
      <c r="G269" s="97">
        <v>0</v>
      </c>
      <c r="H269" s="97">
        <v>0</v>
      </c>
      <c r="I269" s="97">
        <v>100</v>
      </c>
    </row>
    <row r="270" spans="1:9" ht="12.75">
      <c r="A270" s="12"/>
      <c r="B270" s="11"/>
      <c r="C270" s="26">
        <v>41061</v>
      </c>
      <c r="D270" s="97">
        <v>50</v>
      </c>
      <c r="E270" s="97">
        <v>0</v>
      </c>
      <c r="F270" s="97">
        <v>50</v>
      </c>
      <c r="G270" s="97">
        <v>0</v>
      </c>
      <c r="H270" s="97">
        <v>0</v>
      </c>
      <c r="I270" s="97">
        <v>100</v>
      </c>
    </row>
    <row r="271" spans="1:9" ht="12.75">
      <c r="A271" s="12"/>
      <c r="B271" s="11"/>
      <c r="C271" s="26">
        <v>41091</v>
      </c>
      <c r="D271" s="97">
        <v>82.75862068965517</v>
      </c>
      <c r="E271" s="97">
        <v>6.896551724137931</v>
      </c>
      <c r="F271" s="97">
        <v>6.896551724137931</v>
      </c>
      <c r="G271" s="97">
        <v>3.4482758620689653</v>
      </c>
      <c r="H271" s="97">
        <v>0</v>
      </c>
      <c r="I271" s="97">
        <v>88.88888888888889</v>
      </c>
    </row>
    <row r="272" spans="1:9" ht="12.75">
      <c r="A272" s="12"/>
      <c r="B272" s="11"/>
      <c r="C272" s="26">
        <v>41122</v>
      </c>
      <c r="D272" s="97">
        <v>76.92307692307693</v>
      </c>
      <c r="E272" s="97">
        <v>0</v>
      </c>
      <c r="F272" s="97">
        <v>23.076923076923077</v>
      </c>
      <c r="G272" s="97">
        <v>0</v>
      </c>
      <c r="H272" s="97">
        <v>0</v>
      </c>
      <c r="I272" s="97">
        <v>100</v>
      </c>
    </row>
    <row r="273" spans="1:9" ht="12.75">
      <c r="A273" s="12"/>
      <c r="B273" s="11"/>
      <c r="C273" s="26">
        <v>41153</v>
      </c>
      <c r="D273" s="97">
        <v>83.33333333333334</v>
      </c>
      <c r="E273" s="97">
        <v>0</v>
      </c>
      <c r="F273" s="97">
        <v>16.666666666666664</v>
      </c>
      <c r="G273" s="97">
        <v>0</v>
      </c>
      <c r="H273" s="97">
        <v>0</v>
      </c>
      <c r="I273" s="97">
        <v>100</v>
      </c>
    </row>
    <row r="274" spans="1:9" ht="12.75">
      <c r="A274" s="12"/>
      <c r="B274" s="11"/>
      <c r="C274" s="26">
        <v>41183</v>
      </c>
      <c r="D274" s="97">
        <v>40</v>
      </c>
      <c r="E274" s="97">
        <v>0</v>
      </c>
      <c r="F274" s="97">
        <v>60</v>
      </c>
      <c r="G274" s="97">
        <v>0</v>
      </c>
      <c r="H274" s="97">
        <v>0</v>
      </c>
      <c r="I274" s="97">
        <v>100</v>
      </c>
    </row>
    <row r="275" spans="1:9" ht="12.75">
      <c r="A275" s="12"/>
      <c r="B275" s="11"/>
      <c r="C275" s="26">
        <v>41214</v>
      </c>
      <c r="D275" s="97">
        <v>100</v>
      </c>
      <c r="E275" s="97">
        <v>0</v>
      </c>
      <c r="F275" s="97">
        <v>0</v>
      </c>
      <c r="G275" s="97">
        <v>0</v>
      </c>
      <c r="H275" s="97">
        <v>0</v>
      </c>
      <c r="I275" s="97">
        <v>100</v>
      </c>
    </row>
    <row r="276" spans="1:9" ht="12.75">
      <c r="A276" s="12"/>
      <c r="B276" s="11"/>
      <c r="C276" s="26">
        <v>41244</v>
      </c>
      <c r="D276" s="97">
        <v>66.66666666666666</v>
      </c>
      <c r="E276" s="97">
        <v>33.33333333333333</v>
      </c>
      <c r="F276" s="97">
        <v>0</v>
      </c>
      <c r="G276" s="97">
        <v>0</v>
      </c>
      <c r="H276" s="97">
        <v>0</v>
      </c>
      <c r="I276" s="97">
        <v>66.66666666666667</v>
      </c>
    </row>
    <row r="277" spans="1:9" ht="12.75">
      <c r="A277" s="12"/>
      <c r="B277" s="11"/>
      <c r="C277" s="26">
        <v>41275</v>
      </c>
      <c r="D277" s="97">
        <v>33.33333333333333</v>
      </c>
      <c r="E277" s="97">
        <v>33.33333333333333</v>
      </c>
      <c r="F277" s="97">
        <v>33.33333333333333</v>
      </c>
      <c r="G277" s="97">
        <v>0</v>
      </c>
      <c r="H277" s="97">
        <v>0</v>
      </c>
      <c r="I277" s="97">
        <v>50</v>
      </c>
    </row>
    <row r="278" spans="1:9" ht="12.75">
      <c r="A278" s="12"/>
      <c r="B278" s="27"/>
      <c r="C278" s="31" t="s">
        <v>3</v>
      </c>
      <c r="D278" s="98">
        <v>71.62162162162163</v>
      </c>
      <c r="E278" s="98">
        <v>9.45945945945946</v>
      </c>
      <c r="F278" s="98">
        <v>17.56756756756757</v>
      </c>
      <c r="G278" s="98">
        <v>1.3513513513513513</v>
      </c>
      <c r="H278" s="98">
        <v>0</v>
      </c>
      <c r="I278" s="98">
        <v>86.88524590163935</v>
      </c>
    </row>
    <row r="279" spans="1:9" ht="12.75">
      <c r="A279" s="12"/>
      <c r="B279" s="11" t="s">
        <v>11</v>
      </c>
      <c r="C279" s="26">
        <v>40940</v>
      </c>
      <c r="D279" s="97">
        <v>0</v>
      </c>
      <c r="E279" s="97">
        <v>0</v>
      </c>
      <c r="F279" s="97">
        <v>0</v>
      </c>
      <c r="G279" s="97">
        <v>0</v>
      </c>
      <c r="H279" s="97">
        <v>0</v>
      </c>
      <c r="I279" s="97">
        <v>0</v>
      </c>
    </row>
    <row r="280" spans="1:9" ht="12.75">
      <c r="A280" s="12"/>
      <c r="B280" s="11"/>
      <c r="C280" s="26">
        <v>40969</v>
      </c>
      <c r="D280" s="97">
        <v>66.66666666666666</v>
      </c>
      <c r="E280" s="97">
        <v>33.33333333333333</v>
      </c>
      <c r="F280" s="97">
        <v>0</v>
      </c>
      <c r="G280" s="97">
        <v>0</v>
      </c>
      <c r="H280" s="97">
        <v>0</v>
      </c>
      <c r="I280" s="97">
        <v>66.66666666666667</v>
      </c>
    </row>
    <row r="281" spans="1:9" ht="12.75">
      <c r="A281" s="12"/>
      <c r="B281" s="11"/>
      <c r="C281" s="26">
        <v>41000</v>
      </c>
      <c r="D281" s="97">
        <v>66.66666666666666</v>
      </c>
      <c r="E281" s="97">
        <v>0</v>
      </c>
      <c r="F281" s="97">
        <v>33.33333333333333</v>
      </c>
      <c r="G281" s="97">
        <v>0</v>
      </c>
      <c r="H281" s="97">
        <v>0</v>
      </c>
      <c r="I281" s="97">
        <v>100</v>
      </c>
    </row>
    <row r="282" spans="1:9" ht="12.75">
      <c r="A282" s="12"/>
      <c r="B282" s="11"/>
      <c r="C282" s="26">
        <v>41030</v>
      </c>
      <c r="D282" s="97">
        <v>0</v>
      </c>
      <c r="E282" s="97">
        <v>0</v>
      </c>
      <c r="F282" s="97">
        <v>0</v>
      </c>
      <c r="G282" s="97">
        <v>0</v>
      </c>
      <c r="H282" s="97">
        <v>0</v>
      </c>
      <c r="I282" s="97">
        <v>0</v>
      </c>
    </row>
    <row r="283" spans="1:9" ht="12.75">
      <c r="A283" s="12"/>
      <c r="B283" s="11"/>
      <c r="C283" s="26">
        <v>41061</v>
      </c>
      <c r="D283" s="97">
        <v>0</v>
      </c>
      <c r="E283" s="97">
        <v>0</v>
      </c>
      <c r="F283" s="97">
        <v>0</v>
      </c>
      <c r="G283" s="97">
        <v>0</v>
      </c>
      <c r="H283" s="97">
        <v>0</v>
      </c>
      <c r="I283" s="97">
        <v>0</v>
      </c>
    </row>
    <row r="284" spans="1:9" ht="12.75">
      <c r="A284" s="12"/>
      <c r="B284" s="11"/>
      <c r="C284" s="26">
        <v>41091</v>
      </c>
      <c r="D284" s="97">
        <v>100</v>
      </c>
      <c r="E284" s="97">
        <v>0</v>
      </c>
      <c r="F284" s="97">
        <v>0</v>
      </c>
      <c r="G284" s="97">
        <v>0</v>
      </c>
      <c r="H284" s="97">
        <v>0</v>
      </c>
      <c r="I284" s="97">
        <v>100</v>
      </c>
    </row>
    <row r="285" spans="1:9" ht="12.75">
      <c r="A285" s="12"/>
      <c r="B285" s="11"/>
      <c r="C285" s="26">
        <v>41122</v>
      </c>
      <c r="D285" s="97">
        <v>0</v>
      </c>
      <c r="E285" s="97">
        <v>0</v>
      </c>
      <c r="F285" s="97">
        <v>0</v>
      </c>
      <c r="G285" s="97">
        <v>0</v>
      </c>
      <c r="H285" s="97">
        <v>0</v>
      </c>
      <c r="I285" s="97">
        <v>0</v>
      </c>
    </row>
    <row r="286" spans="1:9" ht="12.75">
      <c r="A286" s="12"/>
      <c r="B286" s="11"/>
      <c r="C286" s="26">
        <v>41153</v>
      </c>
      <c r="D286" s="97">
        <v>100</v>
      </c>
      <c r="E286" s="97">
        <v>0</v>
      </c>
      <c r="F286" s="97">
        <v>0</v>
      </c>
      <c r="G286" s="97">
        <v>0</v>
      </c>
      <c r="H286" s="97">
        <v>0</v>
      </c>
      <c r="I286" s="97">
        <v>100</v>
      </c>
    </row>
    <row r="287" spans="1:9" ht="12.75">
      <c r="A287" s="12"/>
      <c r="B287" s="11"/>
      <c r="C287" s="26">
        <v>41183</v>
      </c>
      <c r="D287" s="97">
        <v>0</v>
      </c>
      <c r="E287" s="97">
        <v>0</v>
      </c>
      <c r="F287" s="97">
        <v>100</v>
      </c>
      <c r="G287" s="97">
        <v>0</v>
      </c>
      <c r="H287" s="97">
        <v>0</v>
      </c>
      <c r="I287" s="97">
        <v>0</v>
      </c>
    </row>
    <row r="288" spans="1:9" ht="12.75">
      <c r="A288" s="12"/>
      <c r="B288" s="11"/>
      <c r="C288" s="26">
        <v>41214</v>
      </c>
      <c r="D288" s="97">
        <v>100</v>
      </c>
      <c r="E288" s="97">
        <v>0</v>
      </c>
      <c r="F288" s="97">
        <v>0</v>
      </c>
      <c r="G288" s="97">
        <v>0</v>
      </c>
      <c r="H288" s="97">
        <v>0</v>
      </c>
      <c r="I288" s="97">
        <v>100</v>
      </c>
    </row>
    <row r="289" spans="1:9" ht="12.75">
      <c r="A289" s="12"/>
      <c r="B289" s="11"/>
      <c r="C289" s="26">
        <v>41244</v>
      </c>
      <c r="D289" s="97">
        <v>0</v>
      </c>
      <c r="E289" s="97">
        <v>0</v>
      </c>
      <c r="F289" s="97">
        <v>0</v>
      </c>
      <c r="G289" s="97">
        <v>0</v>
      </c>
      <c r="H289" s="97">
        <v>0</v>
      </c>
      <c r="I289" s="97">
        <v>0</v>
      </c>
    </row>
    <row r="290" spans="1:9" ht="12.75">
      <c r="A290" s="12"/>
      <c r="B290" s="11"/>
      <c r="C290" s="26">
        <v>41275</v>
      </c>
      <c r="D290" s="97">
        <v>50</v>
      </c>
      <c r="E290" s="97">
        <v>50</v>
      </c>
      <c r="F290" s="97">
        <v>0</v>
      </c>
      <c r="G290" s="97">
        <v>0</v>
      </c>
      <c r="H290" s="97">
        <v>0</v>
      </c>
      <c r="I290" s="97">
        <v>50</v>
      </c>
    </row>
    <row r="291" spans="1:9" ht="12.75">
      <c r="A291" s="12"/>
      <c r="B291" s="27"/>
      <c r="C291" s="31" t="s">
        <v>3</v>
      </c>
      <c r="D291" s="98">
        <v>71.42857142857143</v>
      </c>
      <c r="E291" s="98">
        <v>14.285714285714285</v>
      </c>
      <c r="F291" s="98">
        <v>14.285714285714285</v>
      </c>
      <c r="G291" s="98">
        <v>0</v>
      </c>
      <c r="H291" s="98">
        <v>0</v>
      </c>
      <c r="I291" s="98">
        <v>83.33333333333333</v>
      </c>
    </row>
    <row r="292" spans="1:9" ht="12.75">
      <c r="A292" s="12"/>
      <c r="B292" s="11" t="s">
        <v>12</v>
      </c>
      <c r="C292" s="26">
        <v>40940</v>
      </c>
      <c r="D292" s="97">
        <v>0</v>
      </c>
      <c r="E292" s="97">
        <v>0</v>
      </c>
      <c r="F292" s="97">
        <v>0</v>
      </c>
      <c r="G292" s="97">
        <v>0</v>
      </c>
      <c r="H292" s="97">
        <v>0</v>
      </c>
      <c r="I292" s="97">
        <v>0</v>
      </c>
    </row>
    <row r="293" spans="1:9" ht="12.75">
      <c r="A293" s="12"/>
      <c r="B293" s="11"/>
      <c r="C293" s="26">
        <v>40969</v>
      </c>
      <c r="D293" s="97">
        <v>0</v>
      </c>
      <c r="E293" s="97">
        <v>0</v>
      </c>
      <c r="F293" s="97">
        <v>0</v>
      </c>
      <c r="G293" s="97">
        <v>0</v>
      </c>
      <c r="H293" s="97">
        <v>0</v>
      </c>
      <c r="I293" s="97">
        <v>0</v>
      </c>
    </row>
    <row r="294" spans="1:9" ht="12.75">
      <c r="A294" s="12"/>
      <c r="B294" s="11"/>
      <c r="C294" s="26">
        <v>41000</v>
      </c>
      <c r="D294" s="97">
        <v>0</v>
      </c>
      <c r="E294" s="97">
        <v>0</v>
      </c>
      <c r="F294" s="97">
        <v>0</v>
      </c>
      <c r="G294" s="97">
        <v>0</v>
      </c>
      <c r="H294" s="97">
        <v>0</v>
      </c>
      <c r="I294" s="97">
        <v>0</v>
      </c>
    </row>
    <row r="295" spans="1:9" ht="12.75">
      <c r="A295" s="12"/>
      <c r="B295" s="11"/>
      <c r="C295" s="26">
        <v>41030</v>
      </c>
      <c r="D295" s="97">
        <v>60</v>
      </c>
      <c r="E295" s="97">
        <v>0</v>
      </c>
      <c r="F295" s="97">
        <v>40</v>
      </c>
      <c r="G295" s="97">
        <v>0</v>
      </c>
      <c r="H295" s="97">
        <v>0</v>
      </c>
      <c r="I295" s="97">
        <v>100</v>
      </c>
    </row>
    <row r="296" spans="1:9" ht="12.75">
      <c r="A296" s="12"/>
      <c r="B296" s="11"/>
      <c r="C296" s="26">
        <v>41061</v>
      </c>
      <c r="D296" s="97">
        <v>100</v>
      </c>
      <c r="E296" s="97">
        <v>0</v>
      </c>
      <c r="F296" s="97">
        <v>0</v>
      </c>
      <c r="G296" s="97">
        <v>0</v>
      </c>
      <c r="H296" s="97">
        <v>0</v>
      </c>
      <c r="I296" s="97">
        <v>100</v>
      </c>
    </row>
    <row r="297" spans="1:9" ht="12.75">
      <c r="A297" s="12"/>
      <c r="B297" s="11"/>
      <c r="C297" s="26">
        <v>41091</v>
      </c>
      <c r="D297" s="97">
        <v>100</v>
      </c>
      <c r="E297" s="97">
        <v>0</v>
      </c>
      <c r="F297" s="97">
        <v>0</v>
      </c>
      <c r="G297" s="97">
        <v>0</v>
      </c>
      <c r="H297" s="97">
        <v>0</v>
      </c>
      <c r="I297" s="97">
        <v>100</v>
      </c>
    </row>
    <row r="298" spans="1:9" ht="12.75">
      <c r="A298" s="12"/>
      <c r="B298" s="11"/>
      <c r="C298" s="26">
        <v>41122</v>
      </c>
      <c r="D298" s="97">
        <v>100</v>
      </c>
      <c r="E298" s="97">
        <v>0</v>
      </c>
      <c r="F298" s="97">
        <v>0</v>
      </c>
      <c r="G298" s="97">
        <v>0</v>
      </c>
      <c r="H298" s="97">
        <v>0</v>
      </c>
      <c r="I298" s="97">
        <v>100</v>
      </c>
    </row>
    <row r="299" spans="1:9" ht="12.75">
      <c r="A299" s="12"/>
      <c r="B299" s="11"/>
      <c r="C299" s="26">
        <v>41153</v>
      </c>
      <c r="D299" s="97">
        <v>100</v>
      </c>
      <c r="E299" s="97">
        <v>0</v>
      </c>
      <c r="F299" s="97">
        <v>0</v>
      </c>
      <c r="G299" s="97">
        <v>0</v>
      </c>
      <c r="H299" s="97">
        <v>0</v>
      </c>
      <c r="I299" s="97">
        <v>100</v>
      </c>
    </row>
    <row r="300" spans="1:9" ht="12.75">
      <c r="A300" s="12"/>
      <c r="B300" s="11"/>
      <c r="C300" s="26">
        <v>41183</v>
      </c>
      <c r="D300" s="97">
        <v>66.66666666666666</v>
      </c>
      <c r="E300" s="97">
        <v>0</v>
      </c>
      <c r="F300" s="97">
        <v>33.33333333333333</v>
      </c>
      <c r="G300" s="97">
        <v>0</v>
      </c>
      <c r="H300" s="97">
        <v>0</v>
      </c>
      <c r="I300" s="97">
        <v>100</v>
      </c>
    </row>
    <row r="301" spans="1:9" ht="12.75">
      <c r="A301" s="12"/>
      <c r="B301" s="11"/>
      <c r="C301" s="26">
        <v>41214</v>
      </c>
      <c r="D301" s="97">
        <v>100</v>
      </c>
      <c r="E301" s="97">
        <v>0</v>
      </c>
      <c r="F301" s="97">
        <v>0</v>
      </c>
      <c r="G301" s="97">
        <v>0</v>
      </c>
      <c r="H301" s="97">
        <v>0</v>
      </c>
      <c r="I301" s="97">
        <v>100</v>
      </c>
    </row>
    <row r="302" spans="1:9" ht="12.75">
      <c r="A302" s="12"/>
      <c r="B302" s="11"/>
      <c r="C302" s="26">
        <v>41244</v>
      </c>
      <c r="D302" s="97">
        <v>100</v>
      </c>
      <c r="E302" s="97">
        <v>0</v>
      </c>
      <c r="F302" s="97">
        <v>0</v>
      </c>
      <c r="G302" s="97">
        <v>0</v>
      </c>
      <c r="H302" s="97">
        <v>0</v>
      </c>
      <c r="I302" s="97">
        <v>100</v>
      </c>
    </row>
    <row r="303" spans="1:9" ht="12.75">
      <c r="A303" s="12"/>
      <c r="B303" s="11"/>
      <c r="C303" s="26">
        <v>41275</v>
      </c>
      <c r="D303" s="97">
        <v>100</v>
      </c>
      <c r="E303" s="97">
        <v>0</v>
      </c>
      <c r="F303" s="97">
        <v>0</v>
      </c>
      <c r="G303" s="97">
        <v>0</v>
      </c>
      <c r="H303" s="97">
        <v>0</v>
      </c>
      <c r="I303" s="97">
        <v>100</v>
      </c>
    </row>
    <row r="304" spans="1:9" ht="12.75">
      <c r="A304" s="12"/>
      <c r="B304" s="27"/>
      <c r="C304" s="31" t="s">
        <v>3</v>
      </c>
      <c r="D304" s="98">
        <v>85</v>
      </c>
      <c r="E304" s="98">
        <v>0</v>
      </c>
      <c r="F304" s="98">
        <v>15</v>
      </c>
      <c r="G304" s="98">
        <v>0</v>
      </c>
      <c r="H304" s="98">
        <v>0</v>
      </c>
      <c r="I304" s="98">
        <v>100</v>
      </c>
    </row>
    <row r="305" spans="1:9" ht="12.75">
      <c r="A305" s="5"/>
      <c r="B305" s="11" t="s">
        <v>3</v>
      </c>
      <c r="C305" s="26">
        <v>40940</v>
      </c>
      <c r="D305" s="97">
        <v>50</v>
      </c>
      <c r="E305" s="97">
        <v>15</v>
      </c>
      <c r="F305" s="97">
        <v>35</v>
      </c>
      <c r="G305" s="97">
        <v>0</v>
      </c>
      <c r="H305" s="97">
        <v>0</v>
      </c>
      <c r="I305" s="97">
        <v>76.92307692307692</v>
      </c>
    </row>
    <row r="306" spans="1:9" ht="12.75">
      <c r="A306" s="5"/>
      <c r="B306" s="11"/>
      <c r="C306" s="26">
        <v>40969</v>
      </c>
      <c r="D306" s="97">
        <v>69.23076923076923</v>
      </c>
      <c r="E306" s="97">
        <v>23.076923076923077</v>
      </c>
      <c r="F306" s="97">
        <v>7.6923076923076925</v>
      </c>
      <c r="G306" s="97">
        <v>0</v>
      </c>
      <c r="H306" s="97">
        <v>0</v>
      </c>
      <c r="I306" s="97">
        <v>75</v>
      </c>
    </row>
    <row r="307" spans="1:9" ht="12.75">
      <c r="A307" s="5"/>
      <c r="B307" s="11"/>
      <c r="C307" s="26">
        <v>41000</v>
      </c>
      <c r="D307" s="97">
        <v>77.77777777777779</v>
      </c>
      <c r="E307" s="97">
        <v>0</v>
      </c>
      <c r="F307" s="97">
        <v>22.22222222222222</v>
      </c>
      <c r="G307" s="97">
        <v>0</v>
      </c>
      <c r="H307" s="97">
        <v>0</v>
      </c>
      <c r="I307" s="97">
        <v>100</v>
      </c>
    </row>
    <row r="308" spans="1:9" ht="12.75">
      <c r="A308" s="5"/>
      <c r="B308" s="11"/>
      <c r="C308" s="26">
        <v>41030</v>
      </c>
      <c r="D308" s="97">
        <v>86.79245283018868</v>
      </c>
      <c r="E308" s="97">
        <v>1.8867924528301887</v>
      </c>
      <c r="F308" s="97">
        <v>11.320754716981133</v>
      </c>
      <c r="G308" s="97">
        <v>0</v>
      </c>
      <c r="H308" s="97">
        <v>0</v>
      </c>
      <c r="I308" s="97">
        <v>97.87234042553192</v>
      </c>
    </row>
    <row r="309" spans="1:9" ht="12.75">
      <c r="A309" s="5"/>
      <c r="B309" s="11"/>
      <c r="C309" s="26">
        <v>41061</v>
      </c>
      <c r="D309" s="97">
        <v>94.28571428571428</v>
      </c>
      <c r="E309" s="97">
        <v>0</v>
      </c>
      <c r="F309" s="97">
        <v>5.714285714285714</v>
      </c>
      <c r="G309" s="97">
        <v>0</v>
      </c>
      <c r="H309" s="97">
        <v>0</v>
      </c>
      <c r="I309" s="97">
        <v>100</v>
      </c>
    </row>
    <row r="310" spans="1:9" ht="12.75">
      <c r="A310" s="5"/>
      <c r="B310" s="11"/>
      <c r="C310" s="26">
        <v>41091</v>
      </c>
      <c r="D310" s="97">
        <v>92.70833333333334</v>
      </c>
      <c r="E310" s="97">
        <v>2.083333333333333</v>
      </c>
      <c r="F310" s="97">
        <v>4.166666666666666</v>
      </c>
      <c r="G310" s="97">
        <v>1.0416666666666665</v>
      </c>
      <c r="H310" s="97">
        <v>0</v>
      </c>
      <c r="I310" s="97">
        <v>96.73913043478261</v>
      </c>
    </row>
    <row r="311" spans="1:9" ht="12.75">
      <c r="A311" s="5"/>
      <c r="B311" s="11"/>
      <c r="C311" s="26">
        <v>41122</v>
      </c>
      <c r="D311" s="97">
        <v>91.25</v>
      </c>
      <c r="E311" s="97">
        <v>0</v>
      </c>
      <c r="F311" s="97">
        <v>8.75</v>
      </c>
      <c r="G311" s="97">
        <v>0</v>
      </c>
      <c r="H311" s="97">
        <v>0</v>
      </c>
      <c r="I311" s="97">
        <v>100</v>
      </c>
    </row>
    <row r="312" spans="1:9" ht="12.75">
      <c r="A312" s="5"/>
      <c r="B312" s="11"/>
      <c r="C312" s="26">
        <v>41153</v>
      </c>
      <c r="D312" s="97">
        <v>97.05882352941177</v>
      </c>
      <c r="E312" s="97">
        <v>1.4705882352941175</v>
      </c>
      <c r="F312" s="97">
        <v>1.4705882352941175</v>
      </c>
      <c r="G312" s="97">
        <v>0</v>
      </c>
      <c r="H312" s="97">
        <v>0</v>
      </c>
      <c r="I312" s="97">
        <v>98.50746268656717</v>
      </c>
    </row>
    <row r="313" spans="1:9" ht="12.75">
      <c r="A313" s="5"/>
      <c r="B313" s="11"/>
      <c r="C313" s="26">
        <v>41183</v>
      </c>
      <c r="D313" s="97">
        <v>83.33333333333334</v>
      </c>
      <c r="E313" s="97">
        <v>1.6666666666666667</v>
      </c>
      <c r="F313" s="97">
        <v>13.333333333333334</v>
      </c>
      <c r="G313" s="97">
        <v>1.6666666666666667</v>
      </c>
      <c r="H313" s="97">
        <v>0</v>
      </c>
      <c r="I313" s="97">
        <v>96.15384615384616</v>
      </c>
    </row>
    <row r="314" spans="1:9" ht="12.75">
      <c r="A314" s="5"/>
      <c r="B314" s="11"/>
      <c r="C314" s="26">
        <v>41214</v>
      </c>
      <c r="D314" s="97">
        <v>95.23809523809523</v>
      </c>
      <c r="E314" s="97">
        <v>2.380952380952381</v>
      </c>
      <c r="F314" s="97">
        <v>2.380952380952381</v>
      </c>
      <c r="G314" s="97">
        <v>0</v>
      </c>
      <c r="H314" s="97">
        <v>0</v>
      </c>
      <c r="I314" s="97">
        <v>97.5609756097561</v>
      </c>
    </row>
    <row r="315" spans="1:9" ht="12.75">
      <c r="A315" s="5"/>
      <c r="B315" s="11"/>
      <c r="C315" s="26">
        <v>41244</v>
      </c>
      <c r="D315" s="97">
        <v>96.875</v>
      </c>
      <c r="E315" s="97">
        <v>3.125</v>
      </c>
      <c r="F315" s="97">
        <v>0</v>
      </c>
      <c r="G315" s="97">
        <v>0</v>
      </c>
      <c r="H315" s="97">
        <v>0</v>
      </c>
      <c r="I315" s="97">
        <v>96.875</v>
      </c>
    </row>
    <row r="316" spans="1:9" ht="12.75">
      <c r="A316" s="5"/>
      <c r="B316" s="11"/>
      <c r="C316" s="26">
        <v>41275</v>
      </c>
      <c r="D316" s="97">
        <v>76.19047619047619</v>
      </c>
      <c r="E316" s="97">
        <v>4.761904761904762</v>
      </c>
      <c r="F316" s="97">
        <v>14.285714285714285</v>
      </c>
      <c r="G316" s="97">
        <v>4.761904761904762</v>
      </c>
      <c r="H316" s="97">
        <v>0</v>
      </c>
      <c r="I316" s="97">
        <v>88.88888888888889</v>
      </c>
    </row>
    <row r="317" spans="1:9" ht="12.75">
      <c r="A317" s="4"/>
      <c r="B317" s="27"/>
      <c r="C317" s="31" t="s">
        <v>3</v>
      </c>
      <c r="D317" s="98">
        <v>87.60757314974182</v>
      </c>
      <c r="E317" s="98">
        <v>3.098106712564544</v>
      </c>
      <c r="F317" s="98">
        <v>8.605851979345955</v>
      </c>
      <c r="G317" s="98">
        <v>0.6884681583476765</v>
      </c>
      <c r="H317" s="98">
        <v>0</v>
      </c>
      <c r="I317" s="98">
        <v>95.85687382297552</v>
      </c>
    </row>
    <row r="318" spans="1:9" ht="12.75">
      <c r="A318" s="5" t="s">
        <v>44</v>
      </c>
      <c r="B318" s="11" t="s">
        <v>6</v>
      </c>
      <c r="C318" s="26">
        <v>40940</v>
      </c>
      <c r="D318" s="97">
        <v>65.57275541795666</v>
      </c>
      <c r="E318" s="97">
        <v>25.510835913312697</v>
      </c>
      <c r="F318" s="97">
        <v>7.987616099071207</v>
      </c>
      <c r="G318" s="97">
        <v>0.8668730650154799</v>
      </c>
      <c r="H318" s="97">
        <v>0.061919504643962855</v>
      </c>
      <c r="I318" s="97">
        <v>71.33243606998654</v>
      </c>
    </row>
    <row r="319" spans="1:9" ht="12.75">
      <c r="A319" s="5"/>
      <c r="B319" s="11"/>
      <c r="C319" s="26">
        <v>40969</v>
      </c>
      <c r="D319" s="97">
        <v>78.67021276595744</v>
      </c>
      <c r="E319" s="97">
        <v>13.138297872340427</v>
      </c>
      <c r="F319" s="97">
        <v>6.702127659574468</v>
      </c>
      <c r="G319" s="97">
        <v>1.276595744680851</v>
      </c>
      <c r="H319" s="97">
        <v>0.2127659574468085</v>
      </c>
      <c r="I319" s="97">
        <v>84.54960091220069</v>
      </c>
    </row>
    <row r="320" spans="1:9" ht="12.75">
      <c r="A320" s="5"/>
      <c r="B320" s="11"/>
      <c r="C320" s="26">
        <v>41000</v>
      </c>
      <c r="D320" s="97">
        <v>86.23063683304647</v>
      </c>
      <c r="E320" s="97">
        <v>6.712564543889846</v>
      </c>
      <c r="F320" s="97">
        <v>5.851979345955249</v>
      </c>
      <c r="G320" s="97">
        <v>1.0900745840504877</v>
      </c>
      <c r="H320" s="97">
        <v>0.11474469305794606</v>
      </c>
      <c r="I320" s="97">
        <v>91.71237050578915</v>
      </c>
    </row>
    <row r="321" spans="1:9" ht="12.75">
      <c r="A321" s="5"/>
      <c r="B321" s="11"/>
      <c r="C321" s="26">
        <v>41030</v>
      </c>
      <c r="D321" s="97">
        <v>87.42077035592393</v>
      </c>
      <c r="E321" s="97">
        <v>4.09556313993174</v>
      </c>
      <c r="F321" s="97">
        <v>7.508532423208192</v>
      </c>
      <c r="G321" s="97">
        <v>0.7801072647489029</v>
      </c>
      <c r="H321" s="97">
        <v>0.19502681618722573</v>
      </c>
      <c r="I321" s="97">
        <v>94.72851871375856</v>
      </c>
    </row>
    <row r="322" spans="1:9" ht="12.75">
      <c r="A322" s="5"/>
      <c r="B322" s="11"/>
      <c r="C322" s="26">
        <v>41061</v>
      </c>
      <c r="D322" s="97">
        <v>88.60887096774194</v>
      </c>
      <c r="E322" s="97">
        <v>3.4274193548387095</v>
      </c>
      <c r="F322" s="97">
        <v>7.15725806451613</v>
      </c>
      <c r="G322" s="97">
        <v>0.7560483870967742</v>
      </c>
      <c r="H322" s="97">
        <v>0.05040322580645161</v>
      </c>
      <c r="I322" s="97">
        <v>95.49402823018458</v>
      </c>
    </row>
    <row r="323" spans="1:9" ht="12.75">
      <c r="A323" s="5"/>
      <c r="B323" s="11"/>
      <c r="C323" s="26">
        <v>41091</v>
      </c>
      <c r="D323" s="97">
        <v>88.36601307189542</v>
      </c>
      <c r="E323" s="97">
        <v>3.6165577342047928</v>
      </c>
      <c r="F323" s="97">
        <v>6.492374727668845</v>
      </c>
      <c r="G323" s="97">
        <v>1.3507625272331154</v>
      </c>
      <c r="H323" s="97">
        <v>0.17429193899782133</v>
      </c>
      <c r="I323" s="97">
        <v>94.68779123951538</v>
      </c>
    </row>
    <row r="324" spans="1:9" ht="12.75">
      <c r="A324" s="5"/>
      <c r="B324" s="11"/>
      <c r="C324" s="26">
        <v>41122</v>
      </c>
      <c r="D324" s="97">
        <v>89.28896991795807</v>
      </c>
      <c r="E324" s="97">
        <v>2.871467639015497</v>
      </c>
      <c r="F324" s="97">
        <v>6.9735642661804915</v>
      </c>
      <c r="G324" s="97">
        <v>0.7292616226071102</v>
      </c>
      <c r="H324" s="97">
        <v>0.13673655423883319</v>
      </c>
      <c r="I324" s="97">
        <v>96.12934835864772</v>
      </c>
    </row>
    <row r="325" spans="1:9" ht="12.75">
      <c r="A325" s="5"/>
      <c r="B325" s="11"/>
      <c r="C325" s="26">
        <v>41153</v>
      </c>
      <c r="D325" s="97">
        <v>89.23006416131989</v>
      </c>
      <c r="E325" s="97">
        <v>2.749770852428964</v>
      </c>
      <c r="F325" s="97">
        <v>7.332722273143904</v>
      </c>
      <c r="G325" s="97">
        <v>0.5499541704857929</v>
      </c>
      <c r="H325" s="97">
        <v>0.13748854262144822</v>
      </c>
      <c r="I325" s="97">
        <v>96.43916913946587</v>
      </c>
    </row>
    <row r="326" spans="1:9" ht="12.75">
      <c r="A326" s="5"/>
      <c r="B326" s="11"/>
      <c r="C326" s="26">
        <v>41183</v>
      </c>
      <c r="D326" s="97">
        <v>88.77163360067539</v>
      </c>
      <c r="E326" s="97">
        <v>3.5035880118193328</v>
      </c>
      <c r="F326" s="97">
        <v>6.331785563528915</v>
      </c>
      <c r="G326" s="97">
        <v>1.2241452089489235</v>
      </c>
      <c r="H326" s="97">
        <v>0.16884761502743773</v>
      </c>
      <c r="I326" s="97">
        <v>94.95268138801262</v>
      </c>
    </row>
    <row r="327" spans="1:9" ht="12.75">
      <c r="A327" s="5"/>
      <c r="B327" s="11"/>
      <c r="C327" s="26">
        <v>41214</v>
      </c>
      <c r="D327" s="97">
        <v>89.73322554567503</v>
      </c>
      <c r="E327" s="97">
        <v>2.950687146321746</v>
      </c>
      <c r="F327" s="97">
        <v>6.143896523848019</v>
      </c>
      <c r="G327" s="97">
        <v>1.0913500404203718</v>
      </c>
      <c r="H327" s="97">
        <v>0.08084074373484236</v>
      </c>
      <c r="I327" s="97">
        <v>95.69336778639104</v>
      </c>
    </row>
    <row r="328" spans="1:9" ht="12.75">
      <c r="A328" s="5"/>
      <c r="B328" s="11"/>
      <c r="C328" s="26">
        <v>41244</v>
      </c>
      <c r="D328" s="97">
        <v>88.8</v>
      </c>
      <c r="E328" s="97">
        <v>4.053333333333333</v>
      </c>
      <c r="F328" s="97">
        <v>6.453333333333333</v>
      </c>
      <c r="G328" s="97">
        <v>0.5866666666666667</v>
      </c>
      <c r="H328" s="97">
        <v>0.10666666666666667</v>
      </c>
      <c r="I328" s="97">
        <v>95.03990877993158</v>
      </c>
    </row>
    <row r="329" spans="1:9" ht="12.75">
      <c r="A329" s="5"/>
      <c r="B329" s="11"/>
      <c r="C329" s="26">
        <v>41275</v>
      </c>
      <c r="D329" s="97">
        <v>84.42728442728443</v>
      </c>
      <c r="E329" s="97">
        <v>6.735306735306736</v>
      </c>
      <c r="F329" s="97">
        <v>7.850707850707852</v>
      </c>
      <c r="G329" s="97">
        <v>0.9867009867009866</v>
      </c>
      <c r="H329" s="97">
        <v>0</v>
      </c>
      <c r="I329" s="97">
        <v>91.62011173184358</v>
      </c>
    </row>
    <row r="330" spans="1:9" ht="12.75">
      <c r="A330" s="5"/>
      <c r="B330" s="27"/>
      <c r="C330" s="31" t="s">
        <v>3</v>
      </c>
      <c r="D330" s="98">
        <v>85.95206657864202</v>
      </c>
      <c r="E330" s="98">
        <v>6.093706237746569</v>
      </c>
      <c r="F330" s="98">
        <v>6.885928059856759</v>
      </c>
      <c r="G330" s="98">
        <v>0.9482655143440164</v>
      </c>
      <c r="H330" s="98">
        <v>0.12003360941063498</v>
      </c>
      <c r="I330" s="98">
        <v>92.43726366448952</v>
      </c>
    </row>
    <row r="331" spans="1:9" ht="12.75">
      <c r="A331" s="5"/>
      <c r="B331" s="11" t="s">
        <v>7</v>
      </c>
      <c r="C331" s="26">
        <v>40940</v>
      </c>
      <c r="D331" s="97">
        <v>61.56501726121979</v>
      </c>
      <c r="E331" s="97">
        <v>29.11392405063291</v>
      </c>
      <c r="F331" s="97">
        <v>8.285385500575373</v>
      </c>
      <c r="G331" s="97">
        <v>1.0356731875719216</v>
      </c>
      <c r="H331" s="97">
        <v>0</v>
      </c>
      <c r="I331" s="97">
        <v>67.1267252195734</v>
      </c>
    </row>
    <row r="332" spans="1:9" ht="12.75">
      <c r="A332" s="5"/>
      <c r="B332" s="11"/>
      <c r="C332" s="26">
        <v>40969</v>
      </c>
      <c r="D332" s="97">
        <v>77.80898876404494</v>
      </c>
      <c r="E332" s="97">
        <v>12.640449438202248</v>
      </c>
      <c r="F332" s="97">
        <v>7.771535580524344</v>
      </c>
      <c r="G332" s="97">
        <v>1.4981273408239701</v>
      </c>
      <c r="H332" s="97">
        <v>0.2808988764044944</v>
      </c>
      <c r="I332" s="97">
        <v>84.67005076142132</v>
      </c>
    </row>
    <row r="333" spans="1:9" ht="12.75">
      <c r="A333" s="5"/>
      <c r="B333" s="11"/>
      <c r="C333" s="26">
        <v>41000</v>
      </c>
      <c r="D333" s="97">
        <v>83.1302717900656</v>
      </c>
      <c r="E333" s="97">
        <v>5.248359887535145</v>
      </c>
      <c r="F333" s="97">
        <v>10.49671977507029</v>
      </c>
      <c r="G333" s="97">
        <v>1.1246485473289598</v>
      </c>
      <c r="H333" s="97">
        <v>0</v>
      </c>
      <c r="I333" s="97">
        <v>92.87958115183245</v>
      </c>
    </row>
    <row r="334" spans="1:9" ht="12.75">
      <c r="A334" s="5"/>
      <c r="B334" s="11"/>
      <c r="C334" s="26">
        <v>41030</v>
      </c>
      <c r="D334" s="97">
        <v>87.99355358581789</v>
      </c>
      <c r="E334" s="97">
        <v>2.73972602739726</v>
      </c>
      <c r="F334" s="97">
        <v>7.89685737308622</v>
      </c>
      <c r="G334" s="97">
        <v>1.20870265914585</v>
      </c>
      <c r="H334" s="97">
        <v>0.16116035455278002</v>
      </c>
      <c r="I334" s="97">
        <v>95.71303587051618</v>
      </c>
    </row>
    <row r="335" spans="1:9" ht="12.75">
      <c r="A335" s="5"/>
      <c r="B335" s="11"/>
      <c r="C335" s="26">
        <v>41061</v>
      </c>
      <c r="D335" s="97">
        <v>86.6783523225241</v>
      </c>
      <c r="E335" s="97">
        <v>4.1191936897458366</v>
      </c>
      <c r="F335" s="97">
        <v>8.413672217353199</v>
      </c>
      <c r="G335" s="97">
        <v>0.7887817703768624</v>
      </c>
      <c r="H335" s="97">
        <v>0</v>
      </c>
      <c r="I335" s="97">
        <v>94.64114832535886</v>
      </c>
    </row>
    <row r="336" spans="1:9" ht="12.75">
      <c r="A336" s="5"/>
      <c r="B336" s="11"/>
      <c r="C336" s="26">
        <v>41091</v>
      </c>
      <c r="D336" s="97">
        <v>86.57770800627944</v>
      </c>
      <c r="E336" s="97">
        <v>2.511773940345369</v>
      </c>
      <c r="F336" s="97">
        <v>9.497645211930926</v>
      </c>
      <c r="G336" s="97">
        <v>1.4128728414442702</v>
      </c>
      <c r="H336" s="97">
        <v>0</v>
      </c>
      <c r="I336" s="97">
        <v>95.66348655680832</v>
      </c>
    </row>
    <row r="337" spans="1:9" ht="12.75">
      <c r="A337" s="5"/>
      <c r="B337" s="11"/>
      <c r="C337" s="26">
        <v>41122</v>
      </c>
      <c r="D337" s="97">
        <v>89.90976210008203</v>
      </c>
      <c r="E337" s="97">
        <v>1.3125512715340444</v>
      </c>
      <c r="F337" s="97">
        <v>8.039376538146021</v>
      </c>
      <c r="G337" s="97">
        <v>0.6562756357670222</v>
      </c>
      <c r="H337" s="97">
        <v>0.08203445447087777</v>
      </c>
      <c r="I337" s="97">
        <v>97.85905441570027</v>
      </c>
    </row>
    <row r="338" spans="1:9" ht="12.75">
      <c r="A338" s="5"/>
      <c r="B338" s="11"/>
      <c r="C338" s="26">
        <v>41153</v>
      </c>
      <c r="D338" s="97">
        <v>89.93981083404987</v>
      </c>
      <c r="E338" s="97">
        <v>1.8916595012897677</v>
      </c>
      <c r="F338" s="97">
        <v>7.394668959587274</v>
      </c>
      <c r="G338" s="97">
        <v>0.7738607050730868</v>
      </c>
      <c r="H338" s="97">
        <v>0</v>
      </c>
      <c r="I338" s="97">
        <v>97.12163416898792</v>
      </c>
    </row>
    <row r="339" spans="1:9" ht="12.75">
      <c r="A339" s="5"/>
      <c r="B339" s="11"/>
      <c r="C339" s="26">
        <v>41183</v>
      </c>
      <c r="D339" s="97">
        <v>86.13026819923371</v>
      </c>
      <c r="E339" s="97">
        <v>2.452107279693487</v>
      </c>
      <c r="F339" s="97">
        <v>10.191570881226053</v>
      </c>
      <c r="G339" s="97">
        <v>1.2260536398467434</v>
      </c>
      <c r="H339" s="97">
        <v>0</v>
      </c>
      <c r="I339" s="97">
        <v>95.90443686006826</v>
      </c>
    </row>
    <row r="340" spans="1:9" ht="12.75">
      <c r="A340" s="5"/>
      <c r="B340" s="11"/>
      <c r="C340" s="26">
        <v>41214</v>
      </c>
      <c r="D340" s="97">
        <v>88.13993174061433</v>
      </c>
      <c r="E340" s="97">
        <v>2.1331058020477816</v>
      </c>
      <c r="F340" s="97">
        <v>8.873720136518772</v>
      </c>
      <c r="G340" s="97">
        <v>0.8532423208191127</v>
      </c>
      <c r="H340" s="97">
        <v>0</v>
      </c>
      <c r="I340" s="97">
        <v>96.72284644194757</v>
      </c>
    </row>
    <row r="341" spans="1:9" ht="12.75">
      <c r="A341" s="5"/>
      <c r="B341" s="11"/>
      <c r="C341" s="26">
        <v>41244</v>
      </c>
      <c r="D341" s="97">
        <v>86.12334801762115</v>
      </c>
      <c r="E341" s="97">
        <v>2.973568281938326</v>
      </c>
      <c r="F341" s="97">
        <v>10.242290748898679</v>
      </c>
      <c r="G341" s="97">
        <v>0.6607929515418502</v>
      </c>
      <c r="H341" s="97">
        <v>0</v>
      </c>
      <c r="I341" s="97">
        <v>95.95092024539878</v>
      </c>
    </row>
    <row r="342" spans="1:9" ht="12.75">
      <c r="A342" s="5"/>
      <c r="B342" s="11"/>
      <c r="C342" s="26">
        <v>41275</v>
      </c>
      <c r="D342" s="97">
        <v>80.59822150363783</v>
      </c>
      <c r="E342" s="97">
        <v>5.820533548908649</v>
      </c>
      <c r="F342" s="97">
        <v>11.883589329021827</v>
      </c>
      <c r="G342" s="97">
        <v>1.6976556184316896</v>
      </c>
      <c r="H342" s="97">
        <v>0</v>
      </c>
      <c r="I342" s="97">
        <v>91.46788990825688</v>
      </c>
    </row>
    <row r="343" spans="1:9" ht="12.75">
      <c r="A343" s="5"/>
      <c r="B343" s="27"/>
      <c r="C343" s="31" t="s">
        <v>3</v>
      </c>
      <c r="D343" s="98">
        <v>84.27254098360656</v>
      </c>
      <c r="E343" s="98">
        <v>5.496194379391101</v>
      </c>
      <c r="F343" s="98">
        <v>9.096896955503512</v>
      </c>
      <c r="G343" s="98">
        <v>1.090456674473068</v>
      </c>
      <c r="H343" s="98">
        <v>0.043911007025761124</v>
      </c>
      <c r="I343" s="98">
        <v>92.75420658562112</v>
      </c>
    </row>
    <row r="344" spans="1:9" ht="12.75">
      <c r="A344" s="5"/>
      <c r="B344" s="11" t="s">
        <v>8</v>
      </c>
      <c r="C344" s="26">
        <v>40940</v>
      </c>
      <c r="D344" s="97">
        <v>61.98547215496368</v>
      </c>
      <c r="E344" s="97">
        <v>27.11864406779661</v>
      </c>
      <c r="F344" s="97">
        <v>8.47457627118644</v>
      </c>
      <c r="G344" s="97">
        <v>2.4213075060532687</v>
      </c>
      <c r="H344" s="97">
        <v>0</v>
      </c>
      <c r="I344" s="97">
        <v>67.72486772486772</v>
      </c>
    </row>
    <row r="345" spans="1:9" ht="12.75">
      <c r="A345" s="5"/>
      <c r="B345" s="11"/>
      <c r="C345" s="26">
        <v>40969</v>
      </c>
      <c r="D345" s="97">
        <v>75.49668874172185</v>
      </c>
      <c r="E345" s="97">
        <v>12.08609271523179</v>
      </c>
      <c r="F345" s="97">
        <v>9.933774834437086</v>
      </c>
      <c r="G345" s="97">
        <v>2.3178807947019866</v>
      </c>
      <c r="H345" s="97">
        <v>0.16556291390728478</v>
      </c>
      <c r="I345" s="97">
        <v>84.00735294117646</v>
      </c>
    </row>
    <row r="346" spans="1:9" ht="12.75">
      <c r="A346" s="5"/>
      <c r="B346" s="11"/>
      <c r="C346" s="26">
        <v>41000</v>
      </c>
      <c r="D346" s="97">
        <v>82.07109737248841</v>
      </c>
      <c r="E346" s="97">
        <v>7.2642967542503865</v>
      </c>
      <c r="F346" s="97">
        <v>8.964451313755797</v>
      </c>
      <c r="G346" s="97">
        <v>1.7001545595054095</v>
      </c>
      <c r="H346" s="97">
        <v>0</v>
      </c>
      <c r="I346" s="97">
        <v>90.1528013582343</v>
      </c>
    </row>
    <row r="347" spans="1:9" ht="12.75">
      <c r="A347" s="5"/>
      <c r="B347" s="11"/>
      <c r="C347" s="26">
        <v>41030</v>
      </c>
      <c r="D347" s="97">
        <v>84.70254957507082</v>
      </c>
      <c r="E347" s="97">
        <v>2.6912181303116145</v>
      </c>
      <c r="F347" s="97">
        <v>11.048158640226628</v>
      </c>
      <c r="G347" s="97">
        <v>1.41643059490085</v>
      </c>
      <c r="H347" s="97">
        <v>0.141643059490085</v>
      </c>
      <c r="I347" s="97">
        <v>95.38216560509554</v>
      </c>
    </row>
    <row r="348" spans="1:9" ht="12.75">
      <c r="A348" s="5"/>
      <c r="B348" s="11"/>
      <c r="C348" s="26">
        <v>41061</v>
      </c>
      <c r="D348" s="97">
        <v>85.53459119496856</v>
      </c>
      <c r="E348" s="97">
        <v>4.40251572327044</v>
      </c>
      <c r="F348" s="97">
        <v>8.962264150943396</v>
      </c>
      <c r="G348" s="97">
        <v>0.9433962264150944</v>
      </c>
      <c r="H348" s="97">
        <v>0.15723270440251574</v>
      </c>
      <c r="I348" s="97">
        <v>94.12780656303973</v>
      </c>
    </row>
    <row r="349" spans="1:9" ht="12.75">
      <c r="A349" s="5"/>
      <c r="B349" s="11"/>
      <c r="C349" s="26">
        <v>41091</v>
      </c>
      <c r="D349" s="97">
        <v>84.9083215796897</v>
      </c>
      <c r="E349" s="97">
        <v>3.1029619181946404</v>
      </c>
      <c r="F349" s="97">
        <v>11.283497884344147</v>
      </c>
      <c r="G349" s="97">
        <v>0.5641748942172073</v>
      </c>
      <c r="H349" s="97">
        <v>0.14104372355430184</v>
      </c>
      <c r="I349" s="97">
        <v>95.8664546899841</v>
      </c>
    </row>
    <row r="350" spans="1:9" ht="12.75">
      <c r="A350" s="5"/>
      <c r="B350" s="11"/>
      <c r="C350" s="26">
        <v>41122</v>
      </c>
      <c r="D350" s="97">
        <v>85.53259141494436</v>
      </c>
      <c r="E350" s="97">
        <v>2.066772655007949</v>
      </c>
      <c r="F350" s="97">
        <v>11.128775834658187</v>
      </c>
      <c r="G350" s="97">
        <v>1.1128775834658187</v>
      </c>
      <c r="H350" s="97">
        <v>0.1589825119236884</v>
      </c>
      <c r="I350" s="97">
        <v>96.4221824686941</v>
      </c>
    </row>
    <row r="351" spans="1:9" ht="12.75">
      <c r="A351" s="5"/>
      <c r="B351" s="11"/>
      <c r="C351" s="26">
        <v>41153</v>
      </c>
      <c r="D351" s="97">
        <v>84.60291734197732</v>
      </c>
      <c r="E351" s="97">
        <v>3.727714748784441</v>
      </c>
      <c r="F351" s="97">
        <v>11.021069692058347</v>
      </c>
      <c r="G351" s="97">
        <v>0.6482982171799028</v>
      </c>
      <c r="H351" s="97">
        <v>0</v>
      </c>
      <c r="I351" s="97">
        <v>95.08196721311475</v>
      </c>
    </row>
    <row r="352" spans="1:9" ht="12.75">
      <c r="A352" s="5"/>
      <c r="B352" s="11"/>
      <c r="C352" s="26">
        <v>41183</v>
      </c>
      <c r="D352" s="97">
        <v>84.73837209302324</v>
      </c>
      <c r="E352" s="97">
        <v>3.6337209302325584</v>
      </c>
      <c r="F352" s="97">
        <v>10.029069767441861</v>
      </c>
      <c r="G352" s="97">
        <v>1.4534883720930232</v>
      </c>
      <c r="H352" s="97">
        <v>0.14534883720930233</v>
      </c>
      <c r="I352" s="97">
        <v>94.34571890145396</v>
      </c>
    </row>
    <row r="353" spans="1:9" ht="12.75">
      <c r="A353" s="5"/>
      <c r="B353" s="11"/>
      <c r="C353" s="26">
        <v>41214</v>
      </c>
      <c r="D353" s="97">
        <v>87.30650154798761</v>
      </c>
      <c r="E353" s="97">
        <v>4.024767801857585</v>
      </c>
      <c r="F353" s="97">
        <v>7.5851393188854495</v>
      </c>
      <c r="G353" s="97">
        <v>1.08359133126935</v>
      </c>
      <c r="H353" s="97">
        <v>0</v>
      </c>
      <c r="I353" s="97">
        <v>94.47236180904522</v>
      </c>
    </row>
    <row r="354" spans="1:9" ht="12.75">
      <c r="A354" s="5"/>
      <c r="B354" s="11"/>
      <c r="C354" s="26">
        <v>41244</v>
      </c>
      <c r="D354" s="97">
        <v>84.94208494208493</v>
      </c>
      <c r="E354" s="97">
        <v>5.405405405405405</v>
      </c>
      <c r="F354" s="97">
        <v>8.301158301158301</v>
      </c>
      <c r="G354" s="97">
        <v>0.9652509652509652</v>
      </c>
      <c r="H354" s="97">
        <v>0.3861003861003861</v>
      </c>
      <c r="I354" s="97">
        <v>93.05263157894737</v>
      </c>
    </row>
    <row r="355" spans="1:9" ht="12.75">
      <c r="A355" s="5"/>
      <c r="B355" s="11"/>
      <c r="C355" s="26">
        <v>41275</v>
      </c>
      <c r="D355" s="97">
        <v>75.81792318634425</v>
      </c>
      <c r="E355" s="97">
        <v>8.677098150782362</v>
      </c>
      <c r="F355" s="97">
        <v>13.655761024182079</v>
      </c>
      <c r="G355" s="97">
        <v>1.849217638691323</v>
      </c>
      <c r="H355" s="97">
        <v>0</v>
      </c>
      <c r="I355" s="97">
        <v>87.80889621087314</v>
      </c>
    </row>
    <row r="356" spans="1:9" ht="12.75">
      <c r="A356" s="5"/>
      <c r="B356" s="27"/>
      <c r="C356" s="31" t="s">
        <v>3</v>
      </c>
      <c r="D356" s="98">
        <v>82.05162320383182</v>
      </c>
      <c r="E356" s="98">
        <v>6.346460883448643</v>
      </c>
      <c r="F356" s="98">
        <v>10.15167642362959</v>
      </c>
      <c r="G356" s="98">
        <v>1.3437998935604045</v>
      </c>
      <c r="H356" s="98">
        <v>0.10643959552953698</v>
      </c>
      <c r="I356" s="98">
        <v>91.44084110765586</v>
      </c>
    </row>
    <row r="357" spans="1:9" ht="12.75">
      <c r="A357" s="5"/>
      <c r="B357" s="11" t="s">
        <v>9</v>
      </c>
      <c r="C357" s="26">
        <v>40940</v>
      </c>
      <c r="D357" s="97">
        <v>77.10622710622711</v>
      </c>
      <c r="E357" s="97">
        <v>12.82051282051282</v>
      </c>
      <c r="F357" s="97">
        <v>8.791208791208792</v>
      </c>
      <c r="G357" s="97">
        <v>1.282051282051282</v>
      </c>
      <c r="H357" s="97">
        <v>0</v>
      </c>
      <c r="I357" s="97">
        <v>84.53815261044177</v>
      </c>
    </row>
    <row r="358" spans="1:9" ht="12.75">
      <c r="A358" s="5"/>
      <c r="B358" s="11"/>
      <c r="C358" s="26">
        <v>40969</v>
      </c>
      <c r="D358" s="97">
        <v>82.01438848920863</v>
      </c>
      <c r="E358" s="97">
        <v>7.7338129496402885</v>
      </c>
      <c r="F358" s="97">
        <v>8.453237410071942</v>
      </c>
      <c r="G358" s="97">
        <v>1.7985611510791366</v>
      </c>
      <c r="H358" s="97">
        <v>0</v>
      </c>
      <c r="I358" s="97">
        <v>89.58742632612966</v>
      </c>
    </row>
    <row r="359" spans="1:9" ht="12.75">
      <c r="A359" s="5"/>
      <c r="B359" s="11"/>
      <c r="C359" s="26">
        <v>41000</v>
      </c>
      <c r="D359" s="97">
        <v>84.68085106382979</v>
      </c>
      <c r="E359" s="97">
        <v>4.25531914893617</v>
      </c>
      <c r="F359" s="97">
        <v>9.787234042553191</v>
      </c>
      <c r="G359" s="97">
        <v>1.276595744680851</v>
      </c>
      <c r="H359" s="97">
        <v>0</v>
      </c>
      <c r="I359" s="97">
        <v>93.86792452830188</v>
      </c>
    </row>
    <row r="360" spans="1:9" ht="12.75">
      <c r="A360" s="5"/>
      <c r="B360" s="11"/>
      <c r="C360" s="26">
        <v>41030</v>
      </c>
      <c r="D360" s="97">
        <v>86.90036900369003</v>
      </c>
      <c r="E360" s="97">
        <v>2.214022140221402</v>
      </c>
      <c r="F360" s="97">
        <v>9.96309963099631</v>
      </c>
      <c r="G360" s="97">
        <v>0.9225092250922509</v>
      </c>
      <c r="H360" s="97">
        <v>0</v>
      </c>
      <c r="I360" s="97">
        <v>96.51639344262296</v>
      </c>
    </row>
    <row r="361" spans="1:9" ht="12.75">
      <c r="A361" s="5"/>
      <c r="B361" s="11"/>
      <c r="C361" s="26">
        <v>41061</v>
      </c>
      <c r="D361" s="97">
        <v>86.19909502262443</v>
      </c>
      <c r="E361" s="97">
        <v>3.619909502262444</v>
      </c>
      <c r="F361" s="97">
        <v>9.728506787330318</v>
      </c>
      <c r="G361" s="97">
        <v>0.4524886877828055</v>
      </c>
      <c r="H361" s="97">
        <v>0</v>
      </c>
      <c r="I361" s="97">
        <v>95.48872180451127</v>
      </c>
    </row>
    <row r="362" spans="1:9" ht="12.75">
      <c r="A362" s="5"/>
      <c r="B362" s="11"/>
      <c r="C362" s="26">
        <v>41091</v>
      </c>
      <c r="D362" s="97">
        <v>84.70588235294117</v>
      </c>
      <c r="E362" s="97">
        <v>2.941176470588235</v>
      </c>
      <c r="F362" s="97">
        <v>11.76470588235294</v>
      </c>
      <c r="G362" s="97">
        <v>0.5882352941176471</v>
      </c>
      <c r="H362" s="97">
        <v>0</v>
      </c>
      <c r="I362" s="97">
        <v>96</v>
      </c>
    </row>
    <row r="363" spans="1:9" ht="12.75">
      <c r="A363" s="5"/>
      <c r="B363" s="11"/>
      <c r="C363" s="26">
        <v>41122</v>
      </c>
      <c r="D363" s="97">
        <v>84.55598455598455</v>
      </c>
      <c r="E363" s="97">
        <v>2.3166023166023164</v>
      </c>
      <c r="F363" s="97">
        <v>12.548262548262548</v>
      </c>
      <c r="G363" s="97">
        <v>0.5791505791505791</v>
      </c>
      <c r="H363" s="97">
        <v>0</v>
      </c>
      <c r="I363" s="97">
        <v>96.6887417218543</v>
      </c>
    </row>
    <row r="364" spans="1:9" ht="12.75">
      <c r="A364" s="5"/>
      <c r="B364" s="11"/>
      <c r="C364" s="26">
        <v>41153</v>
      </c>
      <c r="D364" s="97">
        <v>86.45833333333334</v>
      </c>
      <c r="E364" s="97">
        <v>2.2916666666666665</v>
      </c>
      <c r="F364" s="97">
        <v>10.625</v>
      </c>
      <c r="G364" s="97">
        <v>0.625</v>
      </c>
      <c r="H364" s="97">
        <v>0</v>
      </c>
      <c r="I364" s="97">
        <v>96.73659673659674</v>
      </c>
    </row>
    <row r="365" spans="1:9" ht="12.75">
      <c r="A365" s="5"/>
      <c r="B365" s="11"/>
      <c r="C365" s="26">
        <v>41183</v>
      </c>
      <c r="D365" s="97">
        <v>85.73883161512028</v>
      </c>
      <c r="E365" s="97">
        <v>2.9209621993127146</v>
      </c>
      <c r="F365" s="97">
        <v>9.965635738831615</v>
      </c>
      <c r="G365" s="97">
        <v>1.202749140893471</v>
      </c>
      <c r="H365" s="97">
        <v>0.1718213058419244</v>
      </c>
      <c r="I365" s="97">
        <v>95.41984732824427</v>
      </c>
    </row>
    <row r="366" spans="1:9" ht="12.75">
      <c r="A366" s="5"/>
      <c r="B366" s="11"/>
      <c r="C366" s="26">
        <v>41214</v>
      </c>
      <c r="D366" s="97">
        <v>86.4963503649635</v>
      </c>
      <c r="E366" s="97">
        <v>3.2846715328467155</v>
      </c>
      <c r="F366" s="97">
        <v>9.67153284671533</v>
      </c>
      <c r="G366" s="97">
        <v>0.5474452554744526</v>
      </c>
      <c r="H366" s="97">
        <v>0</v>
      </c>
      <c r="I366" s="97">
        <v>95.75757575757575</v>
      </c>
    </row>
    <row r="367" spans="1:9" ht="12.75">
      <c r="A367" s="5"/>
      <c r="B367" s="11"/>
      <c r="C367" s="26">
        <v>41244</v>
      </c>
      <c r="D367" s="97">
        <v>86.44859813084112</v>
      </c>
      <c r="E367" s="97">
        <v>2.570093457943925</v>
      </c>
      <c r="F367" s="97">
        <v>10.046728971962617</v>
      </c>
      <c r="G367" s="97">
        <v>0.9345794392523363</v>
      </c>
      <c r="H367" s="97">
        <v>0</v>
      </c>
      <c r="I367" s="97">
        <v>96.1038961038961</v>
      </c>
    </row>
    <row r="368" spans="1:9" ht="12.75">
      <c r="A368" s="5"/>
      <c r="B368" s="11"/>
      <c r="C368" s="26">
        <v>41275</v>
      </c>
      <c r="D368" s="97">
        <v>84.9906191369606</v>
      </c>
      <c r="E368" s="97">
        <v>5.065666041275797</v>
      </c>
      <c r="F368" s="97">
        <v>9.00562851782364</v>
      </c>
      <c r="G368" s="97">
        <v>0.9380863039399625</v>
      </c>
      <c r="H368" s="97">
        <v>0</v>
      </c>
      <c r="I368" s="97">
        <v>93.4020618556701</v>
      </c>
    </row>
    <row r="369" spans="1:9" ht="12.75">
      <c r="A369" s="5"/>
      <c r="B369" s="27"/>
      <c r="C369" s="31" t="s">
        <v>3</v>
      </c>
      <c r="D369" s="98">
        <v>84.61413484971568</v>
      </c>
      <c r="E369" s="98">
        <v>4.419171405361495</v>
      </c>
      <c r="F369" s="98">
        <v>10.008123476848091</v>
      </c>
      <c r="G369" s="98">
        <v>0.942323314378554</v>
      </c>
      <c r="H369" s="98">
        <v>0.016246953696181964</v>
      </c>
      <c r="I369" s="98">
        <v>94.04224589276042</v>
      </c>
    </row>
    <row r="370" spans="1:9" ht="12.75">
      <c r="A370" s="5"/>
      <c r="B370" s="11" t="s">
        <v>10</v>
      </c>
      <c r="C370" s="26">
        <v>40940</v>
      </c>
      <c r="D370" s="97">
        <v>44.32367149758454</v>
      </c>
      <c r="E370" s="97">
        <v>43.23671497584541</v>
      </c>
      <c r="F370" s="97">
        <v>11.594202898550725</v>
      </c>
      <c r="G370" s="97">
        <v>0.8454106280193237</v>
      </c>
      <c r="H370" s="97">
        <v>0</v>
      </c>
      <c r="I370" s="97">
        <v>50.13661202185792</v>
      </c>
    </row>
    <row r="371" spans="1:9" ht="12.75">
      <c r="A371" s="5"/>
      <c r="B371" s="11"/>
      <c r="C371" s="26">
        <v>40969</v>
      </c>
      <c r="D371" s="97">
        <v>63.02305721605465</v>
      </c>
      <c r="E371" s="97">
        <v>28.095644748078563</v>
      </c>
      <c r="F371" s="97">
        <v>7.685738684884715</v>
      </c>
      <c r="G371" s="97">
        <v>1.1101622544833476</v>
      </c>
      <c r="H371" s="97">
        <v>0.08539709649871904</v>
      </c>
      <c r="I371" s="97">
        <v>68.36262719703977</v>
      </c>
    </row>
    <row r="372" spans="1:9" ht="12.75">
      <c r="A372" s="5"/>
      <c r="B372" s="11"/>
      <c r="C372" s="26">
        <v>41000</v>
      </c>
      <c r="D372" s="97">
        <v>74.67289719626167</v>
      </c>
      <c r="E372" s="97">
        <v>13.738317757009346</v>
      </c>
      <c r="F372" s="97">
        <v>9.813084112149532</v>
      </c>
      <c r="G372" s="97">
        <v>1.588785046728972</v>
      </c>
      <c r="H372" s="97">
        <v>0.1869158878504673</v>
      </c>
      <c r="I372" s="97">
        <v>83.00518134715026</v>
      </c>
    </row>
    <row r="373" spans="1:9" ht="12.75">
      <c r="A373" s="5"/>
      <c r="B373" s="11"/>
      <c r="C373" s="26">
        <v>41030</v>
      </c>
      <c r="D373" s="97">
        <v>78.91156462585033</v>
      </c>
      <c r="E373" s="97">
        <v>8.24829931972789</v>
      </c>
      <c r="F373" s="97">
        <v>11.649659863945578</v>
      </c>
      <c r="G373" s="97">
        <v>1.1054421768707483</v>
      </c>
      <c r="H373" s="97">
        <v>0.08503401360544217</v>
      </c>
      <c r="I373" s="97">
        <v>89.41289701636188</v>
      </c>
    </row>
    <row r="374" spans="1:9" ht="12.75">
      <c r="A374" s="5"/>
      <c r="B374" s="11"/>
      <c r="C374" s="26">
        <v>41061</v>
      </c>
      <c r="D374" s="97">
        <v>80.09132420091323</v>
      </c>
      <c r="E374" s="97">
        <v>7.123287671232877</v>
      </c>
      <c r="F374" s="97">
        <v>11.78082191780822</v>
      </c>
      <c r="G374" s="97">
        <v>1.004566210045662</v>
      </c>
      <c r="H374" s="97">
        <v>0</v>
      </c>
      <c r="I374" s="97">
        <v>90.78674948240166</v>
      </c>
    </row>
    <row r="375" spans="1:9" ht="12.75">
      <c r="A375" s="5"/>
      <c r="B375" s="11"/>
      <c r="C375" s="26">
        <v>41091</v>
      </c>
      <c r="D375" s="97">
        <v>78.66563227307991</v>
      </c>
      <c r="E375" s="97">
        <v>7.602792862684252</v>
      </c>
      <c r="F375" s="97">
        <v>12.645461598138091</v>
      </c>
      <c r="G375" s="97">
        <v>0.9309542280837859</v>
      </c>
      <c r="H375" s="97">
        <v>0.1551590380139643</v>
      </c>
      <c r="I375" s="97">
        <v>90.23090586145648</v>
      </c>
    </row>
    <row r="376" spans="1:9" ht="12.75">
      <c r="A376" s="5"/>
      <c r="B376" s="11"/>
      <c r="C376" s="26">
        <v>41122</v>
      </c>
      <c r="D376" s="97">
        <v>83.40080971659918</v>
      </c>
      <c r="E376" s="97">
        <v>5.748987854251012</v>
      </c>
      <c r="F376" s="97">
        <v>9.79757085020243</v>
      </c>
      <c r="G376" s="97">
        <v>0.8097165991902834</v>
      </c>
      <c r="H376" s="97">
        <v>0.24291497975708504</v>
      </c>
      <c r="I376" s="97">
        <v>92.72890484739676</v>
      </c>
    </row>
    <row r="377" spans="1:9" ht="12.75">
      <c r="A377" s="5"/>
      <c r="B377" s="11"/>
      <c r="C377" s="26">
        <v>41153</v>
      </c>
      <c r="D377" s="97">
        <v>80.65693430656934</v>
      </c>
      <c r="E377" s="97">
        <v>4.927007299270073</v>
      </c>
      <c r="F377" s="97">
        <v>13.503649635036496</v>
      </c>
      <c r="G377" s="97">
        <v>0.9124087591240875</v>
      </c>
      <c r="H377" s="97">
        <v>0</v>
      </c>
      <c r="I377" s="97">
        <v>93.24894514767932</v>
      </c>
    </row>
    <row r="378" spans="1:9" ht="12.75">
      <c r="A378" s="5"/>
      <c r="B378" s="11"/>
      <c r="C378" s="26">
        <v>41183</v>
      </c>
      <c r="D378" s="97">
        <v>82.40819812126388</v>
      </c>
      <c r="E378" s="97">
        <v>6.660973526900086</v>
      </c>
      <c r="F378" s="97">
        <v>9.735269000853972</v>
      </c>
      <c r="G378" s="97">
        <v>0.9393680614859093</v>
      </c>
      <c r="H378" s="97">
        <v>0.25619128949615716</v>
      </c>
      <c r="I378" s="97">
        <v>91.57994323557237</v>
      </c>
    </row>
    <row r="379" spans="1:9" ht="12.75">
      <c r="A379" s="5"/>
      <c r="B379" s="11"/>
      <c r="C379" s="26">
        <v>41214</v>
      </c>
      <c r="D379" s="97">
        <v>79.34426229508198</v>
      </c>
      <c r="E379" s="97">
        <v>7.049180327868852</v>
      </c>
      <c r="F379" s="97">
        <v>11.80327868852459</v>
      </c>
      <c r="G379" s="97">
        <v>1.7213114754098362</v>
      </c>
      <c r="H379" s="97">
        <v>0.08196721311475409</v>
      </c>
      <c r="I379" s="97">
        <v>90.05576208178438</v>
      </c>
    </row>
    <row r="380" spans="1:9" ht="12.75">
      <c r="A380" s="5"/>
      <c r="B380" s="11"/>
      <c r="C380" s="26">
        <v>41244</v>
      </c>
      <c r="D380" s="97">
        <v>75.6572541382668</v>
      </c>
      <c r="E380" s="97">
        <v>9.737098344693282</v>
      </c>
      <c r="F380" s="97">
        <v>12.366114897760468</v>
      </c>
      <c r="G380" s="97">
        <v>1.9474196689386565</v>
      </c>
      <c r="H380" s="97">
        <v>0.2921129503407984</v>
      </c>
      <c r="I380" s="97">
        <v>86.66666666666667</v>
      </c>
    </row>
    <row r="381" spans="1:9" ht="12.75">
      <c r="A381" s="5"/>
      <c r="B381" s="11"/>
      <c r="C381" s="26">
        <v>41275</v>
      </c>
      <c r="D381" s="97">
        <v>73.14460596786535</v>
      </c>
      <c r="E381" s="97">
        <v>10.328997704667177</v>
      </c>
      <c r="F381" s="97">
        <v>14.384085692425403</v>
      </c>
      <c r="G381" s="97">
        <v>1.9127773527161436</v>
      </c>
      <c r="H381" s="97">
        <v>0.22953328232593728</v>
      </c>
      <c r="I381" s="97">
        <v>85.70151921358355</v>
      </c>
    </row>
    <row r="382" spans="1:9" ht="12.75">
      <c r="A382" s="5"/>
      <c r="B382" s="27"/>
      <c r="C382" s="31" t="s">
        <v>3</v>
      </c>
      <c r="D382" s="98">
        <v>75.28681037632444</v>
      </c>
      <c r="E382" s="98">
        <v>11.918158567774936</v>
      </c>
      <c r="F382" s="98">
        <v>11.413956887102668</v>
      </c>
      <c r="G382" s="98">
        <v>1.2422360248447204</v>
      </c>
      <c r="H382" s="98">
        <v>0.13883814395323346</v>
      </c>
      <c r="I382" s="98">
        <v>85.14394126866287</v>
      </c>
    </row>
    <row r="383" spans="1:9" ht="12.75">
      <c r="A383" s="5"/>
      <c r="B383" s="11" t="s">
        <v>11</v>
      </c>
      <c r="C383" s="26">
        <v>40940</v>
      </c>
      <c r="D383" s="97">
        <v>44.230769230769226</v>
      </c>
      <c r="E383" s="97">
        <v>42.69230769230769</v>
      </c>
      <c r="F383" s="97">
        <v>11.538461538461538</v>
      </c>
      <c r="G383" s="97">
        <v>1.153846153846154</v>
      </c>
      <c r="H383" s="97">
        <v>0.38461538461538464</v>
      </c>
      <c r="I383" s="97">
        <v>50.43478260869565</v>
      </c>
    </row>
    <row r="384" spans="1:9" ht="12.75">
      <c r="A384" s="5"/>
      <c r="B384" s="11"/>
      <c r="C384" s="26">
        <v>40969</v>
      </c>
      <c r="D384" s="97">
        <v>63.1578947368421</v>
      </c>
      <c r="E384" s="97">
        <v>22.514619883040936</v>
      </c>
      <c r="F384" s="97">
        <v>13.157894736842104</v>
      </c>
      <c r="G384" s="97">
        <v>1.1695906432748537</v>
      </c>
      <c r="H384" s="97">
        <v>0</v>
      </c>
      <c r="I384" s="97">
        <v>72.72727272727273</v>
      </c>
    </row>
    <row r="385" spans="1:9" ht="12.75">
      <c r="A385" s="5"/>
      <c r="B385" s="11"/>
      <c r="C385" s="26">
        <v>41000</v>
      </c>
      <c r="D385" s="97">
        <v>75.34626038781164</v>
      </c>
      <c r="E385" s="97">
        <v>15.789473684210526</v>
      </c>
      <c r="F385" s="97">
        <v>7.756232686980609</v>
      </c>
      <c r="G385" s="97">
        <v>0.8310249307479225</v>
      </c>
      <c r="H385" s="97">
        <v>0.2770083102493075</v>
      </c>
      <c r="I385" s="97">
        <v>81.98198198198199</v>
      </c>
    </row>
    <row r="386" spans="1:9" ht="12.75">
      <c r="A386" s="5"/>
      <c r="B386" s="11"/>
      <c r="C386" s="26">
        <v>41030</v>
      </c>
      <c r="D386" s="97">
        <v>76.0705289672544</v>
      </c>
      <c r="E386" s="97">
        <v>7.5566750629722925</v>
      </c>
      <c r="F386" s="97">
        <v>15.617128463476071</v>
      </c>
      <c r="G386" s="97">
        <v>0.7556675062972292</v>
      </c>
      <c r="H386" s="97">
        <v>0</v>
      </c>
      <c r="I386" s="97">
        <v>90.14925373134328</v>
      </c>
    </row>
    <row r="387" spans="1:9" ht="12.75">
      <c r="A387" s="5"/>
      <c r="B387" s="11"/>
      <c r="C387" s="26">
        <v>41061</v>
      </c>
      <c r="D387" s="97">
        <v>80.8080808080808</v>
      </c>
      <c r="E387" s="97">
        <v>8.080808080808081</v>
      </c>
      <c r="F387" s="97">
        <v>9.090909090909092</v>
      </c>
      <c r="G387" s="97">
        <v>1.6835016835016834</v>
      </c>
      <c r="H387" s="97">
        <v>0.33670033670033667</v>
      </c>
      <c r="I387" s="97">
        <v>89.25925925925925</v>
      </c>
    </row>
    <row r="388" spans="1:9" ht="12.75">
      <c r="A388" s="5"/>
      <c r="B388" s="11"/>
      <c r="C388" s="26">
        <v>41091</v>
      </c>
      <c r="D388" s="97">
        <v>79.55801104972376</v>
      </c>
      <c r="E388" s="97">
        <v>6.353591160220995</v>
      </c>
      <c r="F388" s="97">
        <v>11.878453038674033</v>
      </c>
      <c r="G388" s="97">
        <v>2.209944751381215</v>
      </c>
      <c r="H388" s="97">
        <v>0</v>
      </c>
      <c r="I388" s="97">
        <v>90.28213166144201</v>
      </c>
    </row>
    <row r="389" spans="1:9" ht="12.75">
      <c r="A389" s="5"/>
      <c r="B389" s="11"/>
      <c r="C389" s="26">
        <v>41122</v>
      </c>
      <c r="D389" s="97">
        <v>82.58426966292134</v>
      </c>
      <c r="E389" s="97">
        <v>5.056179775280898</v>
      </c>
      <c r="F389" s="97">
        <v>11.235955056179774</v>
      </c>
      <c r="G389" s="97">
        <v>0.8426966292134831</v>
      </c>
      <c r="H389" s="97">
        <v>0.2808988764044944</v>
      </c>
      <c r="I389" s="97">
        <v>93.35443037974683</v>
      </c>
    </row>
    <row r="390" spans="1:9" ht="12.75">
      <c r="A390" s="5"/>
      <c r="B390" s="11"/>
      <c r="C390" s="26">
        <v>41153</v>
      </c>
      <c r="D390" s="97">
        <v>77.57009345794393</v>
      </c>
      <c r="E390" s="97">
        <v>5.919003115264798</v>
      </c>
      <c r="F390" s="97">
        <v>14.330218068535824</v>
      </c>
      <c r="G390" s="97">
        <v>2.1806853582554515</v>
      </c>
      <c r="H390" s="97">
        <v>0</v>
      </c>
      <c r="I390" s="97">
        <v>90.54545454545455</v>
      </c>
    </row>
    <row r="391" spans="1:9" ht="12.75">
      <c r="A391" s="5"/>
      <c r="B391" s="11"/>
      <c r="C391" s="26">
        <v>41183</v>
      </c>
      <c r="D391" s="97">
        <v>77.77777777777779</v>
      </c>
      <c r="E391" s="97">
        <v>9.043927648578812</v>
      </c>
      <c r="F391" s="97">
        <v>11.369509043927648</v>
      </c>
      <c r="G391" s="97">
        <v>1.550387596899225</v>
      </c>
      <c r="H391" s="97">
        <v>0.2583979328165375</v>
      </c>
      <c r="I391" s="97">
        <v>88.0466472303207</v>
      </c>
    </row>
    <row r="392" spans="1:9" ht="12.75">
      <c r="A392" s="5"/>
      <c r="B392" s="11"/>
      <c r="C392" s="26">
        <v>41214</v>
      </c>
      <c r="D392" s="97">
        <v>72.30320699708454</v>
      </c>
      <c r="E392" s="97">
        <v>8.454810495626822</v>
      </c>
      <c r="F392" s="97">
        <v>16.3265306122449</v>
      </c>
      <c r="G392" s="97">
        <v>2.623906705539359</v>
      </c>
      <c r="H392" s="97">
        <v>0.2915451895043732</v>
      </c>
      <c r="I392" s="97">
        <v>86.7595818815331</v>
      </c>
    </row>
    <row r="393" spans="1:9" ht="12.75">
      <c r="A393" s="5"/>
      <c r="B393" s="11"/>
      <c r="C393" s="26">
        <v>41244</v>
      </c>
      <c r="D393" s="97">
        <v>79.61538461538461</v>
      </c>
      <c r="E393" s="97">
        <v>8.076923076923077</v>
      </c>
      <c r="F393" s="97">
        <v>10.76923076923077</v>
      </c>
      <c r="G393" s="97">
        <v>1.5384615384615385</v>
      </c>
      <c r="H393" s="97">
        <v>0</v>
      </c>
      <c r="I393" s="97">
        <v>89.22413793103448</v>
      </c>
    </row>
    <row r="394" spans="1:9" ht="12.75">
      <c r="A394" s="5"/>
      <c r="B394" s="11"/>
      <c r="C394" s="26">
        <v>41275</v>
      </c>
      <c r="D394" s="97">
        <v>67.0391061452514</v>
      </c>
      <c r="E394" s="97">
        <v>15.64245810055866</v>
      </c>
      <c r="F394" s="97">
        <v>15.363128491620111</v>
      </c>
      <c r="G394" s="97">
        <v>1.9553072625698324</v>
      </c>
      <c r="H394" s="97">
        <v>0</v>
      </c>
      <c r="I394" s="97">
        <v>79.20792079207921</v>
      </c>
    </row>
    <row r="395" spans="1:9" ht="12.75">
      <c r="A395" s="5"/>
      <c r="B395" s="27"/>
      <c r="C395" s="31" t="s">
        <v>3</v>
      </c>
      <c r="D395" s="98">
        <v>73.49159248269041</v>
      </c>
      <c r="E395" s="98">
        <v>12.363996043521267</v>
      </c>
      <c r="F395" s="98">
        <v>12.462908011869436</v>
      </c>
      <c r="G395" s="98">
        <v>1.533135509396637</v>
      </c>
      <c r="H395" s="98">
        <v>0.1483679525222552</v>
      </c>
      <c r="I395" s="98">
        <v>84.12429378531074</v>
      </c>
    </row>
    <row r="396" spans="1:9" ht="12.75">
      <c r="A396" s="5"/>
      <c r="B396" s="11" t="s">
        <v>12</v>
      </c>
      <c r="C396" s="26">
        <v>40940</v>
      </c>
      <c r="D396" s="97">
        <v>45.19230769230769</v>
      </c>
      <c r="E396" s="97">
        <v>42.30769230769231</v>
      </c>
      <c r="F396" s="97">
        <v>12.5</v>
      </c>
      <c r="G396" s="97">
        <v>0</v>
      </c>
      <c r="H396" s="97">
        <v>0</v>
      </c>
      <c r="I396" s="97">
        <v>51.64835164835165</v>
      </c>
    </row>
    <row r="397" spans="1:9" ht="12.75">
      <c r="A397" s="5"/>
      <c r="B397" s="11"/>
      <c r="C397" s="26">
        <v>40969</v>
      </c>
      <c r="D397" s="97">
        <v>70.92198581560284</v>
      </c>
      <c r="E397" s="97">
        <v>18.439716312056735</v>
      </c>
      <c r="F397" s="97">
        <v>9.219858156028367</v>
      </c>
      <c r="G397" s="97">
        <v>1.4184397163120568</v>
      </c>
      <c r="H397" s="97">
        <v>0</v>
      </c>
      <c r="I397" s="97">
        <v>78.125</v>
      </c>
    </row>
    <row r="398" spans="1:9" ht="12.75">
      <c r="A398" s="5"/>
      <c r="B398" s="11"/>
      <c r="C398" s="26">
        <v>41000</v>
      </c>
      <c r="D398" s="97">
        <v>71.2</v>
      </c>
      <c r="E398" s="97">
        <v>15.2</v>
      </c>
      <c r="F398" s="97">
        <v>12</v>
      </c>
      <c r="G398" s="97">
        <v>1.6</v>
      </c>
      <c r="H398" s="97">
        <v>0</v>
      </c>
      <c r="I398" s="97">
        <v>80.9090909090909</v>
      </c>
    </row>
    <row r="399" spans="1:9" ht="12.75">
      <c r="A399" s="5"/>
      <c r="B399" s="11"/>
      <c r="C399" s="26">
        <v>41030</v>
      </c>
      <c r="D399" s="97">
        <v>82</v>
      </c>
      <c r="E399" s="97">
        <v>8</v>
      </c>
      <c r="F399" s="97">
        <v>10</v>
      </c>
      <c r="G399" s="97">
        <v>0</v>
      </c>
      <c r="H399" s="97">
        <v>0</v>
      </c>
      <c r="I399" s="97">
        <v>91.11111111111111</v>
      </c>
    </row>
    <row r="400" spans="1:9" ht="12.75">
      <c r="A400" s="5"/>
      <c r="B400" s="11"/>
      <c r="C400" s="26">
        <v>41061</v>
      </c>
      <c r="D400" s="97">
        <v>72.18543046357617</v>
      </c>
      <c r="E400" s="97">
        <v>9.933774834437086</v>
      </c>
      <c r="F400" s="97">
        <v>17.218543046357617</v>
      </c>
      <c r="G400" s="97">
        <v>0.6622516556291391</v>
      </c>
      <c r="H400" s="97">
        <v>0</v>
      </c>
      <c r="I400" s="97">
        <v>87.2</v>
      </c>
    </row>
    <row r="401" spans="1:9" ht="12.75">
      <c r="A401" s="5"/>
      <c r="B401" s="11"/>
      <c r="C401" s="26">
        <v>41091</v>
      </c>
      <c r="D401" s="97">
        <v>76.33136094674556</v>
      </c>
      <c r="E401" s="97">
        <v>8.284023668639055</v>
      </c>
      <c r="F401" s="97">
        <v>14.201183431952662</v>
      </c>
      <c r="G401" s="97">
        <v>1.183431952662722</v>
      </c>
      <c r="H401" s="97">
        <v>0</v>
      </c>
      <c r="I401" s="97">
        <v>88.96551724137932</v>
      </c>
    </row>
    <row r="402" spans="1:9" ht="12.75">
      <c r="A402" s="5"/>
      <c r="B402" s="11"/>
      <c r="C402" s="26">
        <v>41122</v>
      </c>
      <c r="D402" s="97">
        <v>78.343949044586</v>
      </c>
      <c r="E402" s="97">
        <v>8.9171974522293</v>
      </c>
      <c r="F402" s="97">
        <v>12.101910828025478</v>
      </c>
      <c r="G402" s="97">
        <v>0.6369426751592357</v>
      </c>
      <c r="H402" s="97">
        <v>0</v>
      </c>
      <c r="I402" s="97">
        <v>89.1304347826087</v>
      </c>
    </row>
    <row r="403" spans="1:9" ht="12.75">
      <c r="A403" s="5"/>
      <c r="B403" s="11"/>
      <c r="C403" s="26">
        <v>41153</v>
      </c>
      <c r="D403" s="97">
        <v>72.83236994219652</v>
      </c>
      <c r="E403" s="97">
        <v>10.404624277456648</v>
      </c>
      <c r="F403" s="97">
        <v>16.184971098265898</v>
      </c>
      <c r="G403" s="97">
        <v>0.5780346820809248</v>
      </c>
      <c r="H403" s="97">
        <v>0</v>
      </c>
      <c r="I403" s="97">
        <v>86.89655172413794</v>
      </c>
    </row>
    <row r="404" spans="1:9" ht="12.75">
      <c r="A404" s="5"/>
      <c r="B404" s="11"/>
      <c r="C404" s="26">
        <v>41183</v>
      </c>
      <c r="D404" s="97">
        <v>72.04301075268818</v>
      </c>
      <c r="E404" s="97">
        <v>13.440860215053762</v>
      </c>
      <c r="F404" s="97">
        <v>11.827956989247312</v>
      </c>
      <c r="G404" s="97">
        <v>2.6881720430107525</v>
      </c>
      <c r="H404" s="97">
        <v>0</v>
      </c>
      <c r="I404" s="97">
        <v>81.70731707317073</v>
      </c>
    </row>
    <row r="405" spans="1:9" ht="12.75">
      <c r="A405" s="5"/>
      <c r="B405" s="11"/>
      <c r="C405" s="26">
        <v>41214</v>
      </c>
      <c r="D405" s="97">
        <v>68.58974358974359</v>
      </c>
      <c r="E405" s="97">
        <v>12.179487179487179</v>
      </c>
      <c r="F405" s="97">
        <v>16.666666666666664</v>
      </c>
      <c r="G405" s="97">
        <v>1.9230769230769231</v>
      </c>
      <c r="H405" s="97">
        <v>0.641025641025641</v>
      </c>
      <c r="I405" s="97">
        <v>83.07692307692308</v>
      </c>
    </row>
    <row r="406" spans="1:9" ht="12.75">
      <c r="A406" s="5"/>
      <c r="B406" s="11"/>
      <c r="C406" s="26">
        <v>41244</v>
      </c>
      <c r="D406" s="97">
        <v>79.71014492753623</v>
      </c>
      <c r="E406" s="97">
        <v>7.246376811594203</v>
      </c>
      <c r="F406" s="97">
        <v>9.420289855072465</v>
      </c>
      <c r="G406" s="97">
        <v>2.1739130434782608</v>
      </c>
      <c r="H406" s="97">
        <v>1.4492753623188406</v>
      </c>
      <c r="I406" s="97">
        <v>89.6</v>
      </c>
    </row>
    <row r="407" spans="1:9" ht="12.75">
      <c r="A407" s="5"/>
      <c r="B407" s="11"/>
      <c r="C407" s="26">
        <v>41275</v>
      </c>
      <c r="D407" s="97">
        <v>53.529411764705884</v>
      </c>
      <c r="E407" s="97">
        <v>28.235294117647058</v>
      </c>
      <c r="F407" s="97">
        <v>17.058823529411764</v>
      </c>
      <c r="G407" s="97">
        <v>0.5882352941176471</v>
      </c>
      <c r="H407" s="97">
        <v>0.5882352941176471</v>
      </c>
      <c r="I407" s="97">
        <v>65.2482269503546</v>
      </c>
    </row>
    <row r="408" spans="1:9" ht="12.75">
      <c r="A408" s="5"/>
      <c r="B408" s="27"/>
      <c r="C408" s="31" t="s">
        <v>3</v>
      </c>
      <c r="D408" s="98">
        <v>70.76923076923077</v>
      </c>
      <c r="E408" s="98">
        <v>14.505494505494507</v>
      </c>
      <c r="F408" s="98">
        <v>13.351648351648352</v>
      </c>
      <c r="G408" s="98">
        <v>1.153846153846154</v>
      </c>
      <c r="H408" s="98">
        <v>0.21978021978021978</v>
      </c>
      <c r="I408" s="98">
        <v>81.92771084337349</v>
      </c>
    </row>
    <row r="409" spans="1:9" ht="12.75">
      <c r="A409" s="5"/>
      <c r="B409" s="11" t="s">
        <v>3</v>
      </c>
      <c r="C409" s="26">
        <v>40940</v>
      </c>
      <c r="D409" s="97">
        <v>60.40992448759439</v>
      </c>
      <c r="E409" s="97">
        <v>29.341963322545844</v>
      </c>
      <c r="F409" s="97">
        <v>9.12621359223301</v>
      </c>
      <c r="G409" s="97">
        <v>1.0787486515641855</v>
      </c>
      <c r="H409" s="97">
        <v>0.043149946062567425</v>
      </c>
      <c r="I409" s="97">
        <v>66.52421652421653</v>
      </c>
    </row>
    <row r="410" spans="1:9" ht="12.75">
      <c r="A410" s="5"/>
      <c r="B410" s="11"/>
      <c r="C410" s="26">
        <v>40969</v>
      </c>
      <c r="D410" s="97">
        <v>74.2103436306838</v>
      </c>
      <c r="E410" s="97">
        <v>16.140229087122528</v>
      </c>
      <c r="F410" s="97">
        <v>8.052759458521347</v>
      </c>
      <c r="G410" s="97">
        <v>1.4404720583130857</v>
      </c>
      <c r="H410" s="97">
        <v>0.15619576535925028</v>
      </c>
      <c r="I410" s="97">
        <v>80.879577198943</v>
      </c>
    </row>
    <row r="411" spans="1:9" ht="12.75">
      <c r="A411" s="5"/>
      <c r="B411" s="11"/>
      <c r="C411" s="26">
        <v>41000</v>
      </c>
      <c r="D411" s="97">
        <v>81.68885646543863</v>
      </c>
      <c r="E411" s="97">
        <v>8.444282327193143</v>
      </c>
      <c r="F411" s="97">
        <v>8.498996899507569</v>
      </c>
      <c r="G411" s="97">
        <v>1.2766733540032829</v>
      </c>
      <c r="H411" s="97">
        <v>0.09119095385737735</v>
      </c>
      <c r="I411" s="97">
        <v>89.37612118796093</v>
      </c>
    </row>
    <row r="412" spans="1:9" ht="12.75">
      <c r="A412" s="5"/>
      <c r="B412" s="11"/>
      <c r="C412" s="26">
        <v>41030</v>
      </c>
      <c r="D412" s="97">
        <v>84.73574964074724</v>
      </c>
      <c r="E412" s="97">
        <v>4.598435254670285</v>
      </c>
      <c r="F412" s="97">
        <v>9.54813986907233</v>
      </c>
      <c r="G412" s="97">
        <v>0.9899409228804088</v>
      </c>
      <c r="H412" s="97">
        <v>0.12773431262973017</v>
      </c>
      <c r="I412" s="97">
        <v>93.82171226831422</v>
      </c>
    </row>
    <row r="413" spans="1:9" ht="12.75">
      <c r="A413" s="5"/>
      <c r="B413" s="11"/>
      <c r="C413" s="26">
        <v>41061</v>
      </c>
      <c r="D413" s="97">
        <v>85.24190741385311</v>
      </c>
      <c r="E413" s="97">
        <v>4.803341454925166</v>
      </c>
      <c r="F413" s="97">
        <v>9.049773755656108</v>
      </c>
      <c r="G413" s="97">
        <v>0.8527671423599026</v>
      </c>
      <c r="H413" s="97">
        <v>0.05221023320570832</v>
      </c>
      <c r="I413" s="97">
        <v>93.78109452736318</v>
      </c>
    </row>
    <row r="414" spans="1:9" ht="12.75">
      <c r="A414" s="5"/>
      <c r="B414" s="11"/>
      <c r="C414" s="26">
        <v>41091</v>
      </c>
      <c r="D414" s="97">
        <v>84.68523002421307</v>
      </c>
      <c r="E414" s="97">
        <v>4.343220338983051</v>
      </c>
      <c r="F414" s="97">
        <v>9.685230024213075</v>
      </c>
      <c r="G414" s="97">
        <v>1.1803874092009685</v>
      </c>
      <c r="H414" s="97">
        <v>0.1059322033898305</v>
      </c>
      <c r="I414" s="97">
        <v>93.88404825737265</v>
      </c>
    </row>
    <row r="415" spans="1:9" ht="12.75">
      <c r="A415" s="5"/>
      <c r="B415" s="11"/>
      <c r="C415" s="26">
        <v>41122</v>
      </c>
      <c r="D415" s="97">
        <v>86.8421052631579</v>
      </c>
      <c r="E415" s="97">
        <v>3.2815472415979707</v>
      </c>
      <c r="F415" s="97">
        <v>8.97273303741281</v>
      </c>
      <c r="G415" s="97">
        <v>0.7609384908053266</v>
      </c>
      <c r="H415" s="97">
        <v>0.14267596702599875</v>
      </c>
      <c r="I415" s="97">
        <v>95.55903866248694</v>
      </c>
    </row>
    <row r="416" spans="1:9" ht="12.75">
      <c r="A416" s="5"/>
      <c r="B416" s="11"/>
      <c r="C416" s="26">
        <v>41153</v>
      </c>
      <c r="D416" s="97">
        <v>86.02453580901856</v>
      </c>
      <c r="E416" s="97">
        <v>3.431697612732096</v>
      </c>
      <c r="F416" s="97">
        <v>9.731432360742707</v>
      </c>
      <c r="G416" s="97">
        <v>0.7625994694960212</v>
      </c>
      <c r="H416" s="97">
        <v>0.04973474801061008</v>
      </c>
      <c r="I416" s="97">
        <v>95.35353535353535</v>
      </c>
    </row>
    <row r="417" spans="1:9" ht="12.75">
      <c r="A417" s="5"/>
      <c r="B417" s="11"/>
      <c r="C417" s="26">
        <v>41183</v>
      </c>
      <c r="D417" s="97">
        <v>85.36184210526315</v>
      </c>
      <c r="E417" s="97">
        <v>4.410885167464115</v>
      </c>
      <c r="F417" s="97">
        <v>8.82177033492823</v>
      </c>
      <c r="G417" s="97">
        <v>1.255980861244019</v>
      </c>
      <c r="H417" s="97">
        <v>0.14952153110047847</v>
      </c>
      <c r="I417" s="97">
        <v>93.78484749098065</v>
      </c>
    </row>
    <row r="418" spans="1:9" ht="12.75">
      <c r="A418" s="5"/>
      <c r="B418" s="11"/>
      <c r="C418" s="26">
        <v>41214</v>
      </c>
      <c r="D418" s="97">
        <v>85.5923159018143</v>
      </c>
      <c r="E418" s="97">
        <v>4.20795853026376</v>
      </c>
      <c r="F418" s="97">
        <v>8.903796310413172</v>
      </c>
      <c r="G418" s="97">
        <v>1.2196981247141332</v>
      </c>
      <c r="H418" s="97">
        <v>0.07623113279463332</v>
      </c>
      <c r="I418" s="97">
        <v>94.0418410041841</v>
      </c>
    </row>
    <row r="419" spans="1:9" ht="12.75">
      <c r="A419" s="5"/>
      <c r="B419" s="11"/>
      <c r="C419" s="26">
        <v>41244</v>
      </c>
      <c r="D419" s="97">
        <v>84.4198680636399</v>
      </c>
      <c r="E419" s="97">
        <v>5.296856810244471</v>
      </c>
      <c r="F419" s="97">
        <v>9.080325960419092</v>
      </c>
      <c r="G419" s="97">
        <v>1.0283275126115639</v>
      </c>
      <c r="H419" s="97">
        <v>0.17462165308498254</v>
      </c>
      <c r="I419" s="97">
        <v>93.04310712761416</v>
      </c>
    </row>
    <row r="420" spans="1:9" ht="12.75">
      <c r="A420" s="5"/>
      <c r="B420" s="11"/>
      <c r="C420" s="26">
        <v>41275</v>
      </c>
      <c r="D420" s="97">
        <v>78.8974243108902</v>
      </c>
      <c r="E420" s="97">
        <v>8.374755234222022</v>
      </c>
      <c r="F420" s="97">
        <v>11.236632022895014</v>
      </c>
      <c r="G420" s="97">
        <v>1.4309383943364964</v>
      </c>
      <c r="H420" s="97">
        <v>0.060250037656273535</v>
      </c>
      <c r="I420" s="97">
        <v>88.95299507890718</v>
      </c>
    </row>
    <row r="421" spans="1:9" ht="12.75">
      <c r="A421" s="4"/>
      <c r="B421" s="27"/>
      <c r="C421" s="31" t="s">
        <v>3</v>
      </c>
      <c r="D421" s="98">
        <v>81.9942401602738</v>
      </c>
      <c r="E421" s="98">
        <v>7.537877206895112</v>
      </c>
      <c r="F421" s="98">
        <v>9.254698999680008</v>
      </c>
      <c r="G421" s="98">
        <v>1.1102299762093577</v>
      </c>
      <c r="H421" s="98">
        <v>0.10295365694171989</v>
      </c>
      <c r="I421" s="98">
        <v>90.46991184361825</v>
      </c>
    </row>
    <row r="422" spans="1:9" ht="12.75">
      <c r="A422" s="37"/>
      <c r="B422" s="45"/>
      <c r="C422" s="45"/>
      <c r="D422" s="84"/>
      <c r="E422" s="84"/>
      <c r="F422" s="84"/>
      <c r="G422" s="84"/>
      <c r="H422" s="84"/>
      <c r="I422" s="46"/>
    </row>
    <row r="423" spans="1:9" ht="12.75">
      <c r="A423" s="47" t="s">
        <v>88</v>
      </c>
      <c r="B423" s="45"/>
      <c r="C423" s="45"/>
      <c r="D423" s="46"/>
      <c r="E423" s="46"/>
      <c r="F423" s="46"/>
      <c r="G423" s="46"/>
      <c r="H423" s="46"/>
      <c r="I423" s="46"/>
    </row>
    <row r="424" spans="1:9" ht="12.75">
      <c r="A424" s="37"/>
      <c r="B424" s="45"/>
      <c r="C424" s="45"/>
      <c r="D424" s="46"/>
      <c r="E424" s="46"/>
      <c r="F424" s="46"/>
      <c r="G424" s="46"/>
      <c r="H424" s="46"/>
      <c r="I424" s="46"/>
    </row>
    <row r="425" spans="1:9" ht="39" customHeight="1">
      <c r="A425" s="165" t="s">
        <v>94</v>
      </c>
      <c r="B425" s="165"/>
      <c r="C425" s="165"/>
      <c r="D425" s="165"/>
      <c r="E425" s="165"/>
      <c r="F425" s="165"/>
      <c r="G425" s="165"/>
      <c r="H425" s="165"/>
      <c r="I425" s="171"/>
    </row>
    <row r="426" spans="1:9" ht="12.75">
      <c r="A426" s="37"/>
      <c r="B426" s="37"/>
      <c r="C426" s="37"/>
      <c r="D426" s="37"/>
      <c r="E426" s="37"/>
      <c r="F426" s="37"/>
      <c r="G426" s="37"/>
      <c r="H426" s="37"/>
      <c r="I426" s="37"/>
    </row>
    <row r="427" spans="1:9" ht="12.75">
      <c r="A427" s="68" t="s">
        <v>92</v>
      </c>
      <c r="B427" s="37" t="s">
        <v>71</v>
      </c>
      <c r="C427" s="107"/>
      <c r="D427" s="95"/>
      <c r="E427" s="95"/>
      <c r="F427" s="37"/>
      <c r="G427" s="37"/>
      <c r="H427" s="37"/>
      <c r="I427" s="37"/>
    </row>
    <row r="428" spans="3:9" ht="12.75">
      <c r="C428" s="108"/>
      <c r="D428" s="95"/>
      <c r="E428" s="95"/>
      <c r="F428" s="37"/>
      <c r="G428" s="37"/>
      <c r="H428" s="37"/>
      <c r="I428" s="37"/>
    </row>
    <row r="429" spans="1:9" ht="12.75">
      <c r="A429" s="68" t="s">
        <v>93</v>
      </c>
      <c r="B429" s="68" t="s">
        <v>19</v>
      </c>
      <c r="C429" s="45"/>
      <c r="D429" s="95"/>
      <c r="E429" s="95"/>
      <c r="F429" s="37"/>
      <c r="G429" s="37"/>
      <c r="H429" s="37"/>
      <c r="I429" s="37"/>
    </row>
    <row r="430" spans="1:9" ht="12.75">
      <c r="A430" s="68"/>
      <c r="B430" s="68" t="s">
        <v>109</v>
      </c>
      <c r="C430" s="45"/>
      <c r="D430" s="95"/>
      <c r="E430" s="95"/>
      <c r="F430" s="37"/>
      <c r="G430" s="37"/>
      <c r="H430" s="37"/>
      <c r="I430" s="37"/>
    </row>
    <row r="431" spans="1:2" ht="12.75">
      <c r="A431" s="102"/>
      <c r="B431" s="37" t="s">
        <v>110</v>
      </c>
    </row>
    <row r="432" spans="1:2" ht="12.75">
      <c r="A432" s="102"/>
      <c r="B432" s="37" t="s">
        <v>111</v>
      </c>
    </row>
  </sheetData>
  <sheetProtection/>
  <mergeCells count="10">
    <mergeCell ref="I4:I5"/>
    <mergeCell ref="A425:I425"/>
    <mergeCell ref="G4:H4"/>
    <mergeCell ref="A1:I1"/>
    <mergeCell ref="A4:A5"/>
    <mergeCell ref="B4:B5"/>
    <mergeCell ref="C4:C5"/>
    <mergeCell ref="D4:D5"/>
    <mergeCell ref="E4:E5"/>
    <mergeCell ref="F4:F5"/>
  </mergeCells>
  <printOptions/>
  <pageMargins left="0.75" right="0.75" top="1" bottom="1" header="0.5" footer="0.5"/>
  <pageSetup fitToHeight="4" fitToWidth="1" horizontalDpi="600" verticalDpi="600" orientation="portrait" paperSize="9" scale="80" r:id="rId1"/>
  <headerFooter alignWithMargins="0">
    <oddHeader>&amp;C&amp;F</oddHeader>
  </headerFooter>
</worksheet>
</file>

<file path=xl/worksheets/sheet6.xml><?xml version="1.0" encoding="utf-8"?>
<worksheet xmlns="http://schemas.openxmlformats.org/spreadsheetml/2006/main" xmlns:r="http://schemas.openxmlformats.org/officeDocument/2006/relationships">
  <sheetPr>
    <tabColor indexed="42"/>
    <pageSetUpPr fitToPage="1"/>
  </sheetPr>
  <dimension ref="A1:I537"/>
  <sheetViews>
    <sheetView zoomScale="85" zoomScaleNormal="85" zoomScalePageLayoutView="0" workbookViewId="0" topLeftCell="A88">
      <selection activeCell="A1" sqref="A1:I1"/>
    </sheetView>
  </sheetViews>
  <sheetFormatPr defaultColWidth="9.140625" defaultRowHeight="12.75"/>
  <cols>
    <col min="1" max="1" width="37.57421875" style="2" customWidth="1"/>
    <col min="2" max="2" width="12.57421875" style="2" bestFit="1" customWidth="1"/>
    <col min="3" max="3" width="11.57421875" style="2" customWidth="1"/>
    <col min="4" max="5" width="10.28125" style="2" customWidth="1"/>
    <col min="6" max="6" width="12.57421875" style="2" customWidth="1"/>
    <col min="7" max="9" width="10.28125" style="2" customWidth="1"/>
    <col min="10" max="16384" width="9.140625" style="2" customWidth="1"/>
  </cols>
  <sheetData>
    <row r="1" spans="1:9" ht="24.75" customHeight="1">
      <c r="A1" s="160" t="s">
        <v>105</v>
      </c>
      <c r="B1" s="160"/>
      <c r="C1" s="160"/>
      <c r="D1" s="160"/>
      <c r="E1" s="160"/>
      <c r="F1" s="160"/>
      <c r="G1" s="160"/>
      <c r="H1" s="160"/>
      <c r="I1" s="160"/>
    </row>
    <row r="3" spans="1:9" ht="14.25">
      <c r="A3" s="3" t="s">
        <v>46</v>
      </c>
      <c r="B3" s="5"/>
      <c r="C3" s="5"/>
      <c r="D3" s="6"/>
      <c r="E3" s="6"/>
      <c r="F3" s="6"/>
      <c r="G3" s="6"/>
      <c r="H3" s="6"/>
      <c r="I3" s="51" t="s">
        <v>89</v>
      </c>
    </row>
    <row r="4" spans="1:9" ht="12.75" customHeight="1">
      <c r="A4" s="169" t="s">
        <v>90</v>
      </c>
      <c r="B4" s="169" t="s">
        <v>72</v>
      </c>
      <c r="C4" s="169" t="s">
        <v>47</v>
      </c>
      <c r="D4" s="162" t="s">
        <v>1</v>
      </c>
      <c r="E4" s="164" t="s">
        <v>81</v>
      </c>
      <c r="F4" s="164" t="s">
        <v>82</v>
      </c>
      <c r="G4" s="161" t="s">
        <v>2</v>
      </c>
      <c r="H4" s="161"/>
      <c r="I4" s="164" t="s">
        <v>84</v>
      </c>
    </row>
    <row r="5" spans="1:9" ht="12.75">
      <c r="A5" s="168"/>
      <c r="B5" s="168"/>
      <c r="C5" s="168"/>
      <c r="D5" s="163"/>
      <c r="E5" s="163"/>
      <c r="F5" s="163"/>
      <c r="G5" s="36" t="s">
        <v>4</v>
      </c>
      <c r="H5" s="36" t="s">
        <v>5</v>
      </c>
      <c r="I5" s="163"/>
    </row>
    <row r="6" spans="1:9" ht="12.75">
      <c r="A6" s="8" t="s">
        <v>15</v>
      </c>
      <c r="B6" s="11" t="s">
        <v>6</v>
      </c>
      <c r="C6" s="26">
        <v>40940</v>
      </c>
      <c r="D6" s="34">
        <v>20</v>
      </c>
      <c r="E6" s="34">
        <v>6</v>
      </c>
      <c r="F6" s="34">
        <v>9</v>
      </c>
      <c r="G6" s="34">
        <v>0</v>
      </c>
      <c r="H6" s="34">
        <v>0</v>
      </c>
      <c r="I6" s="34">
        <v>35</v>
      </c>
    </row>
    <row r="7" spans="1:9" ht="12.75">
      <c r="A7" s="5"/>
      <c r="B7" s="11"/>
      <c r="C7" s="26">
        <v>40969</v>
      </c>
      <c r="D7" s="34">
        <v>11</v>
      </c>
      <c r="E7" s="34">
        <v>3</v>
      </c>
      <c r="F7" s="34">
        <v>10</v>
      </c>
      <c r="G7" s="34">
        <v>0</v>
      </c>
      <c r="H7" s="34">
        <v>0</v>
      </c>
      <c r="I7" s="34">
        <v>24</v>
      </c>
    </row>
    <row r="8" spans="1:9" ht="12.75">
      <c r="A8" s="5"/>
      <c r="B8" s="11"/>
      <c r="C8" s="26">
        <v>41000</v>
      </c>
      <c r="D8" s="34">
        <v>18</v>
      </c>
      <c r="E8" s="34">
        <v>2</v>
      </c>
      <c r="F8" s="34">
        <v>6</v>
      </c>
      <c r="G8" s="34">
        <v>1</v>
      </c>
      <c r="H8" s="34">
        <v>0</v>
      </c>
      <c r="I8" s="34">
        <v>27</v>
      </c>
    </row>
    <row r="9" spans="1:9" ht="12.75">
      <c r="A9" s="5"/>
      <c r="B9" s="11"/>
      <c r="C9" s="26">
        <v>41030</v>
      </c>
      <c r="D9" s="34">
        <v>35</v>
      </c>
      <c r="E9" s="34">
        <v>0</v>
      </c>
      <c r="F9" s="34">
        <v>14</v>
      </c>
      <c r="G9" s="34">
        <v>0</v>
      </c>
      <c r="H9" s="34">
        <v>0</v>
      </c>
      <c r="I9" s="34">
        <v>49</v>
      </c>
    </row>
    <row r="10" spans="1:9" ht="12.75">
      <c r="A10" s="5"/>
      <c r="B10" s="11"/>
      <c r="C10" s="26">
        <v>41061</v>
      </c>
      <c r="D10" s="34">
        <v>16</v>
      </c>
      <c r="E10" s="34">
        <v>0</v>
      </c>
      <c r="F10" s="34">
        <v>9</v>
      </c>
      <c r="G10" s="34">
        <v>3</v>
      </c>
      <c r="H10" s="34">
        <v>0</v>
      </c>
      <c r="I10" s="34">
        <v>28</v>
      </c>
    </row>
    <row r="11" spans="1:9" ht="12.75">
      <c r="A11" s="5"/>
      <c r="B11" s="11"/>
      <c r="C11" s="26">
        <v>41091</v>
      </c>
      <c r="D11" s="34">
        <v>37</v>
      </c>
      <c r="E11" s="34">
        <v>1</v>
      </c>
      <c r="F11" s="34">
        <v>12</v>
      </c>
      <c r="G11" s="34">
        <v>1</v>
      </c>
      <c r="H11" s="34">
        <v>0</v>
      </c>
      <c r="I11" s="34">
        <v>51</v>
      </c>
    </row>
    <row r="12" spans="1:9" ht="12.75">
      <c r="A12" s="5"/>
      <c r="B12" s="11"/>
      <c r="C12" s="26">
        <v>41122</v>
      </c>
      <c r="D12" s="34">
        <v>16</v>
      </c>
      <c r="E12" s="34">
        <v>0</v>
      </c>
      <c r="F12" s="34">
        <v>9</v>
      </c>
      <c r="G12" s="34">
        <v>1</v>
      </c>
      <c r="H12" s="34">
        <v>0</v>
      </c>
      <c r="I12" s="34">
        <v>26</v>
      </c>
    </row>
    <row r="13" spans="1:9" ht="12.75">
      <c r="A13" s="5"/>
      <c r="B13" s="11"/>
      <c r="C13" s="26">
        <v>41153</v>
      </c>
      <c r="D13" s="34">
        <v>29</v>
      </c>
      <c r="E13" s="34">
        <v>1</v>
      </c>
      <c r="F13" s="34">
        <v>8</v>
      </c>
      <c r="G13" s="34">
        <v>0</v>
      </c>
      <c r="H13" s="34">
        <v>0</v>
      </c>
      <c r="I13" s="34">
        <v>38</v>
      </c>
    </row>
    <row r="14" spans="1:9" ht="12.75">
      <c r="A14" s="5"/>
      <c r="B14" s="11"/>
      <c r="C14" s="26">
        <v>41183</v>
      </c>
      <c r="D14" s="34">
        <v>31</v>
      </c>
      <c r="E14" s="34">
        <v>1</v>
      </c>
      <c r="F14" s="34">
        <v>10</v>
      </c>
      <c r="G14" s="34">
        <v>0</v>
      </c>
      <c r="H14" s="34">
        <v>0</v>
      </c>
      <c r="I14" s="34">
        <v>42</v>
      </c>
    </row>
    <row r="15" spans="1:9" ht="12.75">
      <c r="A15" s="5"/>
      <c r="B15" s="11"/>
      <c r="C15" s="26">
        <v>41214</v>
      </c>
      <c r="D15" s="34">
        <v>28</v>
      </c>
      <c r="E15" s="34">
        <v>2</v>
      </c>
      <c r="F15" s="34">
        <v>16</v>
      </c>
      <c r="G15" s="34">
        <v>0</v>
      </c>
      <c r="H15" s="34">
        <v>0</v>
      </c>
      <c r="I15" s="34">
        <v>46</v>
      </c>
    </row>
    <row r="16" spans="1:9" ht="12.75">
      <c r="A16" s="5"/>
      <c r="B16" s="11"/>
      <c r="C16" s="26">
        <v>41244</v>
      </c>
      <c r="D16" s="34">
        <v>18</v>
      </c>
      <c r="E16" s="34">
        <v>1</v>
      </c>
      <c r="F16" s="34">
        <v>11</v>
      </c>
      <c r="G16" s="34">
        <v>0</v>
      </c>
      <c r="H16" s="34">
        <v>0</v>
      </c>
      <c r="I16" s="34">
        <v>30</v>
      </c>
    </row>
    <row r="17" spans="1:9" ht="12.75">
      <c r="A17" s="5"/>
      <c r="B17" s="11"/>
      <c r="C17" s="28">
        <v>41275</v>
      </c>
      <c r="D17" s="34">
        <v>23</v>
      </c>
      <c r="E17" s="34">
        <v>1</v>
      </c>
      <c r="F17" s="34">
        <v>16</v>
      </c>
      <c r="G17" s="34">
        <v>0</v>
      </c>
      <c r="H17" s="34">
        <v>0</v>
      </c>
      <c r="I17" s="34">
        <v>40</v>
      </c>
    </row>
    <row r="18" spans="1:9" ht="12.75">
      <c r="A18" s="5"/>
      <c r="B18" s="27"/>
      <c r="C18" s="28" t="s">
        <v>3</v>
      </c>
      <c r="D18" s="78">
        <v>282</v>
      </c>
      <c r="E18" s="78">
        <v>18</v>
      </c>
      <c r="F18" s="78">
        <v>130</v>
      </c>
      <c r="G18" s="78">
        <v>6</v>
      </c>
      <c r="H18" s="78">
        <v>0</v>
      </c>
      <c r="I18" s="78">
        <v>436</v>
      </c>
    </row>
    <row r="19" spans="1:9" ht="12.75">
      <c r="A19" s="5"/>
      <c r="B19" s="11" t="s">
        <v>7</v>
      </c>
      <c r="C19" s="26">
        <v>40940</v>
      </c>
      <c r="D19" s="34">
        <v>10</v>
      </c>
      <c r="E19" s="34">
        <v>2</v>
      </c>
      <c r="F19" s="34">
        <v>4</v>
      </c>
      <c r="G19" s="34">
        <v>1</v>
      </c>
      <c r="H19" s="34">
        <v>0</v>
      </c>
      <c r="I19" s="34">
        <v>17</v>
      </c>
    </row>
    <row r="20" spans="1:9" ht="12.75">
      <c r="A20" s="5"/>
      <c r="B20" s="11"/>
      <c r="C20" s="26">
        <v>40969</v>
      </c>
      <c r="D20" s="34">
        <v>21</v>
      </c>
      <c r="E20" s="34">
        <v>3</v>
      </c>
      <c r="F20" s="34">
        <v>5</v>
      </c>
      <c r="G20" s="34">
        <v>1</v>
      </c>
      <c r="H20" s="34">
        <v>0</v>
      </c>
      <c r="I20" s="34">
        <v>30</v>
      </c>
    </row>
    <row r="21" spans="1:9" ht="12.75">
      <c r="A21" s="5"/>
      <c r="B21" s="11"/>
      <c r="C21" s="26">
        <v>41000</v>
      </c>
      <c r="D21" s="34">
        <v>19</v>
      </c>
      <c r="E21" s="34">
        <v>1</v>
      </c>
      <c r="F21" s="34">
        <v>7</v>
      </c>
      <c r="G21" s="34">
        <v>0</v>
      </c>
      <c r="H21" s="34">
        <v>0</v>
      </c>
      <c r="I21" s="34">
        <v>27</v>
      </c>
    </row>
    <row r="22" spans="1:9" ht="12.75">
      <c r="A22" s="5"/>
      <c r="B22" s="11"/>
      <c r="C22" s="26">
        <v>41030</v>
      </c>
      <c r="D22" s="34">
        <v>16</v>
      </c>
      <c r="E22" s="34">
        <v>1</v>
      </c>
      <c r="F22" s="34">
        <v>13</v>
      </c>
      <c r="G22" s="34">
        <v>0</v>
      </c>
      <c r="H22" s="34">
        <v>0</v>
      </c>
      <c r="I22" s="34">
        <v>30</v>
      </c>
    </row>
    <row r="23" spans="1:9" ht="12.75">
      <c r="A23" s="5"/>
      <c r="B23" s="11"/>
      <c r="C23" s="26">
        <v>41061</v>
      </c>
      <c r="D23" s="34">
        <v>14</v>
      </c>
      <c r="E23" s="34">
        <v>0</v>
      </c>
      <c r="F23" s="34">
        <v>8</v>
      </c>
      <c r="G23" s="34">
        <v>0</v>
      </c>
      <c r="H23" s="34">
        <v>0</v>
      </c>
      <c r="I23" s="34">
        <v>22</v>
      </c>
    </row>
    <row r="24" spans="1:9" ht="12.75">
      <c r="A24" s="5"/>
      <c r="B24" s="11"/>
      <c r="C24" s="26">
        <v>41091</v>
      </c>
      <c r="D24" s="34">
        <v>20</v>
      </c>
      <c r="E24" s="34">
        <v>2</v>
      </c>
      <c r="F24" s="34">
        <v>19</v>
      </c>
      <c r="G24" s="34">
        <v>0</v>
      </c>
      <c r="H24" s="34">
        <v>0</v>
      </c>
      <c r="I24" s="34">
        <v>41</v>
      </c>
    </row>
    <row r="25" spans="1:9" ht="12.75">
      <c r="A25" s="5"/>
      <c r="B25" s="11"/>
      <c r="C25" s="26">
        <v>41122</v>
      </c>
      <c r="D25" s="34">
        <v>20</v>
      </c>
      <c r="E25" s="34">
        <v>1</v>
      </c>
      <c r="F25" s="34">
        <v>17</v>
      </c>
      <c r="G25" s="34">
        <v>0</v>
      </c>
      <c r="H25" s="34">
        <v>0</v>
      </c>
      <c r="I25" s="34">
        <v>38</v>
      </c>
    </row>
    <row r="26" spans="1:9" ht="12.75">
      <c r="A26" s="5"/>
      <c r="B26" s="11"/>
      <c r="C26" s="26">
        <v>41153</v>
      </c>
      <c r="D26" s="34">
        <v>13</v>
      </c>
      <c r="E26" s="34">
        <v>1</v>
      </c>
      <c r="F26" s="34">
        <v>7</v>
      </c>
      <c r="G26" s="34">
        <v>0</v>
      </c>
      <c r="H26" s="34">
        <v>0</v>
      </c>
      <c r="I26" s="34">
        <v>21</v>
      </c>
    </row>
    <row r="27" spans="1:9" ht="12.75">
      <c r="A27" s="5"/>
      <c r="B27" s="11"/>
      <c r="C27" s="26">
        <v>41183</v>
      </c>
      <c r="D27" s="34">
        <v>25</v>
      </c>
      <c r="E27" s="34">
        <v>0</v>
      </c>
      <c r="F27" s="34">
        <v>14</v>
      </c>
      <c r="G27" s="34">
        <v>0</v>
      </c>
      <c r="H27" s="34">
        <v>0</v>
      </c>
      <c r="I27" s="34">
        <v>39</v>
      </c>
    </row>
    <row r="28" spans="1:9" ht="12.75">
      <c r="A28" s="5"/>
      <c r="B28" s="11"/>
      <c r="C28" s="26">
        <v>41214</v>
      </c>
      <c r="D28" s="34">
        <v>13</v>
      </c>
      <c r="E28" s="34">
        <v>0</v>
      </c>
      <c r="F28" s="34">
        <v>11</v>
      </c>
      <c r="G28" s="34">
        <v>0</v>
      </c>
      <c r="H28" s="34">
        <v>0</v>
      </c>
      <c r="I28" s="34">
        <v>24</v>
      </c>
    </row>
    <row r="29" spans="1:9" ht="12.75">
      <c r="A29" s="5"/>
      <c r="B29" s="11"/>
      <c r="C29" s="26">
        <v>41244</v>
      </c>
      <c r="D29" s="34">
        <v>11</v>
      </c>
      <c r="E29" s="34">
        <v>0</v>
      </c>
      <c r="F29" s="34">
        <v>15</v>
      </c>
      <c r="G29" s="34">
        <v>0</v>
      </c>
      <c r="H29" s="34">
        <v>0</v>
      </c>
      <c r="I29" s="34">
        <v>26</v>
      </c>
    </row>
    <row r="30" spans="1:9" ht="12.75">
      <c r="A30" s="5"/>
      <c r="B30" s="11"/>
      <c r="C30" s="26">
        <v>41275</v>
      </c>
      <c r="D30" s="34">
        <v>23</v>
      </c>
      <c r="E30" s="34">
        <v>3</v>
      </c>
      <c r="F30" s="34">
        <v>10</v>
      </c>
      <c r="G30" s="34">
        <v>1</v>
      </c>
      <c r="H30" s="34">
        <v>0</v>
      </c>
      <c r="I30" s="34">
        <v>37</v>
      </c>
    </row>
    <row r="31" spans="1:9" ht="12.75">
      <c r="A31" s="5"/>
      <c r="B31" s="27"/>
      <c r="C31" s="31" t="s">
        <v>3</v>
      </c>
      <c r="D31" s="78">
        <v>205</v>
      </c>
      <c r="E31" s="78">
        <v>14</v>
      </c>
      <c r="F31" s="78">
        <v>130</v>
      </c>
      <c r="G31" s="78">
        <v>3</v>
      </c>
      <c r="H31" s="78">
        <v>0</v>
      </c>
      <c r="I31" s="78">
        <v>352</v>
      </c>
    </row>
    <row r="32" spans="1:9" ht="12.75">
      <c r="A32" s="5"/>
      <c r="B32" s="11" t="s">
        <v>8</v>
      </c>
      <c r="C32" s="26">
        <v>40940</v>
      </c>
      <c r="D32" s="34">
        <v>0</v>
      </c>
      <c r="E32" s="34">
        <v>1</v>
      </c>
      <c r="F32" s="34">
        <v>4</v>
      </c>
      <c r="G32" s="34">
        <v>0</v>
      </c>
      <c r="H32" s="34">
        <v>0</v>
      </c>
      <c r="I32" s="34">
        <v>5</v>
      </c>
    </row>
    <row r="33" spans="1:9" ht="12.75">
      <c r="A33" s="5"/>
      <c r="B33" s="11"/>
      <c r="C33" s="26">
        <v>40969</v>
      </c>
      <c r="D33" s="34">
        <v>5</v>
      </c>
      <c r="E33" s="34">
        <v>0</v>
      </c>
      <c r="F33" s="34">
        <v>3</v>
      </c>
      <c r="G33" s="34">
        <v>0</v>
      </c>
      <c r="H33" s="34">
        <v>0</v>
      </c>
      <c r="I33" s="34">
        <v>8</v>
      </c>
    </row>
    <row r="34" spans="1:9" ht="12.75">
      <c r="A34" s="5"/>
      <c r="B34" s="11"/>
      <c r="C34" s="26">
        <v>41000</v>
      </c>
      <c r="D34" s="34">
        <v>6</v>
      </c>
      <c r="E34" s="34">
        <v>0</v>
      </c>
      <c r="F34" s="34">
        <v>7</v>
      </c>
      <c r="G34" s="34">
        <v>0</v>
      </c>
      <c r="H34" s="34">
        <v>0</v>
      </c>
      <c r="I34" s="34">
        <v>13</v>
      </c>
    </row>
    <row r="35" spans="1:9" ht="12.75">
      <c r="A35" s="5"/>
      <c r="B35" s="11"/>
      <c r="C35" s="26">
        <v>41030</v>
      </c>
      <c r="D35" s="34">
        <v>8</v>
      </c>
      <c r="E35" s="34">
        <v>0</v>
      </c>
      <c r="F35" s="34">
        <v>3</v>
      </c>
      <c r="G35" s="34">
        <v>0</v>
      </c>
      <c r="H35" s="34">
        <v>0</v>
      </c>
      <c r="I35" s="34">
        <v>11</v>
      </c>
    </row>
    <row r="36" spans="1:9" ht="12.75">
      <c r="A36" s="5"/>
      <c r="B36" s="11"/>
      <c r="C36" s="26">
        <v>41061</v>
      </c>
      <c r="D36" s="34">
        <v>8</v>
      </c>
      <c r="E36" s="34">
        <v>0</v>
      </c>
      <c r="F36" s="34">
        <v>6</v>
      </c>
      <c r="G36" s="34">
        <v>0</v>
      </c>
      <c r="H36" s="34">
        <v>0</v>
      </c>
      <c r="I36" s="34">
        <v>14</v>
      </c>
    </row>
    <row r="37" spans="1:9" ht="12.75">
      <c r="A37" s="5"/>
      <c r="B37" s="11"/>
      <c r="C37" s="26">
        <v>41091</v>
      </c>
      <c r="D37" s="34">
        <v>11</v>
      </c>
      <c r="E37" s="34">
        <v>0</v>
      </c>
      <c r="F37" s="34">
        <v>6</v>
      </c>
      <c r="G37" s="34">
        <v>0</v>
      </c>
      <c r="H37" s="34">
        <v>0</v>
      </c>
      <c r="I37" s="34">
        <v>17</v>
      </c>
    </row>
    <row r="38" spans="1:9" ht="12.75">
      <c r="A38" s="5"/>
      <c r="B38" s="11"/>
      <c r="C38" s="26">
        <v>41122</v>
      </c>
      <c r="D38" s="34">
        <v>15</v>
      </c>
      <c r="E38" s="34">
        <v>0</v>
      </c>
      <c r="F38" s="34">
        <v>5</v>
      </c>
      <c r="G38" s="34">
        <v>0</v>
      </c>
      <c r="H38" s="34">
        <v>0</v>
      </c>
      <c r="I38" s="34">
        <v>20</v>
      </c>
    </row>
    <row r="39" spans="1:9" ht="12.75">
      <c r="A39" s="5"/>
      <c r="B39" s="11"/>
      <c r="C39" s="26">
        <v>41153</v>
      </c>
      <c r="D39" s="34">
        <v>10</v>
      </c>
      <c r="E39" s="34">
        <v>0</v>
      </c>
      <c r="F39" s="34">
        <v>3</v>
      </c>
      <c r="G39" s="34">
        <v>0</v>
      </c>
      <c r="H39" s="34">
        <v>0</v>
      </c>
      <c r="I39" s="34">
        <v>13</v>
      </c>
    </row>
    <row r="40" spans="1:9" ht="12.75">
      <c r="A40" s="5"/>
      <c r="B40" s="11"/>
      <c r="C40" s="26">
        <v>41183</v>
      </c>
      <c r="D40" s="34">
        <v>15</v>
      </c>
      <c r="E40" s="34">
        <v>0</v>
      </c>
      <c r="F40" s="34">
        <v>3</v>
      </c>
      <c r="G40" s="34">
        <v>0</v>
      </c>
      <c r="H40" s="34">
        <v>0</v>
      </c>
      <c r="I40" s="34">
        <v>18</v>
      </c>
    </row>
    <row r="41" spans="1:9" ht="12.75">
      <c r="A41" s="5"/>
      <c r="B41" s="11"/>
      <c r="C41" s="26">
        <v>41214</v>
      </c>
      <c r="D41" s="34">
        <v>10</v>
      </c>
      <c r="E41" s="34">
        <v>1</v>
      </c>
      <c r="F41" s="34">
        <v>10</v>
      </c>
      <c r="G41" s="34">
        <v>0</v>
      </c>
      <c r="H41" s="34">
        <v>0</v>
      </c>
      <c r="I41" s="34">
        <v>21</v>
      </c>
    </row>
    <row r="42" spans="1:9" ht="12.75">
      <c r="A42" s="5"/>
      <c r="B42" s="11"/>
      <c r="C42" s="26">
        <v>41244</v>
      </c>
      <c r="D42" s="34">
        <v>6</v>
      </c>
      <c r="E42" s="34">
        <v>1</v>
      </c>
      <c r="F42" s="34">
        <v>4</v>
      </c>
      <c r="G42" s="34">
        <v>0</v>
      </c>
      <c r="H42" s="34">
        <v>0</v>
      </c>
      <c r="I42" s="34">
        <v>11</v>
      </c>
    </row>
    <row r="43" spans="1:9" ht="12.75">
      <c r="A43" s="5"/>
      <c r="B43" s="11"/>
      <c r="C43" s="28">
        <v>41275</v>
      </c>
      <c r="D43" s="34">
        <v>6</v>
      </c>
      <c r="E43" s="34">
        <v>0</v>
      </c>
      <c r="F43" s="34">
        <v>10</v>
      </c>
      <c r="G43" s="34">
        <v>2</v>
      </c>
      <c r="H43" s="34">
        <v>0</v>
      </c>
      <c r="I43" s="34">
        <v>18</v>
      </c>
    </row>
    <row r="44" spans="1:9" ht="12.75">
      <c r="A44" s="5"/>
      <c r="B44" s="27"/>
      <c r="C44" s="28" t="s">
        <v>3</v>
      </c>
      <c r="D44" s="78">
        <v>100</v>
      </c>
      <c r="E44" s="78">
        <v>3</v>
      </c>
      <c r="F44" s="78">
        <v>64</v>
      </c>
      <c r="G44" s="78">
        <v>2</v>
      </c>
      <c r="H44" s="78">
        <v>0</v>
      </c>
      <c r="I44" s="78">
        <v>169</v>
      </c>
    </row>
    <row r="45" spans="1:9" ht="12.75">
      <c r="A45" s="5"/>
      <c r="B45" s="11" t="s">
        <v>9</v>
      </c>
      <c r="C45" s="26">
        <v>40940</v>
      </c>
      <c r="D45" s="34">
        <v>1</v>
      </c>
      <c r="E45" s="34">
        <v>0</v>
      </c>
      <c r="F45" s="34">
        <v>5</v>
      </c>
      <c r="G45" s="34">
        <v>0</v>
      </c>
      <c r="H45" s="34">
        <v>0</v>
      </c>
      <c r="I45" s="34">
        <v>6</v>
      </c>
    </row>
    <row r="46" spans="1:9" ht="12.75">
      <c r="A46" s="5"/>
      <c r="B46" s="11"/>
      <c r="C46" s="26">
        <v>40969</v>
      </c>
      <c r="D46" s="34">
        <v>12</v>
      </c>
      <c r="E46" s="34">
        <v>0</v>
      </c>
      <c r="F46" s="34">
        <v>11</v>
      </c>
      <c r="G46" s="34">
        <v>0</v>
      </c>
      <c r="H46" s="34">
        <v>0</v>
      </c>
      <c r="I46" s="34">
        <v>23</v>
      </c>
    </row>
    <row r="47" spans="1:9" ht="12.75">
      <c r="A47" s="5"/>
      <c r="B47" s="11"/>
      <c r="C47" s="26">
        <v>41000</v>
      </c>
      <c r="D47" s="34">
        <v>9</v>
      </c>
      <c r="E47" s="34">
        <v>2</v>
      </c>
      <c r="F47" s="34">
        <v>7</v>
      </c>
      <c r="G47" s="34">
        <v>0</v>
      </c>
      <c r="H47" s="34">
        <v>0</v>
      </c>
      <c r="I47" s="34">
        <v>18</v>
      </c>
    </row>
    <row r="48" spans="1:9" ht="12.75">
      <c r="A48" s="5"/>
      <c r="B48" s="11"/>
      <c r="C48" s="26">
        <v>41030</v>
      </c>
      <c r="D48" s="34">
        <v>14</v>
      </c>
      <c r="E48" s="34">
        <v>2</v>
      </c>
      <c r="F48" s="34">
        <v>9</v>
      </c>
      <c r="G48" s="34">
        <v>0</v>
      </c>
      <c r="H48" s="34">
        <v>0</v>
      </c>
      <c r="I48" s="34">
        <v>25</v>
      </c>
    </row>
    <row r="49" spans="1:9" ht="12.75">
      <c r="A49" s="5"/>
      <c r="B49" s="11"/>
      <c r="C49" s="26">
        <v>41061</v>
      </c>
      <c r="D49" s="34">
        <v>15</v>
      </c>
      <c r="E49" s="34">
        <v>0</v>
      </c>
      <c r="F49" s="34">
        <v>10</v>
      </c>
      <c r="G49" s="34">
        <v>0</v>
      </c>
      <c r="H49" s="34">
        <v>0</v>
      </c>
      <c r="I49" s="34">
        <v>25</v>
      </c>
    </row>
    <row r="50" spans="1:9" ht="12.75">
      <c r="A50" s="5"/>
      <c r="B50" s="11"/>
      <c r="C50" s="26">
        <v>41091</v>
      </c>
      <c r="D50" s="34">
        <v>9</v>
      </c>
      <c r="E50" s="34">
        <v>0</v>
      </c>
      <c r="F50" s="34">
        <v>7</v>
      </c>
      <c r="G50" s="34">
        <v>0</v>
      </c>
      <c r="H50" s="34">
        <v>0</v>
      </c>
      <c r="I50" s="34">
        <v>16</v>
      </c>
    </row>
    <row r="51" spans="1:9" ht="12.75">
      <c r="A51" s="5"/>
      <c r="B51" s="11"/>
      <c r="C51" s="26">
        <v>41122</v>
      </c>
      <c r="D51" s="34">
        <v>9</v>
      </c>
      <c r="E51" s="34">
        <v>0</v>
      </c>
      <c r="F51" s="34">
        <v>9</v>
      </c>
      <c r="G51" s="34">
        <v>0</v>
      </c>
      <c r="H51" s="34">
        <v>0</v>
      </c>
      <c r="I51" s="34">
        <v>18</v>
      </c>
    </row>
    <row r="52" spans="1:9" ht="12.75">
      <c r="A52" s="5"/>
      <c r="B52" s="11"/>
      <c r="C52" s="26">
        <v>41153</v>
      </c>
      <c r="D52" s="34">
        <v>8</v>
      </c>
      <c r="E52" s="34">
        <v>0</v>
      </c>
      <c r="F52" s="34">
        <v>6</v>
      </c>
      <c r="G52" s="34">
        <v>0</v>
      </c>
      <c r="H52" s="34">
        <v>0</v>
      </c>
      <c r="I52" s="34">
        <v>14</v>
      </c>
    </row>
    <row r="53" spans="1:9" ht="12.75">
      <c r="A53" s="5"/>
      <c r="B53" s="11"/>
      <c r="C53" s="26">
        <v>41183</v>
      </c>
      <c r="D53" s="34">
        <v>9</v>
      </c>
      <c r="E53" s="34">
        <v>2</v>
      </c>
      <c r="F53" s="34">
        <v>10</v>
      </c>
      <c r="G53" s="34">
        <v>0</v>
      </c>
      <c r="H53" s="34">
        <v>0</v>
      </c>
      <c r="I53" s="34">
        <v>21</v>
      </c>
    </row>
    <row r="54" spans="1:9" ht="12.75">
      <c r="A54" s="5"/>
      <c r="B54" s="11"/>
      <c r="C54" s="26">
        <v>41214</v>
      </c>
      <c r="D54" s="34">
        <v>12</v>
      </c>
      <c r="E54" s="34">
        <v>1</v>
      </c>
      <c r="F54" s="34">
        <v>3</v>
      </c>
      <c r="G54" s="34">
        <v>0</v>
      </c>
      <c r="H54" s="34">
        <v>0</v>
      </c>
      <c r="I54" s="34">
        <v>16</v>
      </c>
    </row>
    <row r="55" spans="1:9" ht="12.75">
      <c r="A55" s="5"/>
      <c r="B55" s="11"/>
      <c r="C55" s="26">
        <v>41244</v>
      </c>
      <c r="D55" s="34">
        <v>8</v>
      </c>
      <c r="E55" s="34">
        <v>1</v>
      </c>
      <c r="F55" s="34">
        <v>2</v>
      </c>
      <c r="G55" s="34">
        <v>0</v>
      </c>
      <c r="H55" s="34">
        <v>0</v>
      </c>
      <c r="I55" s="34">
        <v>11</v>
      </c>
    </row>
    <row r="56" spans="1:9" ht="12.75">
      <c r="A56" s="5"/>
      <c r="B56" s="11"/>
      <c r="C56" s="26">
        <v>41275</v>
      </c>
      <c r="D56" s="34">
        <v>10</v>
      </c>
      <c r="E56" s="34">
        <v>0</v>
      </c>
      <c r="F56" s="34">
        <v>3</v>
      </c>
      <c r="G56" s="34">
        <v>0</v>
      </c>
      <c r="H56" s="34">
        <v>0</v>
      </c>
      <c r="I56" s="34">
        <v>13</v>
      </c>
    </row>
    <row r="57" spans="1:9" ht="12.75">
      <c r="A57" s="5"/>
      <c r="B57" s="27"/>
      <c r="C57" s="31" t="s">
        <v>3</v>
      </c>
      <c r="D57" s="78">
        <v>116</v>
      </c>
      <c r="E57" s="78">
        <v>8</v>
      </c>
      <c r="F57" s="78">
        <v>82</v>
      </c>
      <c r="G57" s="78">
        <v>0</v>
      </c>
      <c r="H57" s="78">
        <v>0</v>
      </c>
      <c r="I57" s="78">
        <v>206</v>
      </c>
    </row>
    <row r="58" spans="1:9" ht="12.75">
      <c r="A58" s="5"/>
      <c r="B58" s="11" t="s">
        <v>73</v>
      </c>
      <c r="C58" s="26">
        <v>40940</v>
      </c>
      <c r="D58" s="34">
        <v>4</v>
      </c>
      <c r="E58" s="34">
        <v>1</v>
      </c>
      <c r="F58" s="34">
        <v>3</v>
      </c>
      <c r="G58" s="34">
        <v>0</v>
      </c>
      <c r="H58" s="34">
        <v>0</v>
      </c>
      <c r="I58" s="34">
        <v>8</v>
      </c>
    </row>
    <row r="59" spans="1:9" ht="12.75">
      <c r="A59" s="5"/>
      <c r="B59" s="11"/>
      <c r="C59" s="26">
        <v>40969</v>
      </c>
      <c r="D59" s="34">
        <v>7</v>
      </c>
      <c r="E59" s="34">
        <v>2</v>
      </c>
      <c r="F59" s="34">
        <v>6</v>
      </c>
      <c r="G59" s="34">
        <v>0</v>
      </c>
      <c r="H59" s="34">
        <v>0</v>
      </c>
      <c r="I59" s="34">
        <v>15</v>
      </c>
    </row>
    <row r="60" spans="1:9" ht="12.75">
      <c r="A60" s="5"/>
      <c r="B60" s="11"/>
      <c r="C60" s="26">
        <v>41000</v>
      </c>
      <c r="D60" s="34">
        <v>8</v>
      </c>
      <c r="E60" s="34">
        <v>0</v>
      </c>
      <c r="F60" s="34">
        <v>3</v>
      </c>
      <c r="G60" s="34">
        <v>0</v>
      </c>
      <c r="H60" s="34">
        <v>0</v>
      </c>
      <c r="I60" s="34">
        <v>11</v>
      </c>
    </row>
    <row r="61" spans="1:9" ht="12.75">
      <c r="A61" s="5"/>
      <c r="B61" s="11"/>
      <c r="C61" s="26">
        <v>41030</v>
      </c>
      <c r="D61" s="34">
        <v>11</v>
      </c>
      <c r="E61" s="34">
        <v>0</v>
      </c>
      <c r="F61" s="34">
        <v>5</v>
      </c>
      <c r="G61" s="34">
        <v>1</v>
      </c>
      <c r="H61" s="34">
        <v>0</v>
      </c>
      <c r="I61" s="34">
        <v>17</v>
      </c>
    </row>
    <row r="62" spans="1:9" ht="12.75">
      <c r="A62" s="5"/>
      <c r="B62" s="11"/>
      <c r="C62" s="26">
        <v>41061</v>
      </c>
      <c r="D62" s="34">
        <v>8</v>
      </c>
      <c r="E62" s="34">
        <v>0</v>
      </c>
      <c r="F62" s="34">
        <v>6</v>
      </c>
      <c r="G62" s="34">
        <v>0</v>
      </c>
      <c r="H62" s="34">
        <v>0</v>
      </c>
      <c r="I62" s="34">
        <v>14</v>
      </c>
    </row>
    <row r="63" spans="1:9" ht="12.75">
      <c r="A63" s="5"/>
      <c r="B63" s="11"/>
      <c r="C63" s="26">
        <v>41091</v>
      </c>
      <c r="D63" s="34">
        <v>7</v>
      </c>
      <c r="E63" s="34">
        <v>0</v>
      </c>
      <c r="F63" s="34">
        <v>7</v>
      </c>
      <c r="G63" s="34">
        <v>0</v>
      </c>
      <c r="H63" s="34">
        <v>0</v>
      </c>
      <c r="I63" s="34">
        <v>14</v>
      </c>
    </row>
    <row r="64" spans="1:9" ht="12.75">
      <c r="A64" s="5"/>
      <c r="B64" s="11"/>
      <c r="C64" s="26">
        <v>41122</v>
      </c>
      <c r="D64" s="34">
        <v>7</v>
      </c>
      <c r="E64" s="34">
        <v>0</v>
      </c>
      <c r="F64" s="34">
        <v>8</v>
      </c>
      <c r="G64" s="34">
        <v>0</v>
      </c>
      <c r="H64" s="34">
        <v>0</v>
      </c>
      <c r="I64" s="34">
        <v>15</v>
      </c>
    </row>
    <row r="65" spans="1:9" ht="12.75">
      <c r="A65" s="5"/>
      <c r="B65" s="11"/>
      <c r="C65" s="26">
        <v>41153</v>
      </c>
      <c r="D65" s="34">
        <v>6</v>
      </c>
      <c r="E65" s="34">
        <v>0</v>
      </c>
      <c r="F65" s="34">
        <v>10</v>
      </c>
      <c r="G65" s="34">
        <v>1</v>
      </c>
      <c r="H65" s="34">
        <v>0</v>
      </c>
      <c r="I65" s="34">
        <v>17</v>
      </c>
    </row>
    <row r="66" spans="1:9" ht="12.75">
      <c r="A66" s="5"/>
      <c r="B66" s="11"/>
      <c r="C66" s="26">
        <v>41183</v>
      </c>
      <c r="D66" s="34">
        <v>13</v>
      </c>
      <c r="E66" s="34">
        <v>1</v>
      </c>
      <c r="F66" s="34">
        <v>2</v>
      </c>
      <c r="G66" s="34">
        <v>0</v>
      </c>
      <c r="H66" s="34">
        <v>0</v>
      </c>
      <c r="I66" s="34">
        <v>16</v>
      </c>
    </row>
    <row r="67" spans="1:9" ht="12.75">
      <c r="A67" s="5"/>
      <c r="B67" s="11"/>
      <c r="C67" s="26">
        <v>41214</v>
      </c>
      <c r="D67" s="34">
        <v>8</v>
      </c>
      <c r="E67" s="34">
        <v>0</v>
      </c>
      <c r="F67" s="34">
        <v>5</v>
      </c>
      <c r="G67" s="34">
        <v>0</v>
      </c>
      <c r="H67" s="34">
        <v>0</v>
      </c>
      <c r="I67" s="34">
        <v>13</v>
      </c>
    </row>
    <row r="68" spans="1:9" ht="12.75">
      <c r="A68" s="5"/>
      <c r="B68" s="11"/>
      <c r="C68" s="26">
        <v>41244</v>
      </c>
      <c r="D68" s="34">
        <v>4</v>
      </c>
      <c r="E68" s="34">
        <v>0</v>
      </c>
      <c r="F68" s="34">
        <v>4</v>
      </c>
      <c r="G68" s="34">
        <v>0</v>
      </c>
      <c r="H68" s="34">
        <v>0</v>
      </c>
      <c r="I68" s="34">
        <v>8</v>
      </c>
    </row>
    <row r="69" spans="1:9" ht="12.75">
      <c r="A69" s="5"/>
      <c r="B69" s="11"/>
      <c r="C69" s="26">
        <v>41275</v>
      </c>
      <c r="D69" s="34">
        <v>9</v>
      </c>
      <c r="E69" s="34">
        <v>0</v>
      </c>
      <c r="F69" s="34">
        <v>11</v>
      </c>
      <c r="G69" s="34">
        <v>0</v>
      </c>
      <c r="H69" s="34">
        <v>0</v>
      </c>
      <c r="I69" s="34">
        <v>20</v>
      </c>
    </row>
    <row r="70" spans="1:9" ht="12.75">
      <c r="A70" s="5"/>
      <c r="B70" s="27"/>
      <c r="C70" s="31" t="s">
        <v>3</v>
      </c>
      <c r="D70" s="78">
        <v>92</v>
      </c>
      <c r="E70" s="78">
        <v>4</v>
      </c>
      <c r="F70" s="78">
        <v>70</v>
      </c>
      <c r="G70" s="78">
        <v>2</v>
      </c>
      <c r="H70" s="78">
        <v>0</v>
      </c>
      <c r="I70" s="78">
        <v>168</v>
      </c>
    </row>
    <row r="71" spans="1:9" ht="12.75">
      <c r="A71" s="5"/>
      <c r="B71" s="11" t="s">
        <v>10</v>
      </c>
      <c r="C71" s="26">
        <v>40940</v>
      </c>
      <c r="D71" s="34">
        <v>9</v>
      </c>
      <c r="E71" s="34">
        <v>9</v>
      </c>
      <c r="F71" s="34">
        <v>8</v>
      </c>
      <c r="G71" s="34">
        <v>0</v>
      </c>
      <c r="H71" s="34">
        <v>0</v>
      </c>
      <c r="I71" s="34">
        <v>26</v>
      </c>
    </row>
    <row r="72" spans="1:9" ht="12.75">
      <c r="A72" s="5"/>
      <c r="B72" s="11"/>
      <c r="C72" s="26">
        <v>40969</v>
      </c>
      <c r="D72" s="34">
        <v>14</v>
      </c>
      <c r="E72" s="34">
        <v>3</v>
      </c>
      <c r="F72" s="34">
        <v>11</v>
      </c>
      <c r="G72" s="34">
        <v>2</v>
      </c>
      <c r="H72" s="34">
        <v>0</v>
      </c>
      <c r="I72" s="34">
        <v>30</v>
      </c>
    </row>
    <row r="73" spans="1:9" ht="12.75">
      <c r="A73" s="5"/>
      <c r="B73" s="11"/>
      <c r="C73" s="26">
        <v>41000</v>
      </c>
      <c r="D73" s="34">
        <v>23</v>
      </c>
      <c r="E73" s="34">
        <v>4</v>
      </c>
      <c r="F73" s="34">
        <v>11</v>
      </c>
      <c r="G73" s="34">
        <v>1</v>
      </c>
      <c r="H73" s="34">
        <v>0</v>
      </c>
      <c r="I73" s="34">
        <v>39</v>
      </c>
    </row>
    <row r="74" spans="1:9" ht="12.75">
      <c r="A74" s="5"/>
      <c r="B74" s="11"/>
      <c r="C74" s="26">
        <v>41030</v>
      </c>
      <c r="D74" s="34">
        <v>24</v>
      </c>
      <c r="E74" s="34">
        <v>1</v>
      </c>
      <c r="F74" s="34">
        <v>9</v>
      </c>
      <c r="G74" s="34">
        <v>2</v>
      </c>
      <c r="H74" s="34">
        <v>0</v>
      </c>
      <c r="I74" s="34">
        <v>36</v>
      </c>
    </row>
    <row r="75" spans="1:9" ht="12.75">
      <c r="A75" s="5"/>
      <c r="B75" s="11"/>
      <c r="C75" s="26">
        <v>41061</v>
      </c>
      <c r="D75" s="34">
        <v>20</v>
      </c>
      <c r="E75" s="34">
        <v>0</v>
      </c>
      <c r="F75" s="34">
        <v>12</v>
      </c>
      <c r="G75" s="34">
        <v>0</v>
      </c>
      <c r="H75" s="34">
        <v>0</v>
      </c>
      <c r="I75" s="34">
        <v>32</v>
      </c>
    </row>
    <row r="76" spans="1:9" ht="12.75">
      <c r="A76" s="5"/>
      <c r="B76" s="11"/>
      <c r="C76" s="26">
        <v>41091</v>
      </c>
      <c r="D76" s="34">
        <v>16</v>
      </c>
      <c r="E76" s="34">
        <v>1</v>
      </c>
      <c r="F76" s="34">
        <v>16</v>
      </c>
      <c r="G76" s="34">
        <v>1</v>
      </c>
      <c r="H76" s="34">
        <v>0</v>
      </c>
      <c r="I76" s="34">
        <v>34</v>
      </c>
    </row>
    <row r="77" spans="1:9" ht="12.75">
      <c r="A77" s="5"/>
      <c r="B77" s="11"/>
      <c r="C77" s="26">
        <v>41122</v>
      </c>
      <c r="D77" s="34">
        <v>22</v>
      </c>
      <c r="E77" s="34">
        <v>3</v>
      </c>
      <c r="F77" s="34">
        <v>13</v>
      </c>
      <c r="G77" s="34">
        <v>0</v>
      </c>
      <c r="H77" s="34">
        <v>0</v>
      </c>
      <c r="I77" s="34">
        <v>38</v>
      </c>
    </row>
    <row r="78" spans="1:9" ht="12.75">
      <c r="A78" s="5"/>
      <c r="B78" s="11"/>
      <c r="C78" s="26">
        <v>41153</v>
      </c>
      <c r="D78" s="34">
        <v>19</v>
      </c>
      <c r="E78" s="34">
        <v>2</v>
      </c>
      <c r="F78" s="34">
        <v>13</v>
      </c>
      <c r="G78" s="34">
        <v>0</v>
      </c>
      <c r="H78" s="34">
        <v>0</v>
      </c>
      <c r="I78" s="34">
        <v>34</v>
      </c>
    </row>
    <row r="79" spans="1:9" ht="12.75">
      <c r="A79" s="5"/>
      <c r="B79" s="11"/>
      <c r="C79" s="26">
        <v>41183</v>
      </c>
      <c r="D79" s="34">
        <v>21</v>
      </c>
      <c r="E79" s="34">
        <v>1</v>
      </c>
      <c r="F79" s="34">
        <v>13</v>
      </c>
      <c r="G79" s="34">
        <v>0</v>
      </c>
      <c r="H79" s="34">
        <v>0</v>
      </c>
      <c r="I79" s="34">
        <v>35</v>
      </c>
    </row>
    <row r="80" spans="1:9" ht="12.75">
      <c r="A80" s="5"/>
      <c r="B80" s="11"/>
      <c r="C80" s="26">
        <v>41214</v>
      </c>
      <c r="D80" s="34">
        <v>17</v>
      </c>
      <c r="E80" s="34">
        <v>1</v>
      </c>
      <c r="F80" s="34">
        <v>14</v>
      </c>
      <c r="G80" s="34">
        <v>1</v>
      </c>
      <c r="H80" s="34">
        <v>0</v>
      </c>
      <c r="I80" s="34">
        <v>33</v>
      </c>
    </row>
    <row r="81" spans="1:9" ht="12.75">
      <c r="A81" s="5"/>
      <c r="B81" s="11"/>
      <c r="C81" s="26">
        <v>41244</v>
      </c>
      <c r="D81" s="34">
        <v>16</v>
      </c>
      <c r="E81" s="34">
        <v>0</v>
      </c>
      <c r="F81" s="34">
        <v>9</v>
      </c>
      <c r="G81" s="34">
        <v>0</v>
      </c>
      <c r="H81" s="34">
        <v>0</v>
      </c>
      <c r="I81" s="34">
        <v>25</v>
      </c>
    </row>
    <row r="82" spans="1:9" ht="12.75">
      <c r="A82" s="5"/>
      <c r="B82" s="11"/>
      <c r="C82" s="26">
        <v>41275</v>
      </c>
      <c r="D82" s="34">
        <v>21</v>
      </c>
      <c r="E82" s="34">
        <v>1</v>
      </c>
      <c r="F82" s="34">
        <v>17</v>
      </c>
      <c r="G82" s="34">
        <v>2</v>
      </c>
      <c r="H82" s="34">
        <v>0</v>
      </c>
      <c r="I82" s="34">
        <v>41</v>
      </c>
    </row>
    <row r="83" spans="1:9" ht="12.75">
      <c r="A83" s="5"/>
      <c r="B83" s="27"/>
      <c r="C83" s="31" t="s">
        <v>3</v>
      </c>
      <c r="D83" s="78">
        <v>222</v>
      </c>
      <c r="E83" s="78">
        <v>26</v>
      </c>
      <c r="F83" s="78">
        <v>146</v>
      </c>
      <c r="G83" s="78">
        <v>9</v>
      </c>
      <c r="H83" s="78">
        <v>0</v>
      </c>
      <c r="I83" s="78">
        <v>403</v>
      </c>
    </row>
    <row r="84" spans="1:9" ht="12.75">
      <c r="A84" s="5"/>
      <c r="B84" s="11" t="s">
        <v>11</v>
      </c>
      <c r="C84" s="26">
        <v>40940</v>
      </c>
      <c r="D84" s="34">
        <v>3</v>
      </c>
      <c r="E84" s="34">
        <v>4</v>
      </c>
      <c r="F84" s="34">
        <v>1</v>
      </c>
      <c r="G84" s="34">
        <v>0</v>
      </c>
      <c r="H84" s="34">
        <v>0</v>
      </c>
      <c r="I84" s="34">
        <v>8</v>
      </c>
    </row>
    <row r="85" spans="1:9" ht="12.75">
      <c r="A85" s="5"/>
      <c r="B85" s="11"/>
      <c r="C85" s="26">
        <v>40969</v>
      </c>
      <c r="D85" s="34">
        <v>5</v>
      </c>
      <c r="E85" s="34">
        <v>4</v>
      </c>
      <c r="F85" s="34">
        <v>3</v>
      </c>
      <c r="G85" s="34">
        <v>0</v>
      </c>
      <c r="H85" s="34">
        <v>0</v>
      </c>
      <c r="I85" s="34">
        <v>12</v>
      </c>
    </row>
    <row r="86" spans="1:9" ht="12.75">
      <c r="A86" s="5"/>
      <c r="B86" s="11"/>
      <c r="C86" s="26">
        <v>41000</v>
      </c>
      <c r="D86" s="34">
        <v>6</v>
      </c>
      <c r="E86" s="34">
        <v>1</v>
      </c>
      <c r="F86" s="34">
        <v>9</v>
      </c>
      <c r="G86" s="34">
        <v>0</v>
      </c>
      <c r="H86" s="34">
        <v>0</v>
      </c>
      <c r="I86" s="34">
        <v>16</v>
      </c>
    </row>
    <row r="87" spans="1:9" ht="12.75">
      <c r="A87" s="5"/>
      <c r="B87" s="11"/>
      <c r="C87" s="26">
        <v>41030</v>
      </c>
      <c r="D87" s="34">
        <v>12</v>
      </c>
      <c r="E87" s="34">
        <v>2</v>
      </c>
      <c r="F87" s="34">
        <v>6</v>
      </c>
      <c r="G87" s="34">
        <v>0</v>
      </c>
      <c r="H87" s="34">
        <v>1</v>
      </c>
      <c r="I87" s="34">
        <v>21</v>
      </c>
    </row>
    <row r="88" spans="1:9" ht="12.75">
      <c r="A88" s="5"/>
      <c r="B88" s="11"/>
      <c r="C88" s="26">
        <v>41061</v>
      </c>
      <c r="D88" s="34">
        <v>10</v>
      </c>
      <c r="E88" s="34">
        <v>0</v>
      </c>
      <c r="F88" s="34">
        <v>11</v>
      </c>
      <c r="G88" s="34">
        <v>0</v>
      </c>
      <c r="H88" s="34">
        <v>0</v>
      </c>
      <c r="I88" s="34">
        <v>21</v>
      </c>
    </row>
    <row r="89" spans="1:9" ht="12.75">
      <c r="A89" s="5"/>
      <c r="B89" s="11"/>
      <c r="C89" s="26">
        <v>41091</v>
      </c>
      <c r="D89" s="34">
        <v>8</v>
      </c>
      <c r="E89" s="34">
        <v>1</v>
      </c>
      <c r="F89" s="34">
        <v>5</v>
      </c>
      <c r="G89" s="34">
        <v>0</v>
      </c>
      <c r="H89" s="34">
        <v>0</v>
      </c>
      <c r="I89" s="34">
        <v>14</v>
      </c>
    </row>
    <row r="90" spans="1:9" ht="12.75">
      <c r="A90" s="5"/>
      <c r="B90" s="11"/>
      <c r="C90" s="26">
        <v>41122</v>
      </c>
      <c r="D90" s="34">
        <v>5</v>
      </c>
      <c r="E90" s="34">
        <v>0</v>
      </c>
      <c r="F90" s="34">
        <v>5</v>
      </c>
      <c r="G90" s="34">
        <v>0</v>
      </c>
      <c r="H90" s="34">
        <v>0</v>
      </c>
      <c r="I90" s="34">
        <v>10</v>
      </c>
    </row>
    <row r="91" spans="1:9" ht="12.75">
      <c r="A91" s="5"/>
      <c r="B91" s="11"/>
      <c r="C91" s="26">
        <v>41153</v>
      </c>
      <c r="D91" s="34">
        <v>7</v>
      </c>
      <c r="E91" s="34">
        <v>0</v>
      </c>
      <c r="F91" s="34">
        <v>5</v>
      </c>
      <c r="G91" s="34">
        <v>0</v>
      </c>
      <c r="H91" s="34">
        <v>0</v>
      </c>
      <c r="I91" s="34">
        <v>12</v>
      </c>
    </row>
    <row r="92" spans="1:9" ht="12.75">
      <c r="A92" s="5"/>
      <c r="B92" s="11"/>
      <c r="C92" s="26">
        <v>41183</v>
      </c>
      <c r="D92" s="34">
        <v>10</v>
      </c>
      <c r="E92" s="34">
        <v>0</v>
      </c>
      <c r="F92" s="34">
        <v>8</v>
      </c>
      <c r="G92" s="34">
        <v>0</v>
      </c>
      <c r="H92" s="34">
        <v>0</v>
      </c>
      <c r="I92" s="34">
        <v>18</v>
      </c>
    </row>
    <row r="93" spans="1:9" ht="12.75">
      <c r="A93" s="5"/>
      <c r="B93" s="11"/>
      <c r="C93" s="26">
        <v>41214</v>
      </c>
      <c r="D93" s="34">
        <v>7</v>
      </c>
      <c r="E93" s="34">
        <v>2</v>
      </c>
      <c r="F93" s="34">
        <v>8</v>
      </c>
      <c r="G93" s="34">
        <v>1</v>
      </c>
      <c r="H93" s="34">
        <v>0</v>
      </c>
      <c r="I93" s="34">
        <v>18</v>
      </c>
    </row>
    <row r="94" spans="1:9" ht="12.75">
      <c r="A94" s="5"/>
      <c r="B94" s="11"/>
      <c r="C94" s="26">
        <v>41244</v>
      </c>
      <c r="D94" s="34">
        <v>6</v>
      </c>
      <c r="E94" s="34">
        <v>1</v>
      </c>
      <c r="F94" s="34">
        <v>7</v>
      </c>
      <c r="G94" s="34">
        <v>0</v>
      </c>
      <c r="H94" s="34">
        <v>0</v>
      </c>
      <c r="I94" s="34">
        <v>14</v>
      </c>
    </row>
    <row r="95" spans="1:9" ht="12.75">
      <c r="A95" s="5"/>
      <c r="B95" s="11"/>
      <c r="C95" s="26">
        <v>41275</v>
      </c>
      <c r="D95" s="34">
        <v>13</v>
      </c>
      <c r="E95" s="34">
        <v>2</v>
      </c>
      <c r="F95" s="34">
        <v>11</v>
      </c>
      <c r="G95" s="34">
        <v>0</v>
      </c>
      <c r="H95" s="34">
        <v>0</v>
      </c>
      <c r="I95" s="34">
        <v>26</v>
      </c>
    </row>
    <row r="96" spans="1:9" ht="12.75">
      <c r="A96" s="5"/>
      <c r="B96" s="27"/>
      <c r="C96" s="31" t="s">
        <v>3</v>
      </c>
      <c r="D96" s="78">
        <v>92</v>
      </c>
      <c r="E96" s="78">
        <v>17</v>
      </c>
      <c r="F96" s="78">
        <v>79</v>
      </c>
      <c r="G96" s="78">
        <v>1</v>
      </c>
      <c r="H96" s="78">
        <v>1</v>
      </c>
      <c r="I96" s="78">
        <v>190</v>
      </c>
    </row>
    <row r="97" spans="1:9" ht="12.75">
      <c r="A97" s="5"/>
      <c r="B97" s="11" t="s">
        <v>12</v>
      </c>
      <c r="C97" s="26">
        <v>40940</v>
      </c>
      <c r="D97" s="34">
        <v>1</v>
      </c>
      <c r="E97" s="34">
        <v>0</v>
      </c>
      <c r="F97" s="34">
        <v>0</v>
      </c>
      <c r="G97" s="34">
        <v>0</v>
      </c>
      <c r="H97" s="34">
        <v>0</v>
      </c>
      <c r="I97" s="34">
        <v>1</v>
      </c>
    </row>
    <row r="98" spans="1:9" ht="12.75">
      <c r="A98" s="5"/>
      <c r="B98" s="11"/>
      <c r="C98" s="26">
        <v>40969</v>
      </c>
      <c r="D98" s="34">
        <v>1</v>
      </c>
      <c r="E98" s="34">
        <v>0</v>
      </c>
      <c r="F98" s="34">
        <v>1</v>
      </c>
      <c r="G98" s="34">
        <v>0</v>
      </c>
      <c r="H98" s="34">
        <v>0</v>
      </c>
      <c r="I98" s="34">
        <v>2</v>
      </c>
    </row>
    <row r="99" spans="1:9" ht="12.75">
      <c r="A99" s="5"/>
      <c r="B99" s="11"/>
      <c r="C99" s="26">
        <v>41000</v>
      </c>
      <c r="D99" s="34">
        <v>1</v>
      </c>
      <c r="E99" s="34">
        <v>1</v>
      </c>
      <c r="F99" s="34">
        <v>2</v>
      </c>
      <c r="G99" s="34">
        <v>0</v>
      </c>
      <c r="H99" s="34">
        <v>0</v>
      </c>
      <c r="I99" s="34">
        <v>4</v>
      </c>
    </row>
    <row r="100" spans="1:9" ht="12.75">
      <c r="A100" s="5"/>
      <c r="B100" s="11"/>
      <c r="C100" s="26">
        <v>41030</v>
      </c>
      <c r="D100" s="34">
        <v>2</v>
      </c>
      <c r="E100" s="34">
        <v>0</v>
      </c>
      <c r="F100" s="34">
        <v>3</v>
      </c>
      <c r="G100" s="34">
        <v>0</v>
      </c>
      <c r="H100" s="34">
        <v>0</v>
      </c>
      <c r="I100" s="34">
        <v>5</v>
      </c>
    </row>
    <row r="101" spans="1:9" ht="12.75">
      <c r="A101" s="5"/>
      <c r="B101" s="11"/>
      <c r="C101" s="26">
        <v>41061</v>
      </c>
      <c r="D101" s="34">
        <v>3</v>
      </c>
      <c r="E101" s="34">
        <v>0</v>
      </c>
      <c r="F101" s="34">
        <v>1</v>
      </c>
      <c r="G101" s="34">
        <v>0</v>
      </c>
      <c r="H101" s="34">
        <v>0</v>
      </c>
      <c r="I101" s="34">
        <v>4</v>
      </c>
    </row>
    <row r="102" spans="1:9" ht="12.75">
      <c r="A102" s="5"/>
      <c r="B102" s="11"/>
      <c r="C102" s="26">
        <v>41091</v>
      </c>
      <c r="D102" s="34">
        <v>2</v>
      </c>
      <c r="E102" s="34">
        <v>0</v>
      </c>
      <c r="F102" s="34">
        <v>3</v>
      </c>
      <c r="G102" s="34">
        <v>0</v>
      </c>
      <c r="H102" s="34">
        <v>0</v>
      </c>
      <c r="I102" s="34">
        <v>5</v>
      </c>
    </row>
    <row r="103" spans="1:9" ht="12.75">
      <c r="A103" s="5"/>
      <c r="B103" s="11"/>
      <c r="C103" s="26">
        <v>41122</v>
      </c>
      <c r="D103" s="34">
        <v>0</v>
      </c>
      <c r="E103" s="34">
        <v>0</v>
      </c>
      <c r="F103" s="34">
        <v>2</v>
      </c>
      <c r="G103" s="34">
        <v>0</v>
      </c>
      <c r="H103" s="34">
        <v>0</v>
      </c>
      <c r="I103" s="34">
        <v>2</v>
      </c>
    </row>
    <row r="104" spans="1:9" ht="12.75">
      <c r="A104" s="5"/>
      <c r="B104" s="11"/>
      <c r="C104" s="26">
        <v>41153</v>
      </c>
      <c r="D104" s="34">
        <v>4</v>
      </c>
      <c r="E104" s="34">
        <v>0</v>
      </c>
      <c r="F104" s="34">
        <v>4</v>
      </c>
      <c r="G104" s="34">
        <v>0</v>
      </c>
      <c r="H104" s="34">
        <v>0</v>
      </c>
      <c r="I104" s="34">
        <v>8</v>
      </c>
    </row>
    <row r="105" spans="1:9" ht="12.75">
      <c r="A105" s="5"/>
      <c r="B105" s="11"/>
      <c r="C105" s="26">
        <v>41183</v>
      </c>
      <c r="D105" s="34">
        <v>4</v>
      </c>
      <c r="E105" s="34">
        <v>0</v>
      </c>
      <c r="F105" s="34">
        <v>3</v>
      </c>
      <c r="G105" s="34">
        <v>0</v>
      </c>
      <c r="H105" s="34">
        <v>0</v>
      </c>
      <c r="I105" s="34">
        <v>7</v>
      </c>
    </row>
    <row r="106" spans="1:9" ht="12.75">
      <c r="A106" s="5"/>
      <c r="B106" s="11"/>
      <c r="C106" s="26">
        <v>41214</v>
      </c>
      <c r="D106" s="34">
        <v>2</v>
      </c>
      <c r="E106" s="34">
        <v>0</v>
      </c>
      <c r="F106" s="34">
        <v>1</v>
      </c>
      <c r="G106" s="34">
        <v>0</v>
      </c>
      <c r="H106" s="34">
        <v>0</v>
      </c>
      <c r="I106" s="34">
        <v>3</v>
      </c>
    </row>
    <row r="107" spans="1:9" ht="12.75">
      <c r="A107" s="5"/>
      <c r="B107" s="11"/>
      <c r="C107" s="26">
        <v>41244</v>
      </c>
      <c r="D107" s="34">
        <v>1</v>
      </c>
      <c r="E107" s="34">
        <v>0</v>
      </c>
      <c r="F107" s="34">
        <v>2</v>
      </c>
      <c r="G107" s="34">
        <v>0</v>
      </c>
      <c r="H107" s="34">
        <v>0</v>
      </c>
      <c r="I107" s="34">
        <v>3</v>
      </c>
    </row>
    <row r="108" spans="1:9" ht="12.75">
      <c r="A108" s="5"/>
      <c r="B108" s="11"/>
      <c r="C108" s="26">
        <v>41275</v>
      </c>
      <c r="D108" s="34">
        <v>1</v>
      </c>
      <c r="E108" s="34">
        <v>0</v>
      </c>
      <c r="F108" s="34">
        <v>2</v>
      </c>
      <c r="G108" s="34">
        <v>0</v>
      </c>
      <c r="H108" s="34">
        <v>0</v>
      </c>
      <c r="I108" s="34">
        <v>3</v>
      </c>
    </row>
    <row r="109" spans="1:9" ht="12.75">
      <c r="A109" s="5"/>
      <c r="B109" s="27"/>
      <c r="C109" s="31" t="s">
        <v>3</v>
      </c>
      <c r="D109" s="78">
        <v>22</v>
      </c>
      <c r="E109" s="78">
        <v>1</v>
      </c>
      <c r="F109" s="78">
        <v>24</v>
      </c>
      <c r="G109" s="78">
        <v>0</v>
      </c>
      <c r="H109" s="78">
        <v>0</v>
      </c>
      <c r="I109" s="78">
        <v>47</v>
      </c>
    </row>
    <row r="110" spans="1:9" ht="12.75">
      <c r="A110" s="5"/>
      <c r="B110" s="11" t="s">
        <v>3</v>
      </c>
      <c r="C110" s="26">
        <v>40940</v>
      </c>
      <c r="D110" s="34">
        <v>48</v>
      </c>
      <c r="E110" s="34">
        <v>23</v>
      </c>
      <c r="F110" s="34">
        <v>34</v>
      </c>
      <c r="G110" s="34">
        <v>1</v>
      </c>
      <c r="H110" s="34">
        <v>0</v>
      </c>
      <c r="I110" s="34">
        <v>106</v>
      </c>
    </row>
    <row r="111" spans="1:9" ht="12.75">
      <c r="A111" s="5"/>
      <c r="B111" s="11"/>
      <c r="C111" s="26">
        <v>40969</v>
      </c>
      <c r="D111" s="34">
        <v>76</v>
      </c>
      <c r="E111" s="34">
        <v>15</v>
      </c>
      <c r="F111" s="34">
        <v>50</v>
      </c>
      <c r="G111" s="34">
        <v>3</v>
      </c>
      <c r="H111" s="34">
        <v>0</v>
      </c>
      <c r="I111" s="34">
        <v>144</v>
      </c>
    </row>
    <row r="112" spans="1:9" ht="12.75">
      <c r="A112" s="5"/>
      <c r="B112" s="11"/>
      <c r="C112" s="26">
        <v>41000</v>
      </c>
      <c r="D112" s="34">
        <v>90</v>
      </c>
      <c r="E112" s="34">
        <v>11</v>
      </c>
      <c r="F112" s="34">
        <v>52</v>
      </c>
      <c r="G112" s="34">
        <v>2</v>
      </c>
      <c r="H112" s="34">
        <v>0</v>
      </c>
      <c r="I112" s="34">
        <v>155</v>
      </c>
    </row>
    <row r="113" spans="1:9" ht="12.75">
      <c r="A113" s="5"/>
      <c r="B113" s="11"/>
      <c r="C113" s="26">
        <v>41030</v>
      </c>
      <c r="D113" s="34">
        <v>122</v>
      </c>
      <c r="E113" s="34">
        <v>6</v>
      </c>
      <c r="F113" s="34">
        <v>62</v>
      </c>
      <c r="G113" s="34">
        <v>3</v>
      </c>
      <c r="H113" s="34">
        <v>1</v>
      </c>
      <c r="I113" s="34">
        <v>194</v>
      </c>
    </row>
    <row r="114" spans="1:9" ht="12.75">
      <c r="A114" s="5"/>
      <c r="B114" s="11"/>
      <c r="C114" s="26">
        <v>41061</v>
      </c>
      <c r="D114" s="34">
        <v>94</v>
      </c>
      <c r="E114" s="34">
        <v>0</v>
      </c>
      <c r="F114" s="34">
        <v>63</v>
      </c>
      <c r="G114" s="34">
        <v>3</v>
      </c>
      <c r="H114" s="34">
        <v>0</v>
      </c>
      <c r="I114" s="34">
        <v>160</v>
      </c>
    </row>
    <row r="115" spans="1:9" ht="12.75">
      <c r="A115" s="5"/>
      <c r="B115" s="11"/>
      <c r="C115" s="26">
        <v>41091</v>
      </c>
      <c r="D115" s="34">
        <v>110</v>
      </c>
      <c r="E115" s="34">
        <v>5</v>
      </c>
      <c r="F115" s="34">
        <v>75</v>
      </c>
      <c r="G115" s="34">
        <v>2</v>
      </c>
      <c r="H115" s="34">
        <v>0</v>
      </c>
      <c r="I115" s="34">
        <v>192</v>
      </c>
    </row>
    <row r="116" spans="1:9" ht="12.75">
      <c r="A116" s="5"/>
      <c r="B116" s="11"/>
      <c r="C116" s="26">
        <v>41122</v>
      </c>
      <c r="D116" s="34">
        <v>94</v>
      </c>
      <c r="E116" s="34">
        <v>4</v>
      </c>
      <c r="F116" s="34">
        <v>68</v>
      </c>
      <c r="G116" s="34">
        <v>1</v>
      </c>
      <c r="H116" s="34">
        <v>0</v>
      </c>
      <c r="I116" s="34">
        <v>167</v>
      </c>
    </row>
    <row r="117" spans="1:9" ht="12.75">
      <c r="A117" s="5"/>
      <c r="B117" s="11"/>
      <c r="C117" s="26">
        <v>41153</v>
      </c>
      <c r="D117" s="34">
        <v>96</v>
      </c>
      <c r="E117" s="34">
        <v>4</v>
      </c>
      <c r="F117" s="34">
        <v>56</v>
      </c>
      <c r="G117" s="34">
        <v>1</v>
      </c>
      <c r="H117" s="34">
        <v>0</v>
      </c>
      <c r="I117" s="34">
        <v>157</v>
      </c>
    </row>
    <row r="118" spans="1:9" ht="12.75">
      <c r="A118" s="5"/>
      <c r="B118" s="11"/>
      <c r="C118" s="26">
        <v>41183</v>
      </c>
      <c r="D118" s="34">
        <v>128</v>
      </c>
      <c r="E118" s="34">
        <v>5</v>
      </c>
      <c r="F118" s="34">
        <v>63</v>
      </c>
      <c r="G118" s="34">
        <v>0</v>
      </c>
      <c r="H118" s="34">
        <v>0</v>
      </c>
      <c r="I118" s="34">
        <v>196</v>
      </c>
    </row>
    <row r="119" spans="1:9" ht="12.75">
      <c r="A119" s="5"/>
      <c r="B119" s="11"/>
      <c r="C119" s="26">
        <v>41214</v>
      </c>
      <c r="D119" s="34">
        <v>97</v>
      </c>
      <c r="E119" s="34">
        <v>7</v>
      </c>
      <c r="F119" s="34">
        <v>68</v>
      </c>
      <c r="G119" s="34">
        <v>2</v>
      </c>
      <c r="H119" s="34">
        <v>0</v>
      </c>
      <c r="I119" s="34">
        <v>174</v>
      </c>
    </row>
    <row r="120" spans="1:9" ht="12.75">
      <c r="A120" s="5"/>
      <c r="B120" s="11"/>
      <c r="C120" s="26">
        <v>41244</v>
      </c>
      <c r="D120" s="34">
        <v>70</v>
      </c>
      <c r="E120" s="34">
        <v>4</v>
      </c>
      <c r="F120" s="34">
        <v>54</v>
      </c>
      <c r="G120" s="34">
        <v>0</v>
      </c>
      <c r="H120" s="34">
        <v>0</v>
      </c>
      <c r="I120" s="34">
        <v>128</v>
      </c>
    </row>
    <row r="121" spans="1:9" ht="12.75">
      <c r="A121" s="5"/>
      <c r="B121" s="11"/>
      <c r="C121" s="26">
        <v>41275</v>
      </c>
      <c r="D121" s="34">
        <v>106</v>
      </c>
      <c r="E121" s="34">
        <v>7</v>
      </c>
      <c r="F121" s="34">
        <v>80</v>
      </c>
      <c r="G121" s="34">
        <v>5</v>
      </c>
      <c r="H121" s="34">
        <v>0</v>
      </c>
      <c r="I121" s="34">
        <v>198</v>
      </c>
    </row>
    <row r="122" spans="1:9" ht="12.75">
      <c r="A122" s="4"/>
      <c r="B122" s="27"/>
      <c r="C122" s="31" t="s">
        <v>3</v>
      </c>
      <c r="D122" s="78">
        <v>1131</v>
      </c>
      <c r="E122" s="78">
        <v>91</v>
      </c>
      <c r="F122" s="78">
        <v>725</v>
      </c>
      <c r="G122" s="78">
        <v>23</v>
      </c>
      <c r="H122" s="78">
        <v>1</v>
      </c>
      <c r="I122" s="78">
        <v>1971</v>
      </c>
    </row>
    <row r="123" spans="1:9" ht="12.75">
      <c r="A123" s="8" t="s">
        <v>20</v>
      </c>
      <c r="B123" s="11" t="s">
        <v>6</v>
      </c>
      <c r="C123" s="26">
        <v>40940</v>
      </c>
      <c r="D123" s="34">
        <v>175</v>
      </c>
      <c r="E123" s="34">
        <v>66</v>
      </c>
      <c r="F123" s="34">
        <v>53</v>
      </c>
      <c r="G123" s="34">
        <v>16</v>
      </c>
      <c r="H123" s="34">
        <v>0</v>
      </c>
      <c r="I123" s="34">
        <v>310</v>
      </c>
    </row>
    <row r="124" spans="1:9" ht="12.75">
      <c r="A124" s="7"/>
      <c r="B124" s="11"/>
      <c r="C124" s="26">
        <v>40969</v>
      </c>
      <c r="D124" s="34">
        <v>586</v>
      </c>
      <c r="E124" s="34">
        <v>113</v>
      </c>
      <c r="F124" s="34">
        <v>155</v>
      </c>
      <c r="G124" s="34">
        <v>54</v>
      </c>
      <c r="H124" s="34">
        <v>0</v>
      </c>
      <c r="I124" s="34">
        <v>908</v>
      </c>
    </row>
    <row r="125" spans="1:9" ht="12.75">
      <c r="A125" s="7"/>
      <c r="B125" s="11"/>
      <c r="C125" s="26">
        <v>41000</v>
      </c>
      <c r="D125" s="34">
        <v>480</v>
      </c>
      <c r="E125" s="34">
        <v>51</v>
      </c>
      <c r="F125" s="34">
        <v>114</v>
      </c>
      <c r="G125" s="34">
        <v>24</v>
      </c>
      <c r="H125" s="34">
        <v>2</v>
      </c>
      <c r="I125" s="34">
        <v>671</v>
      </c>
    </row>
    <row r="126" spans="1:9" ht="12.75">
      <c r="A126" s="7"/>
      <c r="B126" s="11"/>
      <c r="C126" s="26">
        <v>41030</v>
      </c>
      <c r="D126" s="34">
        <v>601</v>
      </c>
      <c r="E126" s="34">
        <v>52</v>
      </c>
      <c r="F126" s="34">
        <v>190</v>
      </c>
      <c r="G126" s="34">
        <v>15</v>
      </c>
      <c r="H126" s="34">
        <v>2</v>
      </c>
      <c r="I126" s="34">
        <v>860</v>
      </c>
    </row>
    <row r="127" spans="1:9" ht="12.75">
      <c r="A127" s="7"/>
      <c r="B127" s="11"/>
      <c r="C127" s="26">
        <v>41061</v>
      </c>
      <c r="D127" s="34">
        <v>485</v>
      </c>
      <c r="E127" s="34">
        <v>37</v>
      </c>
      <c r="F127" s="34">
        <v>173</v>
      </c>
      <c r="G127" s="34">
        <v>13</v>
      </c>
      <c r="H127" s="34">
        <v>0</v>
      </c>
      <c r="I127" s="34">
        <v>708</v>
      </c>
    </row>
    <row r="128" spans="1:9" ht="12.75">
      <c r="A128" s="7"/>
      <c r="B128" s="11"/>
      <c r="C128" s="26">
        <v>41091</v>
      </c>
      <c r="D128" s="34">
        <v>474</v>
      </c>
      <c r="E128" s="34">
        <v>29</v>
      </c>
      <c r="F128" s="34">
        <v>173</v>
      </c>
      <c r="G128" s="34">
        <v>13</v>
      </c>
      <c r="H128" s="34">
        <v>0</v>
      </c>
      <c r="I128" s="34">
        <v>689</v>
      </c>
    </row>
    <row r="129" spans="1:9" ht="12.75">
      <c r="A129" s="7"/>
      <c r="B129" s="11"/>
      <c r="C129" s="26">
        <v>41122</v>
      </c>
      <c r="D129" s="34">
        <v>451</v>
      </c>
      <c r="E129" s="34">
        <v>24</v>
      </c>
      <c r="F129" s="34">
        <v>101</v>
      </c>
      <c r="G129" s="34">
        <v>12</v>
      </c>
      <c r="H129" s="34">
        <v>0</v>
      </c>
      <c r="I129" s="34">
        <v>588</v>
      </c>
    </row>
    <row r="130" spans="1:9" ht="12.75">
      <c r="A130" s="7"/>
      <c r="B130" s="11"/>
      <c r="C130" s="26">
        <v>41153</v>
      </c>
      <c r="D130" s="34">
        <v>528</v>
      </c>
      <c r="E130" s="34">
        <v>40</v>
      </c>
      <c r="F130" s="34">
        <v>128</v>
      </c>
      <c r="G130" s="34">
        <v>11</v>
      </c>
      <c r="H130" s="34">
        <v>0</v>
      </c>
      <c r="I130" s="34">
        <v>707</v>
      </c>
    </row>
    <row r="131" spans="1:9" ht="12.75">
      <c r="A131" s="7"/>
      <c r="B131" s="11"/>
      <c r="C131" s="26">
        <v>41183</v>
      </c>
      <c r="D131" s="34">
        <v>563</v>
      </c>
      <c r="E131" s="34">
        <v>43</v>
      </c>
      <c r="F131" s="34">
        <v>142</v>
      </c>
      <c r="G131" s="34">
        <v>23</v>
      </c>
      <c r="H131" s="34">
        <v>1</v>
      </c>
      <c r="I131" s="34">
        <v>772</v>
      </c>
    </row>
    <row r="132" spans="1:9" ht="12.75">
      <c r="A132" s="7"/>
      <c r="B132" s="11"/>
      <c r="C132" s="26">
        <v>41214</v>
      </c>
      <c r="D132" s="34">
        <v>535</v>
      </c>
      <c r="E132" s="34">
        <v>58</v>
      </c>
      <c r="F132" s="34">
        <v>149</v>
      </c>
      <c r="G132" s="34">
        <v>12</v>
      </c>
      <c r="H132" s="34">
        <v>0</v>
      </c>
      <c r="I132" s="34">
        <v>754</v>
      </c>
    </row>
    <row r="133" spans="1:9" ht="12.75">
      <c r="A133" s="7"/>
      <c r="B133" s="11"/>
      <c r="C133" s="26">
        <v>41244</v>
      </c>
      <c r="D133" s="34">
        <v>348</v>
      </c>
      <c r="E133" s="34">
        <v>28</v>
      </c>
      <c r="F133" s="34">
        <v>103</v>
      </c>
      <c r="G133" s="34">
        <v>12</v>
      </c>
      <c r="H133" s="34">
        <v>0</v>
      </c>
      <c r="I133" s="34">
        <v>491</v>
      </c>
    </row>
    <row r="134" spans="1:9" ht="12.75">
      <c r="A134" s="7"/>
      <c r="B134" s="11"/>
      <c r="C134" s="28">
        <v>41275</v>
      </c>
      <c r="D134" s="34">
        <v>500</v>
      </c>
      <c r="E134" s="34">
        <v>125</v>
      </c>
      <c r="F134" s="34">
        <v>128</v>
      </c>
      <c r="G134" s="34">
        <v>18</v>
      </c>
      <c r="H134" s="34">
        <v>0</v>
      </c>
      <c r="I134" s="34">
        <v>771</v>
      </c>
    </row>
    <row r="135" spans="1:9" ht="12.75">
      <c r="A135" s="7"/>
      <c r="B135" s="27"/>
      <c r="C135" s="28" t="s">
        <v>3</v>
      </c>
      <c r="D135" s="78">
        <v>5726</v>
      </c>
      <c r="E135" s="78">
        <v>666</v>
      </c>
      <c r="F135" s="78">
        <v>1609</v>
      </c>
      <c r="G135" s="78">
        <v>223</v>
      </c>
      <c r="H135" s="78">
        <v>5</v>
      </c>
      <c r="I135" s="78">
        <v>8229</v>
      </c>
    </row>
    <row r="136" spans="1:9" ht="12.75">
      <c r="A136" s="5"/>
      <c r="B136" s="11" t="s">
        <v>7</v>
      </c>
      <c r="C136" s="26">
        <v>40940</v>
      </c>
      <c r="D136" s="34">
        <v>87</v>
      </c>
      <c r="E136" s="34">
        <v>36</v>
      </c>
      <c r="F136" s="34">
        <v>24</v>
      </c>
      <c r="G136" s="34">
        <v>1</v>
      </c>
      <c r="H136" s="34">
        <v>0</v>
      </c>
      <c r="I136" s="34">
        <v>148</v>
      </c>
    </row>
    <row r="137" spans="1:9" ht="12.75">
      <c r="A137" s="5"/>
      <c r="B137" s="11"/>
      <c r="C137" s="26">
        <v>40969</v>
      </c>
      <c r="D137" s="34">
        <v>293</v>
      </c>
      <c r="E137" s="34">
        <v>25</v>
      </c>
      <c r="F137" s="34">
        <v>45</v>
      </c>
      <c r="G137" s="34">
        <v>11</v>
      </c>
      <c r="H137" s="34">
        <v>0</v>
      </c>
      <c r="I137" s="34">
        <v>374</v>
      </c>
    </row>
    <row r="138" spans="1:9" ht="12.75">
      <c r="A138" s="5"/>
      <c r="B138" s="11"/>
      <c r="C138" s="26">
        <v>41000</v>
      </c>
      <c r="D138" s="34">
        <v>213</v>
      </c>
      <c r="E138" s="34">
        <v>13</v>
      </c>
      <c r="F138" s="34">
        <v>26</v>
      </c>
      <c r="G138" s="34">
        <v>7</v>
      </c>
      <c r="H138" s="34">
        <v>0</v>
      </c>
      <c r="I138" s="34">
        <v>259</v>
      </c>
    </row>
    <row r="139" spans="1:9" ht="12.75">
      <c r="A139" s="5"/>
      <c r="B139" s="11"/>
      <c r="C139" s="26">
        <v>41030</v>
      </c>
      <c r="D139" s="34">
        <v>253</v>
      </c>
      <c r="E139" s="34">
        <v>14</v>
      </c>
      <c r="F139" s="34">
        <v>30</v>
      </c>
      <c r="G139" s="34">
        <v>4</v>
      </c>
      <c r="H139" s="34">
        <v>0</v>
      </c>
      <c r="I139" s="34">
        <v>301</v>
      </c>
    </row>
    <row r="140" spans="1:9" ht="12.75">
      <c r="A140" s="5"/>
      <c r="B140" s="11"/>
      <c r="C140" s="26">
        <v>41061</v>
      </c>
      <c r="D140" s="34">
        <v>205</v>
      </c>
      <c r="E140" s="34">
        <v>3</v>
      </c>
      <c r="F140" s="34">
        <v>22</v>
      </c>
      <c r="G140" s="34">
        <v>1</v>
      </c>
      <c r="H140" s="34">
        <v>0</v>
      </c>
      <c r="I140" s="34">
        <v>231</v>
      </c>
    </row>
    <row r="141" spans="1:9" ht="12.75">
      <c r="A141" s="5"/>
      <c r="B141" s="11"/>
      <c r="C141" s="26">
        <v>41091</v>
      </c>
      <c r="D141" s="34">
        <v>203</v>
      </c>
      <c r="E141" s="34">
        <v>10</v>
      </c>
      <c r="F141" s="34">
        <v>20</v>
      </c>
      <c r="G141" s="34">
        <v>3</v>
      </c>
      <c r="H141" s="34">
        <v>0</v>
      </c>
      <c r="I141" s="34">
        <v>236</v>
      </c>
    </row>
    <row r="142" spans="1:9" ht="12.75">
      <c r="A142" s="5"/>
      <c r="B142" s="11"/>
      <c r="C142" s="26">
        <v>41122</v>
      </c>
      <c r="D142" s="34">
        <v>191</v>
      </c>
      <c r="E142" s="34">
        <v>7</v>
      </c>
      <c r="F142" s="34">
        <v>35</v>
      </c>
      <c r="G142" s="34">
        <v>2</v>
      </c>
      <c r="H142" s="34">
        <v>0</v>
      </c>
      <c r="I142" s="34">
        <v>235</v>
      </c>
    </row>
    <row r="143" spans="1:9" ht="12.75">
      <c r="A143" s="5"/>
      <c r="B143" s="11"/>
      <c r="C143" s="26">
        <v>41153</v>
      </c>
      <c r="D143" s="34">
        <v>153</v>
      </c>
      <c r="E143" s="34">
        <v>7</v>
      </c>
      <c r="F143" s="34">
        <v>23</v>
      </c>
      <c r="G143" s="34">
        <v>2</v>
      </c>
      <c r="H143" s="34">
        <v>0</v>
      </c>
      <c r="I143" s="34">
        <v>185</v>
      </c>
    </row>
    <row r="144" spans="1:9" ht="12.75">
      <c r="A144" s="5"/>
      <c r="B144" s="11"/>
      <c r="C144" s="26">
        <v>41183</v>
      </c>
      <c r="D144" s="34">
        <v>175</v>
      </c>
      <c r="E144" s="34">
        <v>10</v>
      </c>
      <c r="F144" s="34">
        <v>27</v>
      </c>
      <c r="G144" s="34">
        <v>2</v>
      </c>
      <c r="H144" s="34">
        <v>0</v>
      </c>
      <c r="I144" s="34">
        <v>214</v>
      </c>
    </row>
    <row r="145" spans="1:9" ht="12.75">
      <c r="A145" s="5"/>
      <c r="B145" s="11"/>
      <c r="C145" s="26">
        <v>41214</v>
      </c>
      <c r="D145" s="34">
        <v>259</v>
      </c>
      <c r="E145" s="34">
        <v>6</v>
      </c>
      <c r="F145" s="34">
        <v>36</v>
      </c>
      <c r="G145" s="34">
        <v>3</v>
      </c>
      <c r="H145" s="34">
        <v>2</v>
      </c>
      <c r="I145" s="34">
        <v>306</v>
      </c>
    </row>
    <row r="146" spans="1:9" ht="12.75">
      <c r="A146" s="5"/>
      <c r="B146" s="11"/>
      <c r="C146" s="26">
        <v>41244</v>
      </c>
      <c r="D146" s="34">
        <v>208</v>
      </c>
      <c r="E146" s="34">
        <v>5</v>
      </c>
      <c r="F146" s="34">
        <v>35</v>
      </c>
      <c r="G146" s="34">
        <v>6</v>
      </c>
      <c r="H146" s="34">
        <v>0</v>
      </c>
      <c r="I146" s="34">
        <v>254</v>
      </c>
    </row>
    <row r="147" spans="1:9" ht="12.75">
      <c r="A147" s="5"/>
      <c r="B147" s="11"/>
      <c r="C147" s="26">
        <v>41275</v>
      </c>
      <c r="D147" s="34">
        <v>228</v>
      </c>
      <c r="E147" s="34">
        <v>34</v>
      </c>
      <c r="F147" s="34">
        <v>46</v>
      </c>
      <c r="G147" s="34">
        <v>11</v>
      </c>
      <c r="H147" s="34">
        <v>0</v>
      </c>
      <c r="I147" s="34">
        <v>319</v>
      </c>
    </row>
    <row r="148" spans="1:9" ht="12.75">
      <c r="A148" s="5"/>
      <c r="B148" s="27"/>
      <c r="C148" s="31" t="s">
        <v>3</v>
      </c>
      <c r="D148" s="78">
        <v>2468</v>
      </c>
      <c r="E148" s="78">
        <v>170</v>
      </c>
      <c r="F148" s="78">
        <v>369</v>
      </c>
      <c r="G148" s="78">
        <v>53</v>
      </c>
      <c r="H148" s="78">
        <v>2</v>
      </c>
      <c r="I148" s="78">
        <v>3062</v>
      </c>
    </row>
    <row r="149" spans="1:9" ht="12.75">
      <c r="A149" s="5"/>
      <c r="B149" s="11" t="s">
        <v>8</v>
      </c>
      <c r="C149" s="26">
        <v>40940</v>
      </c>
      <c r="D149" s="34">
        <v>50</v>
      </c>
      <c r="E149" s="34">
        <v>37</v>
      </c>
      <c r="F149" s="34">
        <v>15</v>
      </c>
      <c r="G149" s="34">
        <v>1</v>
      </c>
      <c r="H149" s="34">
        <v>0</v>
      </c>
      <c r="I149" s="34">
        <v>103</v>
      </c>
    </row>
    <row r="150" spans="1:9" ht="12.75">
      <c r="A150" s="5"/>
      <c r="B150" s="11"/>
      <c r="C150" s="26">
        <v>40969</v>
      </c>
      <c r="D150" s="34">
        <v>181</v>
      </c>
      <c r="E150" s="34">
        <v>32</v>
      </c>
      <c r="F150" s="34">
        <v>48</v>
      </c>
      <c r="G150" s="34">
        <v>5</v>
      </c>
      <c r="H150" s="34">
        <v>0</v>
      </c>
      <c r="I150" s="34">
        <v>266</v>
      </c>
    </row>
    <row r="151" spans="1:9" ht="12.75">
      <c r="A151" s="5"/>
      <c r="B151" s="11"/>
      <c r="C151" s="26">
        <v>41000</v>
      </c>
      <c r="D151" s="34">
        <v>180</v>
      </c>
      <c r="E151" s="34">
        <v>12</v>
      </c>
      <c r="F151" s="34">
        <v>39</v>
      </c>
      <c r="G151" s="34">
        <v>2</v>
      </c>
      <c r="H151" s="34">
        <v>0</v>
      </c>
      <c r="I151" s="34">
        <v>233</v>
      </c>
    </row>
    <row r="152" spans="1:9" ht="12.75">
      <c r="A152" s="5"/>
      <c r="B152" s="11"/>
      <c r="C152" s="26">
        <v>41030</v>
      </c>
      <c r="D152" s="34">
        <v>199</v>
      </c>
      <c r="E152" s="34">
        <v>17</v>
      </c>
      <c r="F152" s="34">
        <v>65</v>
      </c>
      <c r="G152" s="34">
        <v>1</v>
      </c>
      <c r="H152" s="34">
        <v>0</v>
      </c>
      <c r="I152" s="34">
        <v>282</v>
      </c>
    </row>
    <row r="153" spans="1:9" ht="12.75">
      <c r="A153" s="5"/>
      <c r="B153" s="11"/>
      <c r="C153" s="26">
        <v>41061</v>
      </c>
      <c r="D153" s="34">
        <v>147</v>
      </c>
      <c r="E153" s="34">
        <v>7</v>
      </c>
      <c r="F153" s="34">
        <v>32</v>
      </c>
      <c r="G153" s="34">
        <v>1</v>
      </c>
      <c r="H153" s="34">
        <v>0</v>
      </c>
      <c r="I153" s="34">
        <v>187</v>
      </c>
    </row>
    <row r="154" spans="1:9" ht="12.75">
      <c r="A154" s="5"/>
      <c r="B154" s="11"/>
      <c r="C154" s="26">
        <v>41091</v>
      </c>
      <c r="D154" s="34">
        <v>192</v>
      </c>
      <c r="E154" s="34">
        <v>11</v>
      </c>
      <c r="F154" s="34">
        <v>30</v>
      </c>
      <c r="G154" s="34">
        <v>2</v>
      </c>
      <c r="H154" s="34">
        <v>0</v>
      </c>
      <c r="I154" s="34">
        <v>235</v>
      </c>
    </row>
    <row r="155" spans="1:9" ht="12.75">
      <c r="A155" s="5"/>
      <c r="B155" s="11"/>
      <c r="C155" s="26">
        <v>41122</v>
      </c>
      <c r="D155" s="34">
        <v>149</v>
      </c>
      <c r="E155" s="34">
        <v>8</v>
      </c>
      <c r="F155" s="34">
        <v>27</v>
      </c>
      <c r="G155" s="34">
        <v>1</v>
      </c>
      <c r="H155" s="34">
        <v>0</v>
      </c>
      <c r="I155" s="34">
        <v>185</v>
      </c>
    </row>
    <row r="156" spans="1:9" ht="12.75">
      <c r="A156" s="5"/>
      <c r="B156" s="11"/>
      <c r="C156" s="26">
        <v>41153</v>
      </c>
      <c r="D156" s="34">
        <v>117</v>
      </c>
      <c r="E156" s="34">
        <v>9</v>
      </c>
      <c r="F156" s="34">
        <v>31</v>
      </c>
      <c r="G156" s="34">
        <v>4</v>
      </c>
      <c r="H156" s="34">
        <v>0</v>
      </c>
      <c r="I156" s="34">
        <v>161</v>
      </c>
    </row>
    <row r="157" spans="1:9" ht="12.75">
      <c r="A157" s="5"/>
      <c r="B157" s="11"/>
      <c r="C157" s="26">
        <v>41183</v>
      </c>
      <c r="D157" s="34">
        <v>175</v>
      </c>
      <c r="E157" s="34">
        <v>18</v>
      </c>
      <c r="F157" s="34">
        <v>23</v>
      </c>
      <c r="G157" s="34">
        <v>5</v>
      </c>
      <c r="H157" s="34">
        <v>0</v>
      </c>
      <c r="I157" s="34">
        <v>221</v>
      </c>
    </row>
    <row r="158" spans="1:9" ht="12.75">
      <c r="A158" s="5"/>
      <c r="B158" s="11"/>
      <c r="C158" s="26">
        <v>41214</v>
      </c>
      <c r="D158" s="34">
        <v>149</v>
      </c>
      <c r="E158" s="34">
        <v>8</v>
      </c>
      <c r="F158" s="34">
        <v>26</v>
      </c>
      <c r="G158" s="34">
        <v>3</v>
      </c>
      <c r="H158" s="34">
        <v>0</v>
      </c>
      <c r="I158" s="34">
        <v>186</v>
      </c>
    </row>
    <row r="159" spans="1:9" ht="12.75">
      <c r="A159" s="5"/>
      <c r="B159" s="11"/>
      <c r="C159" s="26">
        <v>41244</v>
      </c>
      <c r="D159" s="34">
        <v>128</v>
      </c>
      <c r="E159" s="34">
        <v>7</v>
      </c>
      <c r="F159" s="34">
        <v>19</v>
      </c>
      <c r="G159" s="34">
        <v>2</v>
      </c>
      <c r="H159" s="34">
        <v>0</v>
      </c>
      <c r="I159" s="34">
        <v>156</v>
      </c>
    </row>
    <row r="160" spans="1:9" ht="12.75">
      <c r="A160" s="5"/>
      <c r="B160" s="11"/>
      <c r="C160" s="26">
        <v>41275</v>
      </c>
      <c r="D160" s="34">
        <v>154</v>
      </c>
      <c r="E160" s="34">
        <v>30</v>
      </c>
      <c r="F160" s="34">
        <v>38</v>
      </c>
      <c r="G160" s="34">
        <v>6</v>
      </c>
      <c r="H160" s="34">
        <v>0</v>
      </c>
      <c r="I160" s="34">
        <v>228</v>
      </c>
    </row>
    <row r="161" spans="1:9" ht="12.75">
      <c r="A161" s="5"/>
      <c r="B161" s="27"/>
      <c r="C161" s="31" t="s">
        <v>3</v>
      </c>
      <c r="D161" s="78">
        <v>1821</v>
      </c>
      <c r="E161" s="78">
        <v>196</v>
      </c>
      <c r="F161" s="78">
        <v>393</v>
      </c>
      <c r="G161" s="78">
        <v>33</v>
      </c>
      <c r="H161" s="78">
        <v>0</v>
      </c>
      <c r="I161" s="78">
        <v>2443</v>
      </c>
    </row>
    <row r="162" spans="1:9" ht="12.75">
      <c r="A162" s="5"/>
      <c r="B162" s="11" t="s">
        <v>9</v>
      </c>
      <c r="C162" s="26">
        <v>40940</v>
      </c>
      <c r="D162" s="34">
        <v>49</v>
      </c>
      <c r="E162" s="34">
        <v>7</v>
      </c>
      <c r="F162" s="34">
        <v>7</v>
      </c>
      <c r="G162" s="34">
        <v>0</v>
      </c>
      <c r="H162" s="34">
        <v>0</v>
      </c>
      <c r="I162" s="34">
        <v>63</v>
      </c>
    </row>
    <row r="163" spans="1:9" ht="12.75">
      <c r="A163" s="5"/>
      <c r="B163" s="11"/>
      <c r="C163" s="26">
        <v>40969</v>
      </c>
      <c r="D163" s="34">
        <v>170</v>
      </c>
      <c r="E163" s="34">
        <v>10</v>
      </c>
      <c r="F163" s="34">
        <v>26</v>
      </c>
      <c r="G163" s="34">
        <v>4</v>
      </c>
      <c r="H163" s="34">
        <v>0</v>
      </c>
      <c r="I163" s="34">
        <v>210</v>
      </c>
    </row>
    <row r="164" spans="1:9" ht="12.75">
      <c r="A164" s="5"/>
      <c r="B164" s="11"/>
      <c r="C164" s="26">
        <v>41000</v>
      </c>
      <c r="D164" s="34">
        <v>169</v>
      </c>
      <c r="E164" s="34">
        <v>4</v>
      </c>
      <c r="F164" s="34">
        <v>35</v>
      </c>
      <c r="G164" s="34">
        <v>2</v>
      </c>
      <c r="H164" s="34">
        <v>0</v>
      </c>
      <c r="I164" s="34">
        <v>210</v>
      </c>
    </row>
    <row r="165" spans="1:9" ht="12.75">
      <c r="A165" s="5"/>
      <c r="B165" s="11"/>
      <c r="C165" s="26">
        <v>41030</v>
      </c>
      <c r="D165" s="34">
        <v>173</v>
      </c>
      <c r="E165" s="34">
        <v>7</v>
      </c>
      <c r="F165" s="34">
        <v>32</v>
      </c>
      <c r="G165" s="34">
        <v>0</v>
      </c>
      <c r="H165" s="34">
        <v>0</v>
      </c>
      <c r="I165" s="34">
        <v>212</v>
      </c>
    </row>
    <row r="166" spans="1:9" ht="12.75">
      <c r="A166" s="5"/>
      <c r="B166" s="11"/>
      <c r="C166" s="26">
        <v>41061</v>
      </c>
      <c r="D166" s="34">
        <v>145</v>
      </c>
      <c r="E166" s="34">
        <v>4</v>
      </c>
      <c r="F166" s="34">
        <v>14</v>
      </c>
      <c r="G166" s="34">
        <v>0</v>
      </c>
      <c r="H166" s="34">
        <v>0</v>
      </c>
      <c r="I166" s="34">
        <v>163</v>
      </c>
    </row>
    <row r="167" spans="1:9" ht="12.75">
      <c r="A167" s="5"/>
      <c r="B167" s="11"/>
      <c r="C167" s="26">
        <v>41091</v>
      </c>
      <c r="D167" s="34">
        <v>154</v>
      </c>
      <c r="E167" s="34">
        <v>1</v>
      </c>
      <c r="F167" s="34">
        <v>31</v>
      </c>
      <c r="G167" s="34">
        <v>2</v>
      </c>
      <c r="H167" s="34">
        <v>0</v>
      </c>
      <c r="I167" s="34">
        <v>188</v>
      </c>
    </row>
    <row r="168" spans="1:9" ht="12.75">
      <c r="A168" s="5"/>
      <c r="B168" s="11"/>
      <c r="C168" s="26">
        <v>41122</v>
      </c>
      <c r="D168" s="34">
        <v>155</v>
      </c>
      <c r="E168" s="34">
        <v>5</v>
      </c>
      <c r="F168" s="34">
        <v>25</v>
      </c>
      <c r="G168" s="34">
        <v>1</v>
      </c>
      <c r="H168" s="34">
        <v>0</v>
      </c>
      <c r="I168" s="34">
        <v>186</v>
      </c>
    </row>
    <row r="169" spans="1:9" ht="12.75">
      <c r="A169" s="5"/>
      <c r="B169" s="11"/>
      <c r="C169" s="26">
        <v>41153</v>
      </c>
      <c r="D169" s="34">
        <v>121</v>
      </c>
      <c r="E169" s="34">
        <v>7</v>
      </c>
      <c r="F169" s="34">
        <v>23</v>
      </c>
      <c r="G169" s="34">
        <v>1</v>
      </c>
      <c r="H169" s="34">
        <v>0</v>
      </c>
      <c r="I169" s="34">
        <v>152</v>
      </c>
    </row>
    <row r="170" spans="1:9" ht="12.75">
      <c r="A170" s="5"/>
      <c r="B170" s="11"/>
      <c r="C170" s="26">
        <v>41183</v>
      </c>
      <c r="D170" s="34">
        <v>132</v>
      </c>
      <c r="E170" s="34">
        <v>7</v>
      </c>
      <c r="F170" s="34">
        <v>28</v>
      </c>
      <c r="G170" s="34">
        <v>0</v>
      </c>
      <c r="H170" s="34">
        <v>0</v>
      </c>
      <c r="I170" s="34">
        <v>167</v>
      </c>
    </row>
    <row r="171" spans="1:9" ht="12.75">
      <c r="A171" s="5"/>
      <c r="B171" s="11"/>
      <c r="C171" s="26">
        <v>41214</v>
      </c>
      <c r="D171" s="34">
        <v>149</v>
      </c>
      <c r="E171" s="34">
        <v>9</v>
      </c>
      <c r="F171" s="34">
        <v>33</v>
      </c>
      <c r="G171" s="34">
        <v>0</v>
      </c>
      <c r="H171" s="34">
        <v>0</v>
      </c>
      <c r="I171" s="34">
        <v>191</v>
      </c>
    </row>
    <row r="172" spans="1:9" ht="12.75">
      <c r="A172" s="5"/>
      <c r="B172" s="11"/>
      <c r="C172" s="26">
        <v>41244</v>
      </c>
      <c r="D172" s="34">
        <v>128</v>
      </c>
      <c r="E172" s="34">
        <v>15</v>
      </c>
      <c r="F172" s="34">
        <v>29</v>
      </c>
      <c r="G172" s="34">
        <v>2</v>
      </c>
      <c r="H172" s="34">
        <v>0</v>
      </c>
      <c r="I172" s="34">
        <v>174</v>
      </c>
    </row>
    <row r="173" spans="1:9" ht="12.75">
      <c r="A173" s="5"/>
      <c r="B173" s="11"/>
      <c r="C173" s="26">
        <v>41275</v>
      </c>
      <c r="D173" s="34">
        <v>154</v>
      </c>
      <c r="E173" s="34">
        <v>17</v>
      </c>
      <c r="F173" s="34">
        <v>37</v>
      </c>
      <c r="G173" s="34">
        <v>3</v>
      </c>
      <c r="H173" s="34">
        <v>0</v>
      </c>
      <c r="I173" s="34">
        <v>211</v>
      </c>
    </row>
    <row r="174" spans="1:9" ht="12.75">
      <c r="A174" s="5"/>
      <c r="B174" s="27"/>
      <c r="C174" s="31" t="s">
        <v>3</v>
      </c>
      <c r="D174" s="78">
        <v>1699</v>
      </c>
      <c r="E174" s="78">
        <v>93</v>
      </c>
      <c r="F174" s="78">
        <v>320</v>
      </c>
      <c r="G174" s="78">
        <v>15</v>
      </c>
      <c r="H174" s="78">
        <v>0</v>
      </c>
      <c r="I174" s="78">
        <v>2127</v>
      </c>
    </row>
    <row r="175" spans="1:9" ht="12.75">
      <c r="A175" s="5"/>
      <c r="B175" s="11" t="s">
        <v>73</v>
      </c>
      <c r="C175" s="26">
        <v>40940</v>
      </c>
      <c r="D175" s="34">
        <v>20</v>
      </c>
      <c r="E175" s="34">
        <v>15</v>
      </c>
      <c r="F175" s="34">
        <v>19</v>
      </c>
      <c r="G175" s="34">
        <v>0</v>
      </c>
      <c r="H175" s="34">
        <v>0</v>
      </c>
      <c r="I175" s="34">
        <v>54</v>
      </c>
    </row>
    <row r="176" spans="1:9" ht="12.75">
      <c r="A176" s="5"/>
      <c r="B176" s="11"/>
      <c r="C176" s="26">
        <v>40969</v>
      </c>
      <c r="D176" s="34">
        <v>74</v>
      </c>
      <c r="E176" s="34">
        <v>27</v>
      </c>
      <c r="F176" s="34">
        <v>26</v>
      </c>
      <c r="G176" s="34">
        <v>1</v>
      </c>
      <c r="H176" s="34">
        <v>0</v>
      </c>
      <c r="I176" s="34">
        <v>128</v>
      </c>
    </row>
    <row r="177" spans="1:9" ht="12.75">
      <c r="A177" s="5"/>
      <c r="B177" s="11"/>
      <c r="C177" s="26">
        <v>41000</v>
      </c>
      <c r="D177" s="34">
        <v>68</v>
      </c>
      <c r="E177" s="34">
        <v>5</v>
      </c>
      <c r="F177" s="34">
        <v>18</v>
      </c>
      <c r="G177" s="34">
        <v>0</v>
      </c>
      <c r="H177" s="34">
        <v>1</v>
      </c>
      <c r="I177" s="34">
        <v>92</v>
      </c>
    </row>
    <row r="178" spans="1:9" ht="12.75">
      <c r="A178" s="5"/>
      <c r="B178" s="11"/>
      <c r="C178" s="26">
        <v>41030</v>
      </c>
      <c r="D178" s="34">
        <v>61</v>
      </c>
      <c r="E178" s="34">
        <v>3</v>
      </c>
      <c r="F178" s="34">
        <v>31</v>
      </c>
      <c r="G178" s="34">
        <v>0</v>
      </c>
      <c r="H178" s="34">
        <v>0</v>
      </c>
      <c r="I178" s="34">
        <v>95</v>
      </c>
    </row>
    <row r="179" spans="1:9" ht="12.75">
      <c r="A179" s="5"/>
      <c r="B179" s="11"/>
      <c r="C179" s="26">
        <v>41061</v>
      </c>
      <c r="D179" s="34">
        <v>63</v>
      </c>
      <c r="E179" s="34">
        <v>5</v>
      </c>
      <c r="F179" s="34">
        <v>26</v>
      </c>
      <c r="G179" s="34">
        <v>1</v>
      </c>
      <c r="H179" s="34">
        <v>0</v>
      </c>
      <c r="I179" s="34">
        <v>95</v>
      </c>
    </row>
    <row r="180" spans="1:9" ht="12.75">
      <c r="A180" s="5"/>
      <c r="B180" s="11"/>
      <c r="C180" s="26">
        <v>41091</v>
      </c>
      <c r="D180" s="34">
        <v>71</v>
      </c>
      <c r="E180" s="34">
        <v>4</v>
      </c>
      <c r="F180" s="34">
        <v>13</v>
      </c>
      <c r="G180" s="34">
        <v>1</v>
      </c>
      <c r="H180" s="34">
        <v>0</v>
      </c>
      <c r="I180" s="34">
        <v>89</v>
      </c>
    </row>
    <row r="181" spans="1:9" ht="12.75">
      <c r="A181" s="5"/>
      <c r="B181" s="11"/>
      <c r="C181" s="26">
        <v>41122</v>
      </c>
      <c r="D181" s="34">
        <v>77</v>
      </c>
      <c r="E181" s="34">
        <v>2</v>
      </c>
      <c r="F181" s="34">
        <v>11</v>
      </c>
      <c r="G181" s="34">
        <v>1</v>
      </c>
      <c r="H181" s="34">
        <v>0</v>
      </c>
      <c r="I181" s="34">
        <v>91</v>
      </c>
    </row>
    <row r="182" spans="1:9" ht="12.75">
      <c r="A182" s="5"/>
      <c r="B182" s="11"/>
      <c r="C182" s="26">
        <v>41153</v>
      </c>
      <c r="D182" s="34">
        <v>47</v>
      </c>
      <c r="E182" s="34">
        <v>2</v>
      </c>
      <c r="F182" s="34">
        <v>14</v>
      </c>
      <c r="G182" s="34">
        <v>0</v>
      </c>
      <c r="H182" s="34">
        <v>0</v>
      </c>
      <c r="I182" s="34">
        <v>63</v>
      </c>
    </row>
    <row r="183" spans="1:9" ht="12.75">
      <c r="A183" s="5"/>
      <c r="B183" s="11"/>
      <c r="C183" s="26">
        <v>41183</v>
      </c>
      <c r="D183" s="34">
        <v>72</v>
      </c>
      <c r="E183" s="34">
        <v>11</v>
      </c>
      <c r="F183" s="34">
        <v>13</v>
      </c>
      <c r="G183" s="34">
        <v>0</v>
      </c>
      <c r="H183" s="34">
        <v>0</v>
      </c>
      <c r="I183" s="34">
        <v>96</v>
      </c>
    </row>
    <row r="184" spans="1:9" ht="12.75">
      <c r="A184" s="5"/>
      <c r="B184" s="11"/>
      <c r="C184" s="26">
        <v>41214</v>
      </c>
      <c r="D184" s="34">
        <v>70</v>
      </c>
      <c r="E184" s="34">
        <v>8</v>
      </c>
      <c r="F184" s="34">
        <v>19</v>
      </c>
      <c r="G184" s="34">
        <v>2</v>
      </c>
      <c r="H184" s="34">
        <v>0</v>
      </c>
      <c r="I184" s="34">
        <v>99</v>
      </c>
    </row>
    <row r="185" spans="1:9" ht="12.75">
      <c r="A185" s="5"/>
      <c r="B185" s="11"/>
      <c r="C185" s="26">
        <v>41244</v>
      </c>
      <c r="D185" s="34">
        <v>52</v>
      </c>
      <c r="E185" s="34">
        <v>9</v>
      </c>
      <c r="F185" s="34">
        <v>6</v>
      </c>
      <c r="G185" s="34">
        <v>0</v>
      </c>
      <c r="H185" s="34">
        <v>0</v>
      </c>
      <c r="I185" s="34">
        <v>67</v>
      </c>
    </row>
    <row r="186" spans="1:9" ht="12.75">
      <c r="A186" s="5"/>
      <c r="B186" s="11"/>
      <c r="C186" s="26">
        <v>41275</v>
      </c>
      <c r="D186" s="34">
        <v>76</v>
      </c>
      <c r="E186" s="34">
        <v>13</v>
      </c>
      <c r="F186" s="34">
        <v>13</v>
      </c>
      <c r="G186" s="34">
        <v>2</v>
      </c>
      <c r="H186" s="34">
        <v>0</v>
      </c>
      <c r="I186" s="34">
        <v>104</v>
      </c>
    </row>
    <row r="187" spans="1:9" ht="12.75">
      <c r="A187" s="5"/>
      <c r="B187" s="27"/>
      <c r="C187" s="31" t="s">
        <v>3</v>
      </c>
      <c r="D187" s="78">
        <v>751</v>
      </c>
      <c r="E187" s="78">
        <v>104</v>
      </c>
      <c r="F187" s="78">
        <v>209</v>
      </c>
      <c r="G187" s="78">
        <v>8</v>
      </c>
      <c r="H187" s="78">
        <v>1</v>
      </c>
      <c r="I187" s="78">
        <v>1073</v>
      </c>
    </row>
    <row r="188" spans="1:9" ht="12.75">
      <c r="A188" s="5"/>
      <c r="B188" s="11" t="s">
        <v>10</v>
      </c>
      <c r="C188" s="26">
        <v>40940</v>
      </c>
      <c r="D188" s="34">
        <v>100</v>
      </c>
      <c r="E188" s="34">
        <v>67</v>
      </c>
      <c r="F188" s="34">
        <v>44</v>
      </c>
      <c r="G188" s="34">
        <v>6</v>
      </c>
      <c r="H188" s="34">
        <v>0</v>
      </c>
      <c r="I188" s="34">
        <v>217</v>
      </c>
    </row>
    <row r="189" spans="1:9" ht="12.75">
      <c r="A189" s="5"/>
      <c r="B189" s="11"/>
      <c r="C189" s="26">
        <v>40969</v>
      </c>
      <c r="D189" s="34">
        <v>261</v>
      </c>
      <c r="E189" s="34">
        <v>52</v>
      </c>
      <c r="F189" s="34">
        <v>89</v>
      </c>
      <c r="G189" s="34">
        <v>18</v>
      </c>
      <c r="H189" s="34">
        <v>0</v>
      </c>
      <c r="I189" s="34">
        <v>420</v>
      </c>
    </row>
    <row r="190" spans="1:9" ht="12.75">
      <c r="A190" s="5"/>
      <c r="B190" s="11"/>
      <c r="C190" s="26">
        <v>41000</v>
      </c>
      <c r="D190" s="34">
        <v>237</v>
      </c>
      <c r="E190" s="34">
        <v>22</v>
      </c>
      <c r="F190" s="34">
        <v>57</v>
      </c>
      <c r="G190" s="34">
        <v>9</v>
      </c>
      <c r="H190" s="34">
        <v>0</v>
      </c>
      <c r="I190" s="34">
        <v>325</v>
      </c>
    </row>
    <row r="191" spans="1:9" ht="12.75">
      <c r="A191" s="5"/>
      <c r="B191" s="11"/>
      <c r="C191" s="26">
        <v>41030</v>
      </c>
      <c r="D191" s="34">
        <v>314</v>
      </c>
      <c r="E191" s="34">
        <v>33</v>
      </c>
      <c r="F191" s="34">
        <v>83</v>
      </c>
      <c r="G191" s="34">
        <v>4</v>
      </c>
      <c r="H191" s="34">
        <v>1</v>
      </c>
      <c r="I191" s="34">
        <v>435</v>
      </c>
    </row>
    <row r="192" spans="1:9" ht="12.75">
      <c r="A192" s="5"/>
      <c r="B192" s="11"/>
      <c r="C192" s="26">
        <v>41061</v>
      </c>
      <c r="D192" s="34">
        <v>260</v>
      </c>
      <c r="E192" s="34">
        <v>22</v>
      </c>
      <c r="F192" s="34">
        <v>84</v>
      </c>
      <c r="G192" s="34">
        <v>4</v>
      </c>
      <c r="H192" s="34">
        <v>0</v>
      </c>
      <c r="I192" s="34">
        <v>370</v>
      </c>
    </row>
    <row r="193" spans="1:9" ht="12.75">
      <c r="A193" s="5"/>
      <c r="B193" s="11"/>
      <c r="C193" s="26">
        <v>41091</v>
      </c>
      <c r="D193" s="34">
        <v>303</v>
      </c>
      <c r="E193" s="34">
        <v>24</v>
      </c>
      <c r="F193" s="34">
        <v>73</v>
      </c>
      <c r="G193" s="34">
        <v>9</v>
      </c>
      <c r="H193" s="34">
        <v>0</v>
      </c>
      <c r="I193" s="34">
        <v>409</v>
      </c>
    </row>
    <row r="194" spans="1:9" ht="12.75">
      <c r="A194" s="5"/>
      <c r="B194" s="11"/>
      <c r="C194" s="26">
        <v>41122</v>
      </c>
      <c r="D194" s="34">
        <v>288</v>
      </c>
      <c r="E194" s="34">
        <v>25</v>
      </c>
      <c r="F194" s="34">
        <v>94</v>
      </c>
      <c r="G194" s="34">
        <v>3</v>
      </c>
      <c r="H194" s="34">
        <v>0</v>
      </c>
      <c r="I194" s="34">
        <v>410</v>
      </c>
    </row>
    <row r="195" spans="1:9" ht="12.75">
      <c r="A195" s="5"/>
      <c r="B195" s="11"/>
      <c r="C195" s="26">
        <v>41153</v>
      </c>
      <c r="D195" s="34">
        <v>255</v>
      </c>
      <c r="E195" s="34">
        <v>16</v>
      </c>
      <c r="F195" s="34">
        <v>101</v>
      </c>
      <c r="G195" s="34">
        <v>6</v>
      </c>
      <c r="H195" s="34">
        <v>0</v>
      </c>
      <c r="I195" s="34">
        <v>378</v>
      </c>
    </row>
    <row r="196" spans="1:9" ht="12.75">
      <c r="A196" s="5"/>
      <c r="B196" s="11"/>
      <c r="C196" s="26">
        <v>41183</v>
      </c>
      <c r="D196" s="34">
        <v>285</v>
      </c>
      <c r="E196" s="34">
        <v>23</v>
      </c>
      <c r="F196" s="34">
        <v>97</v>
      </c>
      <c r="G196" s="34">
        <v>5</v>
      </c>
      <c r="H196" s="34">
        <v>0</v>
      </c>
      <c r="I196" s="34">
        <v>410</v>
      </c>
    </row>
    <row r="197" spans="1:9" ht="12.75">
      <c r="A197" s="5"/>
      <c r="B197" s="11"/>
      <c r="C197" s="26">
        <v>41214</v>
      </c>
      <c r="D197" s="34">
        <v>327</v>
      </c>
      <c r="E197" s="34">
        <v>43</v>
      </c>
      <c r="F197" s="34">
        <v>86</v>
      </c>
      <c r="G197" s="34">
        <v>14</v>
      </c>
      <c r="H197" s="34">
        <v>0</v>
      </c>
      <c r="I197" s="34">
        <v>470</v>
      </c>
    </row>
    <row r="198" spans="1:9" ht="12.75">
      <c r="A198" s="5"/>
      <c r="B198" s="11"/>
      <c r="C198" s="26">
        <v>41244</v>
      </c>
      <c r="D198" s="34">
        <v>315</v>
      </c>
      <c r="E198" s="34">
        <v>28</v>
      </c>
      <c r="F198" s="34">
        <v>64</v>
      </c>
      <c r="G198" s="34">
        <v>10</v>
      </c>
      <c r="H198" s="34">
        <v>1</v>
      </c>
      <c r="I198" s="34">
        <v>418</v>
      </c>
    </row>
    <row r="199" spans="1:9" ht="12.75">
      <c r="A199" s="5"/>
      <c r="B199" s="11"/>
      <c r="C199" s="26">
        <v>41275</v>
      </c>
      <c r="D199" s="34">
        <v>377</v>
      </c>
      <c r="E199" s="34">
        <v>119</v>
      </c>
      <c r="F199" s="34">
        <v>123</v>
      </c>
      <c r="G199" s="34">
        <v>21</v>
      </c>
      <c r="H199" s="34">
        <v>0</v>
      </c>
      <c r="I199" s="34">
        <v>640</v>
      </c>
    </row>
    <row r="200" spans="1:9" ht="12.75">
      <c r="A200" s="5"/>
      <c r="B200" s="27"/>
      <c r="C200" s="31" t="s">
        <v>3</v>
      </c>
      <c r="D200" s="78">
        <v>3322</v>
      </c>
      <c r="E200" s="78">
        <v>474</v>
      </c>
      <c r="F200" s="78">
        <v>995</v>
      </c>
      <c r="G200" s="78">
        <v>109</v>
      </c>
      <c r="H200" s="78">
        <v>2</v>
      </c>
      <c r="I200" s="78">
        <v>4902</v>
      </c>
    </row>
    <row r="201" spans="1:9" ht="12.75">
      <c r="A201" s="5"/>
      <c r="B201" s="11" t="s">
        <v>12</v>
      </c>
      <c r="C201" s="26">
        <v>40940</v>
      </c>
      <c r="D201" s="34">
        <v>12</v>
      </c>
      <c r="E201" s="34">
        <v>11</v>
      </c>
      <c r="F201" s="34">
        <v>10</v>
      </c>
      <c r="G201" s="34">
        <v>0</v>
      </c>
      <c r="H201" s="34">
        <v>0</v>
      </c>
      <c r="I201" s="34">
        <v>33</v>
      </c>
    </row>
    <row r="202" spans="1:9" ht="12.75">
      <c r="A202" s="5"/>
      <c r="B202" s="11"/>
      <c r="C202" s="26">
        <v>40969</v>
      </c>
      <c r="D202" s="34">
        <v>73</v>
      </c>
      <c r="E202" s="34">
        <v>16</v>
      </c>
      <c r="F202" s="34">
        <v>25</v>
      </c>
      <c r="G202" s="34">
        <v>4</v>
      </c>
      <c r="H202" s="34">
        <v>0</v>
      </c>
      <c r="I202" s="34">
        <v>118</v>
      </c>
    </row>
    <row r="203" spans="1:9" ht="12.75">
      <c r="A203" s="5"/>
      <c r="B203" s="11"/>
      <c r="C203" s="26">
        <v>41000</v>
      </c>
      <c r="D203" s="34">
        <v>61</v>
      </c>
      <c r="E203" s="34">
        <v>7</v>
      </c>
      <c r="F203" s="34">
        <v>18</v>
      </c>
      <c r="G203" s="34">
        <v>1</v>
      </c>
      <c r="H203" s="34">
        <v>0</v>
      </c>
      <c r="I203" s="34">
        <v>87</v>
      </c>
    </row>
    <row r="204" spans="1:9" ht="12.75">
      <c r="A204" s="5"/>
      <c r="B204" s="11"/>
      <c r="C204" s="26">
        <v>41030</v>
      </c>
      <c r="D204" s="34">
        <v>84</v>
      </c>
      <c r="E204" s="34">
        <v>6</v>
      </c>
      <c r="F204" s="34">
        <v>26</v>
      </c>
      <c r="G204" s="34">
        <v>1</v>
      </c>
      <c r="H204" s="34">
        <v>0</v>
      </c>
      <c r="I204" s="34">
        <v>117</v>
      </c>
    </row>
    <row r="205" spans="1:9" ht="12.75">
      <c r="A205" s="5"/>
      <c r="B205" s="11"/>
      <c r="C205" s="26">
        <v>41061</v>
      </c>
      <c r="D205" s="34">
        <v>63</v>
      </c>
      <c r="E205" s="34">
        <v>1</v>
      </c>
      <c r="F205" s="34">
        <v>25</v>
      </c>
      <c r="G205" s="34">
        <v>1</v>
      </c>
      <c r="H205" s="34">
        <v>0</v>
      </c>
      <c r="I205" s="34">
        <v>90</v>
      </c>
    </row>
    <row r="206" spans="1:9" ht="12.75">
      <c r="A206" s="5"/>
      <c r="B206" s="11"/>
      <c r="C206" s="26">
        <v>41091</v>
      </c>
      <c r="D206" s="34">
        <v>71</v>
      </c>
      <c r="E206" s="34">
        <v>1</v>
      </c>
      <c r="F206" s="34">
        <v>23</v>
      </c>
      <c r="G206" s="34">
        <v>1</v>
      </c>
      <c r="H206" s="34">
        <v>0</v>
      </c>
      <c r="I206" s="34">
        <v>96</v>
      </c>
    </row>
    <row r="207" spans="1:9" ht="12.75">
      <c r="A207" s="5"/>
      <c r="B207" s="11"/>
      <c r="C207" s="26">
        <v>41122</v>
      </c>
      <c r="D207" s="34">
        <v>63</v>
      </c>
      <c r="E207" s="34">
        <v>1</v>
      </c>
      <c r="F207" s="34">
        <v>12</v>
      </c>
      <c r="G207" s="34">
        <v>0</v>
      </c>
      <c r="H207" s="34">
        <v>0</v>
      </c>
      <c r="I207" s="34">
        <v>76</v>
      </c>
    </row>
    <row r="208" spans="1:9" ht="12.75">
      <c r="A208" s="5"/>
      <c r="B208" s="11"/>
      <c r="C208" s="26">
        <v>41153</v>
      </c>
      <c r="D208" s="34">
        <v>32</v>
      </c>
      <c r="E208" s="34">
        <v>3</v>
      </c>
      <c r="F208" s="34">
        <v>14</v>
      </c>
      <c r="G208" s="34">
        <v>1</v>
      </c>
      <c r="H208" s="34">
        <v>0</v>
      </c>
      <c r="I208" s="34">
        <v>50</v>
      </c>
    </row>
    <row r="209" spans="1:9" ht="12.75">
      <c r="A209" s="5"/>
      <c r="B209" s="11"/>
      <c r="C209" s="26">
        <v>41183</v>
      </c>
      <c r="D209" s="34">
        <v>57</v>
      </c>
      <c r="E209" s="34">
        <v>8</v>
      </c>
      <c r="F209" s="34">
        <v>22</v>
      </c>
      <c r="G209" s="34">
        <v>2</v>
      </c>
      <c r="H209" s="34">
        <v>0</v>
      </c>
      <c r="I209" s="34">
        <v>89</v>
      </c>
    </row>
    <row r="210" spans="1:9" ht="12.75">
      <c r="A210" s="5"/>
      <c r="B210" s="11"/>
      <c r="C210" s="26">
        <v>41214</v>
      </c>
      <c r="D210" s="34">
        <v>51</v>
      </c>
      <c r="E210" s="34">
        <v>9</v>
      </c>
      <c r="F210" s="34">
        <v>17</v>
      </c>
      <c r="G210" s="34">
        <v>2</v>
      </c>
      <c r="H210" s="34">
        <v>0</v>
      </c>
      <c r="I210" s="34">
        <v>79</v>
      </c>
    </row>
    <row r="211" spans="1:9" ht="12.75">
      <c r="A211" s="5"/>
      <c r="B211" s="11"/>
      <c r="C211" s="26">
        <v>41244</v>
      </c>
      <c r="D211" s="34">
        <v>42</v>
      </c>
      <c r="E211" s="34">
        <v>3</v>
      </c>
      <c r="F211" s="34">
        <v>21</v>
      </c>
      <c r="G211" s="34">
        <v>0</v>
      </c>
      <c r="H211" s="34">
        <v>0</v>
      </c>
      <c r="I211" s="34">
        <v>66</v>
      </c>
    </row>
    <row r="212" spans="1:9" ht="12.75">
      <c r="A212" s="5"/>
      <c r="B212" s="11"/>
      <c r="C212" s="26">
        <v>41275</v>
      </c>
      <c r="D212" s="34">
        <v>53</v>
      </c>
      <c r="E212" s="34">
        <v>11</v>
      </c>
      <c r="F212" s="34">
        <v>30</v>
      </c>
      <c r="G212" s="34">
        <v>3</v>
      </c>
      <c r="H212" s="34">
        <v>1</v>
      </c>
      <c r="I212" s="34">
        <v>98</v>
      </c>
    </row>
    <row r="213" spans="1:9" ht="12.75">
      <c r="A213" s="5"/>
      <c r="B213" s="27"/>
      <c r="C213" s="31" t="s">
        <v>3</v>
      </c>
      <c r="D213" s="78">
        <v>662</v>
      </c>
      <c r="E213" s="78">
        <v>77</v>
      </c>
      <c r="F213" s="78">
        <v>243</v>
      </c>
      <c r="G213" s="78">
        <v>16</v>
      </c>
      <c r="H213" s="78">
        <v>1</v>
      </c>
      <c r="I213" s="78">
        <v>999</v>
      </c>
    </row>
    <row r="214" spans="1:9" ht="12.75">
      <c r="A214" s="5"/>
      <c r="B214" s="11" t="s">
        <v>3</v>
      </c>
      <c r="C214" s="26">
        <v>40940</v>
      </c>
      <c r="D214" s="34">
        <v>493</v>
      </c>
      <c r="E214" s="34">
        <v>239</v>
      </c>
      <c r="F214" s="34">
        <v>172</v>
      </c>
      <c r="G214" s="34">
        <v>24</v>
      </c>
      <c r="H214" s="34">
        <v>0</v>
      </c>
      <c r="I214" s="34">
        <v>928</v>
      </c>
    </row>
    <row r="215" spans="1:9" ht="12.75">
      <c r="A215" s="5"/>
      <c r="B215" s="11"/>
      <c r="C215" s="26">
        <v>40969</v>
      </c>
      <c r="D215" s="34">
        <v>1638</v>
      </c>
      <c r="E215" s="34">
        <v>275</v>
      </c>
      <c r="F215" s="34">
        <v>414</v>
      </c>
      <c r="G215" s="34">
        <v>97</v>
      </c>
      <c r="H215" s="34">
        <v>0</v>
      </c>
      <c r="I215" s="34">
        <v>2424</v>
      </c>
    </row>
    <row r="216" spans="1:9" ht="12.75">
      <c r="A216" s="5"/>
      <c r="B216" s="11"/>
      <c r="C216" s="26">
        <v>41000</v>
      </c>
      <c r="D216" s="34">
        <v>1408</v>
      </c>
      <c r="E216" s="34">
        <v>114</v>
      </c>
      <c r="F216" s="34">
        <v>307</v>
      </c>
      <c r="G216" s="34">
        <v>45</v>
      </c>
      <c r="H216" s="34">
        <v>3</v>
      </c>
      <c r="I216" s="34">
        <v>1877</v>
      </c>
    </row>
    <row r="217" spans="1:9" ht="12.75">
      <c r="A217" s="5"/>
      <c r="B217" s="11"/>
      <c r="C217" s="26">
        <v>41030</v>
      </c>
      <c r="D217" s="34">
        <v>1685</v>
      </c>
      <c r="E217" s="34">
        <v>132</v>
      </c>
      <c r="F217" s="34">
        <v>457</v>
      </c>
      <c r="G217" s="34">
        <v>25</v>
      </c>
      <c r="H217" s="34">
        <v>3</v>
      </c>
      <c r="I217" s="34">
        <v>2302</v>
      </c>
    </row>
    <row r="218" spans="1:9" ht="12.75">
      <c r="A218" s="5"/>
      <c r="B218" s="11"/>
      <c r="C218" s="26">
        <v>41061</v>
      </c>
      <c r="D218" s="34">
        <v>1368</v>
      </c>
      <c r="E218" s="34">
        <v>79</v>
      </c>
      <c r="F218" s="34">
        <v>376</v>
      </c>
      <c r="G218" s="34">
        <v>21</v>
      </c>
      <c r="H218" s="34">
        <v>0</v>
      </c>
      <c r="I218" s="34">
        <v>1844</v>
      </c>
    </row>
    <row r="219" spans="1:9" ht="12.75">
      <c r="A219" s="5"/>
      <c r="B219" s="11"/>
      <c r="C219" s="26">
        <v>41091</v>
      </c>
      <c r="D219" s="34">
        <v>1468</v>
      </c>
      <c r="E219" s="34">
        <v>80</v>
      </c>
      <c r="F219" s="34">
        <v>363</v>
      </c>
      <c r="G219" s="34">
        <v>31</v>
      </c>
      <c r="H219" s="34">
        <v>0</v>
      </c>
      <c r="I219" s="34">
        <v>1942</v>
      </c>
    </row>
    <row r="220" spans="1:9" ht="12.75">
      <c r="A220" s="5"/>
      <c r="B220" s="11"/>
      <c r="C220" s="26">
        <v>41122</v>
      </c>
      <c r="D220" s="34">
        <v>1374</v>
      </c>
      <c r="E220" s="34">
        <v>72</v>
      </c>
      <c r="F220" s="34">
        <v>305</v>
      </c>
      <c r="G220" s="34">
        <v>20</v>
      </c>
      <c r="H220" s="34">
        <v>0</v>
      </c>
      <c r="I220" s="34">
        <v>1771</v>
      </c>
    </row>
    <row r="221" spans="1:9" ht="12.75">
      <c r="A221" s="5"/>
      <c r="B221" s="11"/>
      <c r="C221" s="26">
        <v>41153</v>
      </c>
      <c r="D221" s="34">
        <v>1253</v>
      </c>
      <c r="E221" s="34">
        <v>84</v>
      </c>
      <c r="F221" s="34">
        <v>334</v>
      </c>
      <c r="G221" s="34">
        <v>25</v>
      </c>
      <c r="H221" s="34">
        <v>0</v>
      </c>
      <c r="I221" s="34">
        <v>1696</v>
      </c>
    </row>
    <row r="222" spans="1:9" ht="12.75">
      <c r="A222" s="5"/>
      <c r="B222" s="11"/>
      <c r="C222" s="26">
        <v>41183</v>
      </c>
      <c r="D222" s="34">
        <v>1459</v>
      </c>
      <c r="E222" s="34">
        <v>120</v>
      </c>
      <c r="F222" s="34">
        <v>352</v>
      </c>
      <c r="G222" s="34">
        <v>37</v>
      </c>
      <c r="H222" s="34">
        <v>1</v>
      </c>
      <c r="I222" s="34">
        <v>1969</v>
      </c>
    </row>
    <row r="223" spans="1:9" ht="12.75">
      <c r="A223" s="5"/>
      <c r="B223" s="11"/>
      <c r="C223" s="26">
        <v>41214</v>
      </c>
      <c r="D223" s="34">
        <v>1540</v>
      </c>
      <c r="E223" s="34">
        <v>141</v>
      </c>
      <c r="F223" s="34">
        <v>366</v>
      </c>
      <c r="G223" s="34">
        <v>36</v>
      </c>
      <c r="H223" s="34">
        <v>2</v>
      </c>
      <c r="I223" s="34">
        <v>2085</v>
      </c>
    </row>
    <row r="224" spans="1:9" ht="12.75">
      <c r="A224" s="5"/>
      <c r="B224" s="11"/>
      <c r="C224" s="26">
        <v>41244</v>
      </c>
      <c r="D224" s="34">
        <v>1221</v>
      </c>
      <c r="E224" s="34">
        <v>95</v>
      </c>
      <c r="F224" s="34">
        <v>277</v>
      </c>
      <c r="G224" s="34">
        <v>32</v>
      </c>
      <c r="H224" s="34">
        <v>1</v>
      </c>
      <c r="I224" s="34">
        <v>1626</v>
      </c>
    </row>
    <row r="225" spans="1:9" ht="12.75">
      <c r="A225" s="5"/>
      <c r="B225" s="11"/>
      <c r="C225" s="26">
        <v>41275</v>
      </c>
      <c r="D225" s="34">
        <v>1542</v>
      </c>
      <c r="E225" s="34">
        <v>349</v>
      </c>
      <c r="F225" s="34">
        <v>415</v>
      </c>
      <c r="G225" s="34">
        <v>64</v>
      </c>
      <c r="H225" s="34">
        <v>1</v>
      </c>
      <c r="I225" s="34">
        <v>2371</v>
      </c>
    </row>
    <row r="226" spans="1:9" ht="12.75">
      <c r="A226" s="4"/>
      <c r="B226" s="27"/>
      <c r="C226" s="31" t="s">
        <v>3</v>
      </c>
      <c r="D226" s="78">
        <v>16449</v>
      </c>
      <c r="E226" s="78">
        <v>1780</v>
      </c>
      <c r="F226" s="78">
        <v>4138</v>
      </c>
      <c r="G226" s="78">
        <v>457</v>
      </c>
      <c r="H226" s="78">
        <v>11</v>
      </c>
      <c r="I226" s="78">
        <v>22835</v>
      </c>
    </row>
    <row r="227" spans="1:9" ht="12.75">
      <c r="A227" s="8" t="s">
        <v>16</v>
      </c>
      <c r="B227" s="11" t="s">
        <v>6</v>
      </c>
      <c r="C227" s="26">
        <v>40940</v>
      </c>
      <c r="D227" s="34">
        <v>25</v>
      </c>
      <c r="E227" s="34">
        <v>16</v>
      </c>
      <c r="F227" s="34">
        <v>2</v>
      </c>
      <c r="G227" s="34">
        <v>3</v>
      </c>
      <c r="H227" s="34">
        <v>0</v>
      </c>
      <c r="I227" s="34">
        <v>46</v>
      </c>
    </row>
    <row r="228" spans="1:9" ht="12.75">
      <c r="A228" s="5"/>
      <c r="B228" s="11"/>
      <c r="C228" s="26">
        <v>40969</v>
      </c>
      <c r="D228" s="34">
        <v>399</v>
      </c>
      <c r="E228" s="34">
        <v>75</v>
      </c>
      <c r="F228" s="34">
        <v>26</v>
      </c>
      <c r="G228" s="34">
        <v>50</v>
      </c>
      <c r="H228" s="34">
        <v>0</v>
      </c>
      <c r="I228" s="34">
        <v>550</v>
      </c>
    </row>
    <row r="229" spans="1:9" ht="12.75">
      <c r="A229" s="5"/>
      <c r="B229" s="11"/>
      <c r="C229" s="26">
        <v>41000</v>
      </c>
      <c r="D229" s="34">
        <v>375</v>
      </c>
      <c r="E229" s="34">
        <v>11</v>
      </c>
      <c r="F229" s="34">
        <v>19</v>
      </c>
      <c r="G229" s="34">
        <v>21</v>
      </c>
      <c r="H229" s="34">
        <v>0</v>
      </c>
      <c r="I229" s="34">
        <v>426</v>
      </c>
    </row>
    <row r="230" spans="1:9" ht="12.75">
      <c r="A230" s="5"/>
      <c r="B230" s="11"/>
      <c r="C230" s="26">
        <v>41030</v>
      </c>
      <c r="D230" s="34">
        <v>479</v>
      </c>
      <c r="E230" s="34">
        <v>27</v>
      </c>
      <c r="F230" s="34">
        <v>22</v>
      </c>
      <c r="G230" s="34">
        <v>21</v>
      </c>
      <c r="H230" s="34">
        <v>0</v>
      </c>
      <c r="I230" s="34">
        <v>549</v>
      </c>
    </row>
    <row r="231" spans="1:9" ht="12.75">
      <c r="A231" s="5"/>
      <c r="B231" s="11"/>
      <c r="C231" s="26">
        <v>41061</v>
      </c>
      <c r="D231" s="34">
        <v>434</v>
      </c>
      <c r="E231" s="34">
        <v>23</v>
      </c>
      <c r="F231" s="34">
        <v>25</v>
      </c>
      <c r="G231" s="34">
        <v>13</v>
      </c>
      <c r="H231" s="34">
        <v>1</v>
      </c>
      <c r="I231" s="34">
        <v>496</v>
      </c>
    </row>
    <row r="232" spans="1:9" ht="12.75">
      <c r="A232" s="5"/>
      <c r="B232" s="11"/>
      <c r="C232" s="26">
        <v>41091</v>
      </c>
      <c r="D232" s="34">
        <v>458</v>
      </c>
      <c r="E232" s="34">
        <v>10</v>
      </c>
      <c r="F232" s="34">
        <v>35</v>
      </c>
      <c r="G232" s="34">
        <v>16</v>
      </c>
      <c r="H232" s="34">
        <v>0</v>
      </c>
      <c r="I232" s="34">
        <v>519</v>
      </c>
    </row>
    <row r="233" spans="1:9" ht="12.75">
      <c r="A233" s="5"/>
      <c r="B233" s="11"/>
      <c r="C233" s="26">
        <v>41122</v>
      </c>
      <c r="D233" s="34">
        <v>273</v>
      </c>
      <c r="E233" s="34">
        <v>12</v>
      </c>
      <c r="F233" s="34">
        <v>25</v>
      </c>
      <c r="G233" s="34">
        <v>12</v>
      </c>
      <c r="H233" s="34">
        <v>0</v>
      </c>
      <c r="I233" s="34">
        <v>322</v>
      </c>
    </row>
    <row r="234" spans="1:9" ht="12.75">
      <c r="A234" s="5"/>
      <c r="B234" s="11"/>
      <c r="C234" s="26">
        <v>41153</v>
      </c>
      <c r="D234" s="34">
        <v>474</v>
      </c>
      <c r="E234" s="34">
        <v>10</v>
      </c>
      <c r="F234" s="34">
        <v>24</v>
      </c>
      <c r="G234" s="34">
        <v>9</v>
      </c>
      <c r="H234" s="34">
        <v>0</v>
      </c>
      <c r="I234" s="34">
        <v>517</v>
      </c>
    </row>
    <row r="235" spans="1:9" ht="12.75">
      <c r="A235" s="5"/>
      <c r="B235" s="11"/>
      <c r="C235" s="26">
        <v>41183</v>
      </c>
      <c r="D235" s="34">
        <v>577</v>
      </c>
      <c r="E235" s="34">
        <v>28</v>
      </c>
      <c r="F235" s="34">
        <v>24</v>
      </c>
      <c r="G235" s="34">
        <v>15</v>
      </c>
      <c r="H235" s="34">
        <v>0</v>
      </c>
      <c r="I235" s="34">
        <v>644</v>
      </c>
    </row>
    <row r="236" spans="1:9" ht="12.75">
      <c r="A236" s="5"/>
      <c r="B236" s="11"/>
      <c r="C236" s="26">
        <v>41214</v>
      </c>
      <c r="D236" s="34">
        <v>766</v>
      </c>
      <c r="E236" s="34">
        <v>22</v>
      </c>
      <c r="F236" s="34">
        <v>26</v>
      </c>
      <c r="G236" s="34">
        <v>22</v>
      </c>
      <c r="H236" s="34">
        <v>1</v>
      </c>
      <c r="I236" s="34">
        <v>837</v>
      </c>
    </row>
    <row r="237" spans="1:9" ht="12.75">
      <c r="A237" s="5"/>
      <c r="B237" s="11"/>
      <c r="C237" s="26">
        <v>41244</v>
      </c>
      <c r="D237" s="34">
        <v>460</v>
      </c>
      <c r="E237" s="34">
        <v>6</v>
      </c>
      <c r="F237" s="34">
        <v>21</v>
      </c>
      <c r="G237" s="34">
        <v>18</v>
      </c>
      <c r="H237" s="34">
        <v>2</v>
      </c>
      <c r="I237" s="34">
        <v>507</v>
      </c>
    </row>
    <row r="238" spans="1:9" ht="12.75">
      <c r="A238" s="5"/>
      <c r="B238" s="11"/>
      <c r="C238" s="26">
        <v>41275</v>
      </c>
      <c r="D238" s="79">
        <v>615</v>
      </c>
      <c r="E238" s="79">
        <v>57</v>
      </c>
      <c r="F238" s="79">
        <v>43</v>
      </c>
      <c r="G238" s="79">
        <v>22</v>
      </c>
      <c r="H238" s="79">
        <v>0</v>
      </c>
      <c r="I238" s="79">
        <v>737</v>
      </c>
    </row>
    <row r="239" spans="1:9" ht="12.75">
      <c r="A239" s="5"/>
      <c r="B239" s="27"/>
      <c r="C239" s="31" t="s">
        <v>3</v>
      </c>
      <c r="D239" s="79">
        <v>5335</v>
      </c>
      <c r="E239" s="79">
        <v>297</v>
      </c>
      <c r="F239" s="79">
        <v>292</v>
      </c>
      <c r="G239" s="79">
        <v>222</v>
      </c>
      <c r="H239" s="79">
        <v>4</v>
      </c>
      <c r="I239" s="79">
        <v>6150</v>
      </c>
    </row>
    <row r="240" spans="1:9" ht="12.75">
      <c r="A240" s="5"/>
      <c r="B240" s="11" t="s">
        <v>7</v>
      </c>
      <c r="C240" s="26">
        <v>40940</v>
      </c>
      <c r="D240" s="34">
        <v>319</v>
      </c>
      <c r="E240" s="34">
        <v>125</v>
      </c>
      <c r="F240" s="34">
        <v>27</v>
      </c>
      <c r="G240" s="34">
        <v>31</v>
      </c>
      <c r="H240" s="34">
        <v>0</v>
      </c>
      <c r="I240" s="34">
        <v>502</v>
      </c>
    </row>
    <row r="241" spans="1:9" ht="12.75">
      <c r="A241" s="5"/>
      <c r="B241" s="11"/>
      <c r="C241" s="26">
        <v>40969</v>
      </c>
      <c r="D241" s="34">
        <v>718</v>
      </c>
      <c r="E241" s="34">
        <v>93</v>
      </c>
      <c r="F241" s="34">
        <v>60</v>
      </c>
      <c r="G241" s="34">
        <v>44</v>
      </c>
      <c r="H241" s="34">
        <v>1</v>
      </c>
      <c r="I241" s="34">
        <v>916</v>
      </c>
    </row>
    <row r="242" spans="1:9" ht="12.75">
      <c r="A242" s="5"/>
      <c r="B242" s="11"/>
      <c r="C242" s="26">
        <v>41000</v>
      </c>
      <c r="D242" s="34">
        <v>657</v>
      </c>
      <c r="E242" s="34">
        <v>39</v>
      </c>
      <c r="F242" s="34">
        <v>67</v>
      </c>
      <c r="G242" s="34">
        <v>35</v>
      </c>
      <c r="H242" s="34">
        <v>0</v>
      </c>
      <c r="I242" s="34">
        <v>798</v>
      </c>
    </row>
    <row r="243" spans="1:9" ht="12.75">
      <c r="A243" s="5"/>
      <c r="B243" s="11"/>
      <c r="C243" s="26">
        <v>41030</v>
      </c>
      <c r="D243" s="34">
        <v>790</v>
      </c>
      <c r="E243" s="34">
        <v>26</v>
      </c>
      <c r="F243" s="34">
        <v>98</v>
      </c>
      <c r="G243" s="34">
        <v>25</v>
      </c>
      <c r="H243" s="34">
        <v>1</v>
      </c>
      <c r="I243" s="34">
        <v>940</v>
      </c>
    </row>
    <row r="244" spans="1:9" ht="12.75">
      <c r="A244" s="5"/>
      <c r="B244" s="11"/>
      <c r="C244" s="26">
        <v>41061</v>
      </c>
      <c r="D244" s="34">
        <v>739</v>
      </c>
      <c r="E244" s="34">
        <v>21</v>
      </c>
      <c r="F244" s="34">
        <v>81</v>
      </c>
      <c r="G244" s="34">
        <v>24</v>
      </c>
      <c r="H244" s="34">
        <v>3</v>
      </c>
      <c r="I244" s="34">
        <v>868</v>
      </c>
    </row>
    <row r="245" spans="1:9" ht="12.75">
      <c r="A245" s="5"/>
      <c r="B245" s="11"/>
      <c r="C245" s="26">
        <v>41091</v>
      </c>
      <c r="D245" s="34">
        <v>801</v>
      </c>
      <c r="E245" s="34">
        <v>27</v>
      </c>
      <c r="F245" s="34">
        <v>65</v>
      </c>
      <c r="G245" s="34">
        <v>25</v>
      </c>
      <c r="H245" s="34">
        <v>2</v>
      </c>
      <c r="I245" s="34">
        <v>920</v>
      </c>
    </row>
    <row r="246" spans="1:9" ht="12.75">
      <c r="A246" s="5"/>
      <c r="B246" s="11"/>
      <c r="C246" s="26">
        <v>41122</v>
      </c>
      <c r="D246" s="34">
        <v>749</v>
      </c>
      <c r="E246" s="34">
        <v>9</v>
      </c>
      <c r="F246" s="34">
        <v>84</v>
      </c>
      <c r="G246" s="34">
        <v>30</v>
      </c>
      <c r="H246" s="34">
        <v>1</v>
      </c>
      <c r="I246" s="34">
        <v>873</v>
      </c>
    </row>
    <row r="247" spans="1:9" ht="12.75">
      <c r="A247" s="5"/>
      <c r="B247" s="11"/>
      <c r="C247" s="26">
        <v>41153</v>
      </c>
      <c r="D247" s="34">
        <v>886</v>
      </c>
      <c r="E247" s="34">
        <v>20</v>
      </c>
      <c r="F247" s="34">
        <v>103</v>
      </c>
      <c r="G247" s="34">
        <v>26</v>
      </c>
      <c r="H247" s="34">
        <v>0</v>
      </c>
      <c r="I247" s="34">
        <v>1035</v>
      </c>
    </row>
    <row r="248" spans="1:9" ht="12.75">
      <c r="A248" s="5"/>
      <c r="B248" s="11"/>
      <c r="C248" s="26">
        <v>41183</v>
      </c>
      <c r="D248" s="34">
        <v>1134</v>
      </c>
      <c r="E248" s="34">
        <v>29</v>
      </c>
      <c r="F248" s="34">
        <v>87</v>
      </c>
      <c r="G248" s="34">
        <v>58</v>
      </c>
      <c r="H248" s="34">
        <v>1</v>
      </c>
      <c r="I248" s="34">
        <v>1309</v>
      </c>
    </row>
    <row r="249" spans="1:9" ht="12.75">
      <c r="A249" s="5"/>
      <c r="B249" s="11"/>
      <c r="C249" s="26">
        <v>41214</v>
      </c>
      <c r="D249" s="34">
        <v>1180</v>
      </c>
      <c r="E249" s="34">
        <v>44</v>
      </c>
      <c r="F249" s="34">
        <v>76</v>
      </c>
      <c r="G249" s="34">
        <v>64</v>
      </c>
      <c r="H249" s="34">
        <v>0</v>
      </c>
      <c r="I249" s="34">
        <v>1364</v>
      </c>
    </row>
    <row r="250" spans="1:9" ht="12.75">
      <c r="A250" s="5"/>
      <c r="B250" s="11"/>
      <c r="C250" s="26">
        <v>41244</v>
      </c>
      <c r="D250" s="34">
        <v>790</v>
      </c>
      <c r="E250" s="34">
        <v>27</v>
      </c>
      <c r="F250" s="34">
        <v>68</v>
      </c>
      <c r="G250" s="34">
        <v>47</v>
      </c>
      <c r="H250" s="34">
        <v>0</v>
      </c>
      <c r="I250" s="34">
        <v>932</v>
      </c>
    </row>
    <row r="251" spans="1:9" ht="12.75">
      <c r="A251" s="5"/>
      <c r="B251" s="11"/>
      <c r="C251" s="26">
        <v>41275</v>
      </c>
      <c r="D251" s="34">
        <v>1147</v>
      </c>
      <c r="E251" s="34">
        <v>99</v>
      </c>
      <c r="F251" s="34">
        <v>117</v>
      </c>
      <c r="G251" s="34">
        <v>91</v>
      </c>
      <c r="H251" s="34">
        <v>0</v>
      </c>
      <c r="I251" s="34">
        <v>1454</v>
      </c>
    </row>
    <row r="252" spans="1:9" ht="12.75">
      <c r="A252" s="5"/>
      <c r="B252" s="27"/>
      <c r="C252" s="31" t="s">
        <v>3</v>
      </c>
      <c r="D252" s="78">
        <v>9910</v>
      </c>
      <c r="E252" s="78">
        <v>559</v>
      </c>
      <c r="F252" s="78">
        <v>933</v>
      </c>
      <c r="G252" s="78">
        <v>500</v>
      </c>
      <c r="H252" s="78">
        <v>9</v>
      </c>
      <c r="I252" s="78">
        <v>11911</v>
      </c>
    </row>
    <row r="253" spans="1:9" ht="12.75">
      <c r="A253" s="12"/>
      <c r="B253" s="11" t="s">
        <v>8</v>
      </c>
      <c r="C253" s="26">
        <v>40940</v>
      </c>
      <c r="D253" s="34">
        <v>12</v>
      </c>
      <c r="E253" s="34">
        <v>9</v>
      </c>
      <c r="F253" s="34">
        <v>1</v>
      </c>
      <c r="G253" s="34">
        <v>0</v>
      </c>
      <c r="H253" s="34">
        <v>0</v>
      </c>
      <c r="I253" s="34">
        <v>22</v>
      </c>
    </row>
    <row r="254" spans="1:9" ht="12.75">
      <c r="A254" s="12"/>
      <c r="B254" s="11"/>
      <c r="C254" s="26">
        <v>40969</v>
      </c>
      <c r="D254" s="34">
        <v>194</v>
      </c>
      <c r="E254" s="34">
        <v>14</v>
      </c>
      <c r="F254" s="34">
        <v>42</v>
      </c>
      <c r="G254" s="34">
        <v>14</v>
      </c>
      <c r="H254" s="34">
        <v>0</v>
      </c>
      <c r="I254" s="34">
        <v>264</v>
      </c>
    </row>
    <row r="255" spans="1:9" ht="12.75">
      <c r="A255" s="12"/>
      <c r="B255" s="11"/>
      <c r="C255" s="26">
        <v>41000</v>
      </c>
      <c r="D255" s="34">
        <v>213</v>
      </c>
      <c r="E255" s="34">
        <v>9</v>
      </c>
      <c r="F255" s="34">
        <v>30</v>
      </c>
      <c r="G255" s="34">
        <v>15</v>
      </c>
      <c r="H255" s="34">
        <v>0</v>
      </c>
      <c r="I255" s="34">
        <v>267</v>
      </c>
    </row>
    <row r="256" spans="1:9" ht="12.75">
      <c r="A256" s="12"/>
      <c r="B256" s="11"/>
      <c r="C256" s="26">
        <v>41030</v>
      </c>
      <c r="D256" s="34">
        <v>275</v>
      </c>
      <c r="E256" s="34">
        <v>7</v>
      </c>
      <c r="F256" s="34">
        <v>35</v>
      </c>
      <c r="G256" s="34">
        <v>8</v>
      </c>
      <c r="H256" s="34">
        <v>1</v>
      </c>
      <c r="I256" s="34">
        <v>326</v>
      </c>
    </row>
    <row r="257" spans="1:9" ht="12.75">
      <c r="A257" s="12"/>
      <c r="B257" s="11"/>
      <c r="C257" s="26">
        <v>41061</v>
      </c>
      <c r="D257" s="34">
        <v>260</v>
      </c>
      <c r="E257" s="34">
        <v>3</v>
      </c>
      <c r="F257" s="34">
        <v>36</v>
      </c>
      <c r="G257" s="34">
        <v>4</v>
      </c>
      <c r="H257" s="34">
        <v>0</v>
      </c>
      <c r="I257" s="34">
        <v>303</v>
      </c>
    </row>
    <row r="258" spans="1:9" ht="12.75">
      <c r="A258" s="12"/>
      <c r="B258" s="11"/>
      <c r="C258" s="26">
        <v>41091</v>
      </c>
      <c r="D258" s="34">
        <v>230</v>
      </c>
      <c r="E258" s="34">
        <v>3</v>
      </c>
      <c r="F258" s="34">
        <v>43</v>
      </c>
      <c r="G258" s="34">
        <v>10</v>
      </c>
      <c r="H258" s="34">
        <v>0</v>
      </c>
      <c r="I258" s="34">
        <v>286</v>
      </c>
    </row>
    <row r="259" spans="1:9" ht="12.75">
      <c r="A259" s="12"/>
      <c r="B259" s="11"/>
      <c r="C259" s="26">
        <v>41122</v>
      </c>
      <c r="D259" s="34">
        <v>216</v>
      </c>
      <c r="E259" s="34">
        <v>6</v>
      </c>
      <c r="F259" s="34">
        <v>38</v>
      </c>
      <c r="G259" s="34">
        <v>4</v>
      </c>
      <c r="H259" s="34">
        <v>1</v>
      </c>
      <c r="I259" s="34">
        <v>265</v>
      </c>
    </row>
    <row r="260" spans="1:9" ht="12.75">
      <c r="A260" s="12"/>
      <c r="B260" s="11"/>
      <c r="C260" s="26">
        <v>41153</v>
      </c>
      <c r="D260" s="34">
        <v>213</v>
      </c>
      <c r="E260" s="34">
        <v>7</v>
      </c>
      <c r="F260" s="34">
        <v>28</v>
      </c>
      <c r="G260" s="34">
        <v>12</v>
      </c>
      <c r="H260" s="34">
        <v>0</v>
      </c>
      <c r="I260" s="34">
        <v>260</v>
      </c>
    </row>
    <row r="261" spans="1:9" ht="12.75">
      <c r="A261" s="12"/>
      <c r="B261" s="11"/>
      <c r="C261" s="26">
        <v>41183</v>
      </c>
      <c r="D261" s="34">
        <v>237</v>
      </c>
      <c r="E261" s="34">
        <v>4</v>
      </c>
      <c r="F261" s="34">
        <v>23</v>
      </c>
      <c r="G261" s="34">
        <v>4</v>
      </c>
      <c r="H261" s="34">
        <v>0</v>
      </c>
      <c r="I261" s="34">
        <v>268</v>
      </c>
    </row>
    <row r="262" spans="1:9" ht="12.75">
      <c r="A262" s="12"/>
      <c r="B262" s="11"/>
      <c r="C262" s="26">
        <v>41214</v>
      </c>
      <c r="D262" s="34">
        <v>240</v>
      </c>
      <c r="E262" s="34">
        <v>5</v>
      </c>
      <c r="F262" s="34">
        <v>24</v>
      </c>
      <c r="G262" s="34">
        <v>13</v>
      </c>
      <c r="H262" s="34">
        <v>0</v>
      </c>
      <c r="I262" s="34">
        <v>282</v>
      </c>
    </row>
    <row r="263" spans="1:9" ht="12.75">
      <c r="A263" s="12"/>
      <c r="B263" s="11"/>
      <c r="C263" s="26">
        <v>41244</v>
      </c>
      <c r="D263" s="34">
        <v>205</v>
      </c>
      <c r="E263" s="34">
        <v>4</v>
      </c>
      <c r="F263" s="34">
        <v>22</v>
      </c>
      <c r="G263" s="34">
        <v>11</v>
      </c>
      <c r="H263" s="34">
        <v>0</v>
      </c>
      <c r="I263" s="34">
        <v>242</v>
      </c>
    </row>
    <row r="264" spans="1:9" ht="12.75">
      <c r="A264" s="12"/>
      <c r="B264" s="11"/>
      <c r="C264" s="26">
        <v>41275</v>
      </c>
      <c r="D264" s="34">
        <v>235</v>
      </c>
      <c r="E264" s="34">
        <v>18</v>
      </c>
      <c r="F264" s="34">
        <v>51</v>
      </c>
      <c r="G264" s="34">
        <v>20</v>
      </c>
      <c r="H264" s="34">
        <v>0</v>
      </c>
      <c r="I264" s="34">
        <v>324</v>
      </c>
    </row>
    <row r="265" spans="1:9" ht="12.75">
      <c r="A265" s="12"/>
      <c r="B265" s="27"/>
      <c r="C265" s="31" t="s">
        <v>3</v>
      </c>
      <c r="D265" s="78">
        <v>2530</v>
      </c>
      <c r="E265" s="78">
        <v>89</v>
      </c>
      <c r="F265" s="78">
        <v>373</v>
      </c>
      <c r="G265" s="78">
        <v>115</v>
      </c>
      <c r="H265" s="78">
        <v>2</v>
      </c>
      <c r="I265" s="78">
        <v>3109</v>
      </c>
    </row>
    <row r="266" spans="1:9" ht="12.75">
      <c r="A266" s="12"/>
      <c r="B266" s="11" t="s">
        <v>9</v>
      </c>
      <c r="C266" s="26">
        <v>40940</v>
      </c>
      <c r="D266" s="34">
        <v>15</v>
      </c>
      <c r="E266" s="34">
        <v>8</v>
      </c>
      <c r="F266" s="34">
        <v>4</v>
      </c>
      <c r="G266" s="34">
        <v>1</v>
      </c>
      <c r="H266" s="34">
        <v>0</v>
      </c>
      <c r="I266" s="34">
        <v>28</v>
      </c>
    </row>
    <row r="267" spans="1:9" ht="12.75">
      <c r="A267" s="12"/>
      <c r="B267" s="11"/>
      <c r="C267" s="26">
        <v>40969</v>
      </c>
      <c r="D267" s="34">
        <v>164</v>
      </c>
      <c r="E267" s="34">
        <v>10</v>
      </c>
      <c r="F267" s="34">
        <v>24</v>
      </c>
      <c r="G267" s="34">
        <v>16</v>
      </c>
      <c r="H267" s="34">
        <v>1</v>
      </c>
      <c r="I267" s="34">
        <v>215</v>
      </c>
    </row>
    <row r="268" spans="1:9" ht="12.75">
      <c r="A268" s="12"/>
      <c r="B268" s="11"/>
      <c r="C268" s="26">
        <v>41000</v>
      </c>
      <c r="D268" s="34">
        <v>164</v>
      </c>
      <c r="E268" s="34">
        <v>9</v>
      </c>
      <c r="F268" s="34">
        <v>31</v>
      </c>
      <c r="G268" s="34">
        <v>11</v>
      </c>
      <c r="H268" s="34">
        <v>0</v>
      </c>
      <c r="I268" s="34">
        <v>215</v>
      </c>
    </row>
    <row r="269" spans="1:9" ht="12.75">
      <c r="A269" s="12"/>
      <c r="B269" s="11"/>
      <c r="C269" s="26">
        <v>41030</v>
      </c>
      <c r="D269" s="34">
        <v>181</v>
      </c>
      <c r="E269" s="34">
        <v>2</v>
      </c>
      <c r="F269" s="34">
        <v>29</v>
      </c>
      <c r="G269" s="34">
        <v>5</v>
      </c>
      <c r="H269" s="34">
        <v>0</v>
      </c>
      <c r="I269" s="34">
        <v>217</v>
      </c>
    </row>
    <row r="270" spans="1:9" ht="12.75">
      <c r="A270" s="12"/>
      <c r="B270" s="11"/>
      <c r="C270" s="26">
        <v>41061</v>
      </c>
      <c r="D270" s="34">
        <v>188</v>
      </c>
      <c r="E270" s="34">
        <v>3</v>
      </c>
      <c r="F270" s="34">
        <v>14</v>
      </c>
      <c r="G270" s="34">
        <v>7</v>
      </c>
      <c r="H270" s="34">
        <v>0</v>
      </c>
      <c r="I270" s="34">
        <v>212</v>
      </c>
    </row>
    <row r="271" spans="1:9" ht="12.75">
      <c r="A271" s="12"/>
      <c r="B271" s="11"/>
      <c r="C271" s="26">
        <v>41091</v>
      </c>
      <c r="D271" s="34">
        <v>246</v>
      </c>
      <c r="E271" s="34">
        <v>6</v>
      </c>
      <c r="F271" s="34">
        <v>34</v>
      </c>
      <c r="G271" s="34">
        <v>9</v>
      </c>
      <c r="H271" s="34">
        <v>0</v>
      </c>
      <c r="I271" s="34">
        <v>295</v>
      </c>
    </row>
    <row r="272" spans="1:9" ht="12.75">
      <c r="A272" s="12"/>
      <c r="B272" s="11"/>
      <c r="C272" s="26">
        <v>41122</v>
      </c>
      <c r="D272" s="34">
        <v>201</v>
      </c>
      <c r="E272" s="34">
        <v>4</v>
      </c>
      <c r="F272" s="34">
        <v>21</v>
      </c>
      <c r="G272" s="34">
        <v>9</v>
      </c>
      <c r="H272" s="34">
        <v>0</v>
      </c>
      <c r="I272" s="34">
        <v>235</v>
      </c>
    </row>
    <row r="273" spans="1:9" ht="12.75">
      <c r="A273" s="12"/>
      <c r="B273" s="11"/>
      <c r="C273" s="26">
        <v>41153</v>
      </c>
      <c r="D273" s="34">
        <v>172</v>
      </c>
      <c r="E273" s="34">
        <v>3</v>
      </c>
      <c r="F273" s="34">
        <v>24</v>
      </c>
      <c r="G273" s="34">
        <v>9</v>
      </c>
      <c r="H273" s="34">
        <v>0</v>
      </c>
      <c r="I273" s="34">
        <v>208</v>
      </c>
    </row>
    <row r="274" spans="1:9" ht="12.75">
      <c r="A274" s="12"/>
      <c r="B274" s="11"/>
      <c r="C274" s="26">
        <v>41183</v>
      </c>
      <c r="D274" s="34">
        <v>207</v>
      </c>
      <c r="E274" s="34">
        <v>6</v>
      </c>
      <c r="F274" s="34">
        <v>31</v>
      </c>
      <c r="G274" s="34">
        <v>5</v>
      </c>
      <c r="H274" s="34">
        <v>0</v>
      </c>
      <c r="I274" s="34">
        <v>249</v>
      </c>
    </row>
    <row r="275" spans="1:9" ht="12.75">
      <c r="A275" s="12"/>
      <c r="B275" s="11"/>
      <c r="C275" s="26">
        <v>41214</v>
      </c>
      <c r="D275" s="34">
        <v>236</v>
      </c>
      <c r="E275" s="34">
        <v>8</v>
      </c>
      <c r="F275" s="34">
        <v>25</v>
      </c>
      <c r="G275" s="34">
        <v>5</v>
      </c>
      <c r="H275" s="34">
        <v>1</v>
      </c>
      <c r="I275" s="34">
        <v>275</v>
      </c>
    </row>
    <row r="276" spans="1:9" ht="12.75">
      <c r="A276" s="12"/>
      <c r="B276" s="11"/>
      <c r="C276" s="26">
        <v>41244</v>
      </c>
      <c r="D276" s="34">
        <v>170</v>
      </c>
      <c r="E276" s="34">
        <v>7</v>
      </c>
      <c r="F276" s="34">
        <v>23</v>
      </c>
      <c r="G276" s="34">
        <v>3</v>
      </c>
      <c r="H276" s="34">
        <v>0</v>
      </c>
      <c r="I276" s="34">
        <v>203</v>
      </c>
    </row>
    <row r="277" spans="1:9" ht="12.75">
      <c r="A277" s="12"/>
      <c r="B277" s="11"/>
      <c r="C277" s="28">
        <v>41275</v>
      </c>
      <c r="D277" s="79">
        <v>211</v>
      </c>
      <c r="E277" s="79">
        <v>24</v>
      </c>
      <c r="F277" s="79">
        <v>29</v>
      </c>
      <c r="G277" s="79">
        <v>8</v>
      </c>
      <c r="H277" s="79">
        <v>0</v>
      </c>
      <c r="I277" s="79">
        <v>272</v>
      </c>
    </row>
    <row r="278" spans="1:9" ht="12.75">
      <c r="A278" s="12"/>
      <c r="B278" s="27"/>
      <c r="C278" s="31" t="s">
        <v>3</v>
      </c>
      <c r="D278" s="79">
        <v>2155</v>
      </c>
      <c r="E278" s="79">
        <v>90</v>
      </c>
      <c r="F278" s="79">
        <v>289</v>
      </c>
      <c r="G278" s="79">
        <v>88</v>
      </c>
      <c r="H278" s="79">
        <v>2</v>
      </c>
      <c r="I278" s="79">
        <v>2624</v>
      </c>
    </row>
    <row r="279" spans="1:9" ht="12.75">
      <c r="A279" s="12"/>
      <c r="B279" s="11" t="s">
        <v>73</v>
      </c>
      <c r="C279" s="26">
        <v>40940</v>
      </c>
      <c r="D279" s="34">
        <v>6</v>
      </c>
      <c r="E279" s="34">
        <v>5</v>
      </c>
      <c r="F279" s="34">
        <v>0</v>
      </c>
      <c r="G279" s="34">
        <v>2</v>
      </c>
      <c r="H279" s="34">
        <v>0</v>
      </c>
      <c r="I279" s="34">
        <v>13</v>
      </c>
    </row>
    <row r="280" spans="1:9" ht="12.75">
      <c r="A280" s="12"/>
      <c r="B280" s="11"/>
      <c r="C280" s="26">
        <v>40969</v>
      </c>
      <c r="D280" s="34">
        <v>64</v>
      </c>
      <c r="E280" s="34">
        <v>12</v>
      </c>
      <c r="F280" s="34">
        <v>7</v>
      </c>
      <c r="G280" s="34">
        <v>3</v>
      </c>
      <c r="H280" s="34">
        <v>0</v>
      </c>
      <c r="I280" s="34">
        <v>86</v>
      </c>
    </row>
    <row r="281" spans="1:9" ht="12.75">
      <c r="A281" s="12"/>
      <c r="B281" s="11"/>
      <c r="C281" s="26">
        <v>41000</v>
      </c>
      <c r="D281" s="34">
        <v>65</v>
      </c>
      <c r="E281" s="34">
        <v>1</v>
      </c>
      <c r="F281" s="34">
        <v>3</v>
      </c>
      <c r="G281" s="34">
        <v>1</v>
      </c>
      <c r="H281" s="34">
        <v>0</v>
      </c>
      <c r="I281" s="34">
        <v>70</v>
      </c>
    </row>
    <row r="282" spans="1:9" ht="12.75">
      <c r="A282" s="12"/>
      <c r="B282" s="11"/>
      <c r="C282" s="26">
        <v>41030</v>
      </c>
      <c r="D282" s="34">
        <v>73</v>
      </c>
      <c r="E282" s="34">
        <v>2</v>
      </c>
      <c r="F282" s="34">
        <v>10</v>
      </c>
      <c r="G282" s="34">
        <v>2</v>
      </c>
      <c r="H282" s="34">
        <v>0</v>
      </c>
      <c r="I282" s="34">
        <v>87</v>
      </c>
    </row>
    <row r="283" spans="1:9" ht="12.75">
      <c r="A283" s="12"/>
      <c r="B283" s="11"/>
      <c r="C283" s="26">
        <v>41061</v>
      </c>
      <c r="D283" s="34">
        <v>86</v>
      </c>
      <c r="E283" s="34">
        <v>0</v>
      </c>
      <c r="F283" s="34">
        <v>13</v>
      </c>
      <c r="G283" s="34">
        <v>0</v>
      </c>
      <c r="H283" s="34">
        <v>0</v>
      </c>
      <c r="I283" s="34">
        <v>99</v>
      </c>
    </row>
    <row r="284" spans="1:9" ht="12.75">
      <c r="A284" s="12"/>
      <c r="B284" s="11"/>
      <c r="C284" s="26">
        <v>41091</v>
      </c>
      <c r="D284" s="34">
        <v>85</v>
      </c>
      <c r="E284" s="34">
        <v>0</v>
      </c>
      <c r="F284" s="34">
        <v>7</v>
      </c>
      <c r="G284" s="34">
        <v>1</v>
      </c>
      <c r="H284" s="34">
        <v>0</v>
      </c>
      <c r="I284" s="34">
        <v>93</v>
      </c>
    </row>
    <row r="285" spans="1:9" ht="12.75">
      <c r="A285" s="12"/>
      <c r="B285" s="11"/>
      <c r="C285" s="26">
        <v>41122</v>
      </c>
      <c r="D285" s="34">
        <v>86</v>
      </c>
      <c r="E285" s="34">
        <v>1</v>
      </c>
      <c r="F285" s="34">
        <v>21</v>
      </c>
      <c r="G285" s="34">
        <v>2</v>
      </c>
      <c r="H285" s="34">
        <v>0</v>
      </c>
      <c r="I285" s="34">
        <v>110</v>
      </c>
    </row>
    <row r="286" spans="1:9" ht="12.75">
      <c r="A286" s="12"/>
      <c r="B286" s="11"/>
      <c r="C286" s="26">
        <v>41153</v>
      </c>
      <c r="D286" s="34">
        <v>73</v>
      </c>
      <c r="E286" s="34">
        <v>1</v>
      </c>
      <c r="F286" s="34">
        <v>15</v>
      </c>
      <c r="G286" s="34">
        <v>1</v>
      </c>
      <c r="H286" s="34">
        <v>0</v>
      </c>
      <c r="I286" s="34">
        <v>90</v>
      </c>
    </row>
    <row r="287" spans="1:9" ht="12.75">
      <c r="A287" s="12"/>
      <c r="B287" s="11"/>
      <c r="C287" s="26">
        <v>41183</v>
      </c>
      <c r="D287" s="34">
        <v>64</v>
      </c>
      <c r="E287" s="34">
        <v>3</v>
      </c>
      <c r="F287" s="34">
        <v>6</v>
      </c>
      <c r="G287" s="34">
        <v>6</v>
      </c>
      <c r="H287" s="34">
        <v>0</v>
      </c>
      <c r="I287" s="34">
        <v>79</v>
      </c>
    </row>
    <row r="288" spans="1:9" ht="12.75">
      <c r="A288" s="12"/>
      <c r="B288" s="11"/>
      <c r="C288" s="26">
        <v>41214</v>
      </c>
      <c r="D288" s="34">
        <v>71</v>
      </c>
      <c r="E288" s="34">
        <v>2</v>
      </c>
      <c r="F288" s="34">
        <v>13</v>
      </c>
      <c r="G288" s="34">
        <v>0</v>
      </c>
      <c r="H288" s="34">
        <v>0</v>
      </c>
      <c r="I288" s="34">
        <v>86</v>
      </c>
    </row>
    <row r="289" spans="1:9" ht="12.75">
      <c r="A289" s="12"/>
      <c r="B289" s="11"/>
      <c r="C289" s="26">
        <v>41244</v>
      </c>
      <c r="D289" s="34">
        <v>53</v>
      </c>
      <c r="E289" s="34">
        <v>3</v>
      </c>
      <c r="F289" s="34">
        <v>11</v>
      </c>
      <c r="G289" s="34">
        <v>2</v>
      </c>
      <c r="H289" s="34">
        <v>0</v>
      </c>
      <c r="I289" s="34">
        <v>69</v>
      </c>
    </row>
    <row r="290" spans="1:9" ht="12.75">
      <c r="A290" s="12"/>
      <c r="B290" s="11"/>
      <c r="C290" s="28">
        <v>41275</v>
      </c>
      <c r="D290" s="34">
        <v>73</v>
      </c>
      <c r="E290" s="34">
        <v>1</v>
      </c>
      <c r="F290" s="34">
        <v>7</v>
      </c>
      <c r="G290" s="34">
        <v>4</v>
      </c>
      <c r="H290" s="34">
        <v>0</v>
      </c>
      <c r="I290" s="34">
        <v>85</v>
      </c>
    </row>
    <row r="291" spans="1:9" ht="12.75">
      <c r="A291" s="12"/>
      <c r="B291" s="27"/>
      <c r="C291" s="31" t="s">
        <v>3</v>
      </c>
      <c r="D291" s="78">
        <v>799</v>
      </c>
      <c r="E291" s="78">
        <v>31</v>
      </c>
      <c r="F291" s="78">
        <v>113</v>
      </c>
      <c r="G291" s="78">
        <v>24</v>
      </c>
      <c r="H291" s="78">
        <v>0</v>
      </c>
      <c r="I291" s="78">
        <v>967</v>
      </c>
    </row>
    <row r="292" spans="1:9" ht="12.75">
      <c r="A292" s="5"/>
      <c r="B292" s="11" t="s">
        <v>12</v>
      </c>
      <c r="C292" s="26">
        <v>40940</v>
      </c>
      <c r="D292" s="34">
        <v>16</v>
      </c>
      <c r="E292" s="34">
        <v>16</v>
      </c>
      <c r="F292" s="34">
        <v>10</v>
      </c>
      <c r="G292" s="34">
        <v>1</v>
      </c>
      <c r="H292" s="34">
        <v>0</v>
      </c>
      <c r="I292" s="34">
        <v>43</v>
      </c>
    </row>
    <row r="293" spans="1:9" ht="12.75">
      <c r="A293" s="5"/>
      <c r="B293" s="11"/>
      <c r="C293" s="26">
        <v>40969</v>
      </c>
      <c r="D293" s="34">
        <v>56</v>
      </c>
      <c r="E293" s="34">
        <v>23</v>
      </c>
      <c r="F293" s="34">
        <v>25</v>
      </c>
      <c r="G293" s="34">
        <v>4</v>
      </c>
      <c r="H293" s="34">
        <v>1</v>
      </c>
      <c r="I293" s="34">
        <v>109</v>
      </c>
    </row>
    <row r="294" spans="1:9" ht="12.75">
      <c r="A294" s="5"/>
      <c r="B294" s="11"/>
      <c r="C294" s="26">
        <v>41000</v>
      </c>
      <c r="D294" s="34">
        <v>98</v>
      </c>
      <c r="E294" s="34">
        <v>7</v>
      </c>
      <c r="F294" s="34">
        <v>21</v>
      </c>
      <c r="G294" s="34">
        <v>1</v>
      </c>
      <c r="H294" s="34">
        <v>0</v>
      </c>
      <c r="I294" s="34">
        <v>127</v>
      </c>
    </row>
    <row r="295" spans="1:9" ht="12.75">
      <c r="A295" s="5"/>
      <c r="B295" s="11"/>
      <c r="C295" s="26">
        <v>41030</v>
      </c>
      <c r="D295" s="34">
        <v>92</v>
      </c>
      <c r="E295" s="34">
        <v>9</v>
      </c>
      <c r="F295" s="34">
        <v>19</v>
      </c>
      <c r="G295" s="34">
        <v>1</v>
      </c>
      <c r="H295" s="34">
        <v>0</v>
      </c>
      <c r="I295" s="34">
        <v>121</v>
      </c>
    </row>
    <row r="296" spans="1:9" ht="12.75">
      <c r="A296" s="5"/>
      <c r="B296" s="11"/>
      <c r="C296" s="26">
        <v>41061</v>
      </c>
      <c r="D296" s="34">
        <v>98</v>
      </c>
      <c r="E296" s="34">
        <v>8</v>
      </c>
      <c r="F296" s="34">
        <v>16</v>
      </c>
      <c r="G296" s="34">
        <v>2</v>
      </c>
      <c r="H296" s="34">
        <v>0</v>
      </c>
      <c r="I296" s="34">
        <v>124</v>
      </c>
    </row>
    <row r="297" spans="1:9" ht="12.75">
      <c r="A297" s="5"/>
      <c r="B297" s="11"/>
      <c r="C297" s="26">
        <v>41091</v>
      </c>
      <c r="D297" s="34">
        <v>87</v>
      </c>
      <c r="E297" s="34">
        <v>6</v>
      </c>
      <c r="F297" s="34">
        <v>21</v>
      </c>
      <c r="G297" s="34">
        <v>5</v>
      </c>
      <c r="H297" s="34">
        <v>2</v>
      </c>
      <c r="I297" s="34">
        <v>121</v>
      </c>
    </row>
    <row r="298" spans="1:9" ht="12.75">
      <c r="A298" s="5"/>
      <c r="B298" s="11"/>
      <c r="C298" s="26">
        <v>41122</v>
      </c>
      <c r="D298" s="34">
        <v>106</v>
      </c>
      <c r="E298" s="34">
        <v>6</v>
      </c>
      <c r="F298" s="34">
        <v>12</v>
      </c>
      <c r="G298" s="34">
        <v>1</v>
      </c>
      <c r="H298" s="34">
        <v>0</v>
      </c>
      <c r="I298" s="34">
        <v>125</v>
      </c>
    </row>
    <row r="299" spans="1:9" ht="12.75">
      <c r="A299" s="5"/>
      <c r="B299" s="11"/>
      <c r="C299" s="26">
        <v>41153</v>
      </c>
      <c r="D299" s="34">
        <v>115</v>
      </c>
      <c r="E299" s="34">
        <v>5</v>
      </c>
      <c r="F299" s="34">
        <v>10</v>
      </c>
      <c r="G299" s="34">
        <v>7</v>
      </c>
      <c r="H299" s="34">
        <v>0</v>
      </c>
      <c r="I299" s="34">
        <v>137</v>
      </c>
    </row>
    <row r="300" spans="1:9" ht="12.75">
      <c r="A300" s="5"/>
      <c r="B300" s="11"/>
      <c r="C300" s="26">
        <v>41183</v>
      </c>
      <c r="D300" s="34">
        <v>113</v>
      </c>
      <c r="E300" s="34">
        <v>16</v>
      </c>
      <c r="F300" s="34">
        <v>16</v>
      </c>
      <c r="G300" s="34">
        <v>8</v>
      </c>
      <c r="H300" s="34">
        <v>0</v>
      </c>
      <c r="I300" s="34">
        <v>153</v>
      </c>
    </row>
    <row r="301" spans="1:9" ht="12.75">
      <c r="A301" s="5"/>
      <c r="B301" s="11"/>
      <c r="C301" s="26">
        <v>41214</v>
      </c>
      <c r="D301" s="34">
        <v>82</v>
      </c>
      <c r="E301" s="34">
        <v>8</v>
      </c>
      <c r="F301" s="34">
        <v>12</v>
      </c>
      <c r="G301" s="34">
        <v>3</v>
      </c>
      <c r="H301" s="34">
        <v>0</v>
      </c>
      <c r="I301" s="34">
        <v>105</v>
      </c>
    </row>
    <row r="302" spans="1:9" ht="12.75">
      <c r="A302" s="5"/>
      <c r="B302" s="11"/>
      <c r="C302" s="26">
        <v>41244</v>
      </c>
      <c r="D302" s="34">
        <v>73</v>
      </c>
      <c r="E302" s="34">
        <v>11</v>
      </c>
      <c r="F302" s="34">
        <v>4</v>
      </c>
      <c r="G302" s="34">
        <v>4</v>
      </c>
      <c r="H302" s="34">
        <v>0</v>
      </c>
      <c r="I302" s="34">
        <v>92</v>
      </c>
    </row>
    <row r="303" spans="1:9" ht="12.75">
      <c r="A303" s="5"/>
      <c r="B303" s="11"/>
      <c r="C303" s="28">
        <v>41275</v>
      </c>
      <c r="D303" s="34">
        <v>67</v>
      </c>
      <c r="E303" s="34">
        <v>32</v>
      </c>
      <c r="F303" s="34">
        <v>19</v>
      </c>
      <c r="G303" s="34">
        <v>4</v>
      </c>
      <c r="H303" s="34">
        <v>0</v>
      </c>
      <c r="I303" s="34">
        <v>122</v>
      </c>
    </row>
    <row r="304" spans="1:9" ht="12.75">
      <c r="A304" s="5"/>
      <c r="B304" s="27"/>
      <c r="C304" s="31" t="s">
        <v>3</v>
      </c>
      <c r="D304" s="78">
        <v>1003</v>
      </c>
      <c r="E304" s="78">
        <v>147</v>
      </c>
      <c r="F304" s="78">
        <v>185</v>
      </c>
      <c r="G304" s="78">
        <v>41</v>
      </c>
      <c r="H304" s="78">
        <v>3</v>
      </c>
      <c r="I304" s="78">
        <v>1379</v>
      </c>
    </row>
    <row r="305" spans="1:9" ht="12.75">
      <c r="A305" s="5"/>
      <c r="B305" s="11" t="s">
        <v>3</v>
      </c>
      <c r="C305" s="26">
        <v>40940</v>
      </c>
      <c r="D305" s="34">
        <v>393</v>
      </c>
      <c r="E305" s="34">
        <v>179</v>
      </c>
      <c r="F305" s="34">
        <v>44</v>
      </c>
      <c r="G305" s="34">
        <v>38</v>
      </c>
      <c r="H305" s="34">
        <v>0</v>
      </c>
      <c r="I305" s="34">
        <v>654</v>
      </c>
    </row>
    <row r="306" spans="1:9" ht="12.75">
      <c r="A306" s="5"/>
      <c r="B306" s="11"/>
      <c r="C306" s="26">
        <v>40969</v>
      </c>
      <c r="D306" s="34">
        <v>1595</v>
      </c>
      <c r="E306" s="34">
        <v>227</v>
      </c>
      <c r="F306" s="34">
        <v>184</v>
      </c>
      <c r="G306" s="34">
        <v>131</v>
      </c>
      <c r="H306" s="34">
        <v>3</v>
      </c>
      <c r="I306" s="34">
        <v>2140</v>
      </c>
    </row>
    <row r="307" spans="1:9" ht="12.75">
      <c r="A307" s="5"/>
      <c r="B307" s="11"/>
      <c r="C307" s="26">
        <v>41000</v>
      </c>
      <c r="D307" s="34">
        <v>1572</v>
      </c>
      <c r="E307" s="34">
        <v>76</v>
      </c>
      <c r="F307" s="34">
        <v>171</v>
      </c>
      <c r="G307" s="34">
        <v>84</v>
      </c>
      <c r="H307" s="34">
        <v>0</v>
      </c>
      <c r="I307" s="34">
        <v>1903</v>
      </c>
    </row>
    <row r="308" spans="1:9" ht="12.75">
      <c r="A308" s="5"/>
      <c r="B308" s="11"/>
      <c r="C308" s="26">
        <v>41030</v>
      </c>
      <c r="D308" s="34">
        <v>1890</v>
      </c>
      <c r="E308" s="34">
        <v>73</v>
      </c>
      <c r="F308" s="34">
        <v>213</v>
      </c>
      <c r="G308" s="34">
        <v>62</v>
      </c>
      <c r="H308" s="34">
        <v>2</v>
      </c>
      <c r="I308" s="34">
        <v>2240</v>
      </c>
    </row>
    <row r="309" spans="1:9" ht="12.75">
      <c r="A309" s="5"/>
      <c r="B309" s="11"/>
      <c r="C309" s="26">
        <v>41061</v>
      </c>
      <c r="D309" s="34">
        <v>1805</v>
      </c>
      <c r="E309" s="34">
        <v>58</v>
      </c>
      <c r="F309" s="34">
        <v>185</v>
      </c>
      <c r="G309" s="34">
        <v>50</v>
      </c>
      <c r="H309" s="34">
        <v>4</v>
      </c>
      <c r="I309" s="34">
        <v>2102</v>
      </c>
    </row>
    <row r="310" spans="1:9" ht="12.75">
      <c r="A310" s="5"/>
      <c r="B310" s="11"/>
      <c r="C310" s="26">
        <v>41091</v>
      </c>
      <c r="D310" s="34">
        <v>1907</v>
      </c>
      <c r="E310" s="34">
        <v>52</v>
      </c>
      <c r="F310" s="34">
        <v>205</v>
      </c>
      <c r="G310" s="34">
        <v>66</v>
      </c>
      <c r="H310" s="34">
        <v>4</v>
      </c>
      <c r="I310" s="34">
        <v>2234</v>
      </c>
    </row>
    <row r="311" spans="1:9" ht="12.75">
      <c r="A311" s="5"/>
      <c r="B311" s="11"/>
      <c r="C311" s="26">
        <v>41122</v>
      </c>
      <c r="D311" s="34">
        <v>1631</v>
      </c>
      <c r="E311" s="34">
        <v>38</v>
      </c>
      <c r="F311" s="34">
        <v>201</v>
      </c>
      <c r="G311" s="34">
        <v>58</v>
      </c>
      <c r="H311" s="34">
        <v>2</v>
      </c>
      <c r="I311" s="34">
        <v>1930</v>
      </c>
    </row>
    <row r="312" spans="1:9" ht="12.75">
      <c r="A312" s="5"/>
      <c r="B312" s="11"/>
      <c r="C312" s="26">
        <v>41153</v>
      </c>
      <c r="D312" s="34">
        <v>1933</v>
      </c>
      <c r="E312" s="34">
        <v>46</v>
      </c>
      <c r="F312" s="34">
        <v>204</v>
      </c>
      <c r="G312" s="34">
        <v>64</v>
      </c>
      <c r="H312" s="34">
        <v>0</v>
      </c>
      <c r="I312" s="34">
        <v>2247</v>
      </c>
    </row>
    <row r="313" spans="1:9" ht="12.75">
      <c r="A313" s="5"/>
      <c r="B313" s="11"/>
      <c r="C313" s="26">
        <v>41183</v>
      </c>
      <c r="D313" s="34">
        <v>2332</v>
      </c>
      <c r="E313" s="34">
        <v>86</v>
      </c>
      <c r="F313" s="34">
        <v>187</v>
      </c>
      <c r="G313" s="34">
        <v>96</v>
      </c>
      <c r="H313" s="34">
        <v>1</v>
      </c>
      <c r="I313" s="34">
        <v>2702</v>
      </c>
    </row>
    <row r="314" spans="1:9" ht="12.75">
      <c r="A314" s="5"/>
      <c r="B314" s="11"/>
      <c r="C314" s="26">
        <v>41214</v>
      </c>
      <c r="D314" s="34">
        <v>2575</v>
      </c>
      <c r="E314" s="34">
        <v>89</v>
      </c>
      <c r="F314" s="34">
        <v>176</v>
      </c>
      <c r="G314" s="34">
        <v>107</v>
      </c>
      <c r="H314" s="34">
        <v>2</v>
      </c>
      <c r="I314" s="34">
        <v>2949</v>
      </c>
    </row>
    <row r="315" spans="1:9" ht="12.75">
      <c r="A315" s="5"/>
      <c r="B315" s="11"/>
      <c r="C315" s="26">
        <v>41244</v>
      </c>
      <c r="D315" s="34">
        <v>1751</v>
      </c>
      <c r="E315" s="34">
        <v>58</v>
      </c>
      <c r="F315" s="34">
        <v>149</v>
      </c>
      <c r="G315" s="34">
        <v>85</v>
      </c>
      <c r="H315" s="34">
        <v>2</v>
      </c>
      <c r="I315" s="34">
        <v>2045</v>
      </c>
    </row>
    <row r="316" spans="1:9" ht="12.75">
      <c r="A316" s="5"/>
      <c r="B316" s="11"/>
      <c r="C316" s="28">
        <v>41275</v>
      </c>
      <c r="D316" s="34">
        <v>2348</v>
      </c>
      <c r="E316" s="34">
        <v>231</v>
      </c>
      <c r="F316" s="34">
        <v>266</v>
      </c>
      <c r="G316" s="34">
        <v>149</v>
      </c>
      <c r="H316" s="34">
        <v>0</v>
      </c>
      <c r="I316" s="34">
        <v>2994</v>
      </c>
    </row>
    <row r="317" spans="1:9" ht="12.75">
      <c r="A317" s="4"/>
      <c r="B317" s="27"/>
      <c r="C317" s="31" t="s">
        <v>3</v>
      </c>
      <c r="D317" s="78">
        <v>21732</v>
      </c>
      <c r="E317" s="78">
        <v>1213</v>
      </c>
      <c r="F317" s="78">
        <v>2185</v>
      </c>
      <c r="G317" s="78">
        <v>990</v>
      </c>
      <c r="H317" s="78">
        <v>20</v>
      </c>
      <c r="I317" s="78">
        <v>26140</v>
      </c>
    </row>
    <row r="318" spans="1:9" ht="12" customHeight="1">
      <c r="A318" s="8" t="s">
        <v>17</v>
      </c>
      <c r="B318" s="11" t="s">
        <v>6</v>
      </c>
      <c r="C318" s="26">
        <v>40940</v>
      </c>
      <c r="D318" s="80">
        <v>0</v>
      </c>
      <c r="E318" s="80">
        <v>1</v>
      </c>
      <c r="F318" s="80">
        <v>0</v>
      </c>
      <c r="G318" s="80">
        <v>0</v>
      </c>
      <c r="H318" s="80">
        <v>0</v>
      </c>
      <c r="I318" s="80">
        <v>1</v>
      </c>
    </row>
    <row r="319" spans="1:9" ht="12.75">
      <c r="A319" s="5"/>
      <c r="B319" s="11"/>
      <c r="C319" s="26">
        <v>40969</v>
      </c>
      <c r="D319" s="80">
        <v>1</v>
      </c>
      <c r="E319" s="80">
        <v>2</v>
      </c>
      <c r="F319" s="80">
        <v>1</v>
      </c>
      <c r="G319" s="80">
        <v>0</v>
      </c>
      <c r="H319" s="80">
        <v>0</v>
      </c>
      <c r="I319" s="80">
        <v>4</v>
      </c>
    </row>
    <row r="320" spans="1:9" ht="12.75">
      <c r="A320" s="5"/>
      <c r="B320" s="11"/>
      <c r="C320" s="26">
        <v>41000</v>
      </c>
      <c r="D320" s="80">
        <v>1</v>
      </c>
      <c r="E320" s="80">
        <v>1</v>
      </c>
      <c r="F320" s="80">
        <v>1</v>
      </c>
      <c r="G320" s="80">
        <v>0</v>
      </c>
      <c r="H320" s="80">
        <v>0</v>
      </c>
      <c r="I320" s="80">
        <v>3</v>
      </c>
    </row>
    <row r="321" spans="1:9" ht="12.75">
      <c r="A321" s="5"/>
      <c r="B321" s="11"/>
      <c r="C321" s="26">
        <v>41030</v>
      </c>
      <c r="D321" s="80">
        <v>6</v>
      </c>
      <c r="E321" s="80">
        <v>0</v>
      </c>
      <c r="F321" s="80">
        <v>0</v>
      </c>
      <c r="G321" s="80">
        <v>0</v>
      </c>
      <c r="H321" s="80">
        <v>0</v>
      </c>
      <c r="I321" s="80">
        <v>6</v>
      </c>
    </row>
    <row r="322" spans="1:9" ht="12.75">
      <c r="A322" s="5"/>
      <c r="B322" s="11"/>
      <c r="C322" s="26">
        <v>41061</v>
      </c>
      <c r="D322" s="80">
        <v>4</v>
      </c>
      <c r="E322" s="80">
        <v>0</v>
      </c>
      <c r="F322" s="80">
        <v>2</v>
      </c>
      <c r="G322" s="80">
        <v>0</v>
      </c>
      <c r="H322" s="80">
        <v>0</v>
      </c>
      <c r="I322" s="80">
        <v>6</v>
      </c>
    </row>
    <row r="323" spans="1:9" ht="12.75">
      <c r="A323" s="5"/>
      <c r="B323" s="11"/>
      <c r="C323" s="26">
        <v>41091</v>
      </c>
      <c r="D323" s="80">
        <v>3</v>
      </c>
      <c r="E323" s="80">
        <v>0</v>
      </c>
      <c r="F323" s="80">
        <v>1</v>
      </c>
      <c r="G323" s="80">
        <v>0</v>
      </c>
      <c r="H323" s="80">
        <v>0</v>
      </c>
      <c r="I323" s="80">
        <v>4</v>
      </c>
    </row>
    <row r="324" spans="1:9" ht="12.75">
      <c r="A324" s="5"/>
      <c r="B324" s="11"/>
      <c r="C324" s="26">
        <v>41122</v>
      </c>
      <c r="D324" s="80">
        <v>2</v>
      </c>
      <c r="E324" s="80">
        <v>0</v>
      </c>
      <c r="F324" s="80">
        <v>1</v>
      </c>
      <c r="G324" s="80">
        <v>0</v>
      </c>
      <c r="H324" s="80">
        <v>0</v>
      </c>
      <c r="I324" s="80">
        <v>3</v>
      </c>
    </row>
    <row r="325" spans="1:9" ht="12.75">
      <c r="A325" s="5"/>
      <c r="B325" s="11"/>
      <c r="C325" s="26">
        <v>41153</v>
      </c>
      <c r="D325" s="80">
        <v>3</v>
      </c>
      <c r="E325" s="80">
        <v>1</v>
      </c>
      <c r="F325" s="80">
        <v>0</v>
      </c>
      <c r="G325" s="80">
        <v>0</v>
      </c>
      <c r="H325" s="80">
        <v>0</v>
      </c>
      <c r="I325" s="80">
        <v>4</v>
      </c>
    </row>
    <row r="326" spans="1:9" ht="12.75">
      <c r="A326" s="5"/>
      <c r="B326" s="11"/>
      <c r="C326" s="26">
        <v>41183</v>
      </c>
      <c r="D326" s="80">
        <v>2</v>
      </c>
      <c r="E326" s="80">
        <v>0</v>
      </c>
      <c r="F326" s="80">
        <v>0</v>
      </c>
      <c r="G326" s="80">
        <v>0</v>
      </c>
      <c r="H326" s="80">
        <v>0</v>
      </c>
      <c r="I326" s="80">
        <v>2</v>
      </c>
    </row>
    <row r="327" spans="1:9" ht="12.75">
      <c r="A327" s="5"/>
      <c r="B327" s="11"/>
      <c r="C327" s="26">
        <v>41214</v>
      </c>
      <c r="D327" s="80">
        <v>5</v>
      </c>
      <c r="E327" s="80">
        <v>0</v>
      </c>
      <c r="F327" s="80">
        <v>0</v>
      </c>
      <c r="G327" s="80">
        <v>0</v>
      </c>
      <c r="H327" s="80">
        <v>0</v>
      </c>
      <c r="I327" s="80">
        <v>5</v>
      </c>
    </row>
    <row r="328" spans="1:9" ht="12.75">
      <c r="A328" s="5"/>
      <c r="B328" s="11"/>
      <c r="C328" s="26">
        <v>41244</v>
      </c>
      <c r="D328" s="80">
        <v>1</v>
      </c>
      <c r="E328" s="80">
        <v>2</v>
      </c>
      <c r="F328" s="80">
        <v>1</v>
      </c>
      <c r="G328" s="80">
        <v>0</v>
      </c>
      <c r="H328" s="80">
        <v>0</v>
      </c>
      <c r="I328" s="80">
        <v>4</v>
      </c>
    </row>
    <row r="329" spans="1:9" ht="12.75">
      <c r="A329" s="5"/>
      <c r="B329" s="11"/>
      <c r="C329" s="26">
        <v>41275</v>
      </c>
      <c r="D329" s="80">
        <v>2</v>
      </c>
      <c r="E329" s="80">
        <v>0</v>
      </c>
      <c r="F329" s="80">
        <v>1</v>
      </c>
      <c r="G329" s="80">
        <v>0</v>
      </c>
      <c r="H329" s="80">
        <v>0</v>
      </c>
      <c r="I329" s="80">
        <v>3</v>
      </c>
    </row>
    <row r="330" spans="1:9" ht="12.75">
      <c r="A330" s="5"/>
      <c r="B330" s="27"/>
      <c r="C330" s="31" t="s">
        <v>3</v>
      </c>
      <c r="D330" s="81">
        <v>30</v>
      </c>
      <c r="E330" s="81">
        <v>7</v>
      </c>
      <c r="F330" s="81">
        <v>8</v>
      </c>
      <c r="G330" s="81">
        <v>0</v>
      </c>
      <c r="H330" s="81">
        <v>0</v>
      </c>
      <c r="I330" s="81">
        <v>45</v>
      </c>
    </row>
    <row r="331" spans="1:9" ht="12.75">
      <c r="A331" s="5"/>
      <c r="B331" s="11" t="s">
        <v>7</v>
      </c>
      <c r="C331" s="26">
        <v>40940</v>
      </c>
      <c r="D331" s="80">
        <v>38</v>
      </c>
      <c r="E331" s="80">
        <v>5</v>
      </c>
      <c r="F331" s="80">
        <v>17</v>
      </c>
      <c r="G331" s="80">
        <v>0</v>
      </c>
      <c r="H331" s="80">
        <v>0</v>
      </c>
      <c r="I331" s="34">
        <v>60</v>
      </c>
    </row>
    <row r="332" spans="1:9" ht="12.75">
      <c r="A332" s="5"/>
      <c r="B332" s="11"/>
      <c r="C332" s="26">
        <v>40969</v>
      </c>
      <c r="D332" s="80">
        <v>25</v>
      </c>
      <c r="E332" s="80">
        <v>3</v>
      </c>
      <c r="F332" s="80">
        <v>13</v>
      </c>
      <c r="G332" s="80">
        <v>0</v>
      </c>
      <c r="H332" s="80">
        <v>0</v>
      </c>
      <c r="I332" s="34">
        <v>41</v>
      </c>
    </row>
    <row r="333" spans="1:9" ht="12.75">
      <c r="A333" s="5"/>
      <c r="B333" s="11"/>
      <c r="C333" s="26">
        <v>41000</v>
      </c>
      <c r="D333" s="80">
        <v>27</v>
      </c>
      <c r="E333" s="80">
        <v>4</v>
      </c>
      <c r="F333" s="80">
        <v>6</v>
      </c>
      <c r="G333" s="80">
        <v>1</v>
      </c>
      <c r="H333" s="80">
        <v>0</v>
      </c>
      <c r="I333" s="34">
        <v>38</v>
      </c>
    </row>
    <row r="334" spans="1:9" ht="12.75">
      <c r="A334" s="5"/>
      <c r="B334" s="11"/>
      <c r="C334" s="26">
        <v>41030</v>
      </c>
      <c r="D334" s="80">
        <v>41</v>
      </c>
      <c r="E334" s="80">
        <v>1</v>
      </c>
      <c r="F334" s="80">
        <v>8</v>
      </c>
      <c r="G334" s="80">
        <v>1</v>
      </c>
      <c r="H334" s="80">
        <v>0</v>
      </c>
      <c r="I334" s="34">
        <v>51</v>
      </c>
    </row>
    <row r="335" spans="1:9" ht="12.75">
      <c r="A335" s="5"/>
      <c r="B335" s="11"/>
      <c r="C335" s="26">
        <v>41061</v>
      </c>
      <c r="D335" s="80">
        <v>33</v>
      </c>
      <c r="E335" s="80">
        <v>3</v>
      </c>
      <c r="F335" s="80">
        <v>14</v>
      </c>
      <c r="G335" s="80">
        <v>2</v>
      </c>
      <c r="H335" s="80">
        <v>0</v>
      </c>
      <c r="I335" s="34">
        <v>52</v>
      </c>
    </row>
    <row r="336" spans="1:9" ht="12.75">
      <c r="A336" s="5"/>
      <c r="B336" s="11"/>
      <c r="C336" s="26">
        <v>41091</v>
      </c>
      <c r="D336" s="80">
        <v>30</v>
      </c>
      <c r="E336" s="80">
        <v>2</v>
      </c>
      <c r="F336" s="80">
        <v>11</v>
      </c>
      <c r="G336" s="80">
        <v>0</v>
      </c>
      <c r="H336" s="80">
        <v>0</v>
      </c>
      <c r="I336" s="34">
        <v>43</v>
      </c>
    </row>
    <row r="337" spans="1:9" ht="12.75">
      <c r="A337" s="5"/>
      <c r="B337" s="11"/>
      <c r="C337" s="26">
        <v>41122</v>
      </c>
      <c r="D337" s="80">
        <v>28</v>
      </c>
      <c r="E337" s="80">
        <v>1</v>
      </c>
      <c r="F337" s="80">
        <v>18</v>
      </c>
      <c r="G337" s="80">
        <v>0</v>
      </c>
      <c r="H337" s="80">
        <v>0</v>
      </c>
      <c r="I337" s="34">
        <v>47</v>
      </c>
    </row>
    <row r="338" spans="1:9" ht="12.75">
      <c r="A338" s="5"/>
      <c r="B338" s="11"/>
      <c r="C338" s="26">
        <v>41153</v>
      </c>
      <c r="D338" s="80">
        <v>29</v>
      </c>
      <c r="E338" s="80">
        <v>0</v>
      </c>
      <c r="F338" s="80">
        <v>21</v>
      </c>
      <c r="G338" s="80">
        <v>1</v>
      </c>
      <c r="H338" s="80">
        <v>0</v>
      </c>
      <c r="I338" s="34">
        <v>51</v>
      </c>
    </row>
    <row r="339" spans="1:9" ht="12.75">
      <c r="A339" s="5"/>
      <c r="B339" s="11"/>
      <c r="C339" s="26">
        <v>41183</v>
      </c>
      <c r="D339" s="80">
        <v>42</v>
      </c>
      <c r="E339" s="80">
        <v>1</v>
      </c>
      <c r="F339" s="80">
        <v>17</v>
      </c>
      <c r="G339" s="80">
        <v>1</v>
      </c>
      <c r="H339" s="80">
        <v>0</v>
      </c>
      <c r="I339" s="34">
        <v>61</v>
      </c>
    </row>
    <row r="340" spans="1:9" ht="12.75">
      <c r="A340" s="5"/>
      <c r="B340" s="11"/>
      <c r="C340" s="26">
        <v>41214</v>
      </c>
      <c r="D340" s="80">
        <v>48</v>
      </c>
      <c r="E340" s="80">
        <v>0</v>
      </c>
      <c r="F340" s="80">
        <v>15</v>
      </c>
      <c r="G340" s="80">
        <v>0</v>
      </c>
      <c r="H340" s="80">
        <v>1</v>
      </c>
      <c r="I340" s="34">
        <v>64</v>
      </c>
    </row>
    <row r="341" spans="1:9" ht="12.75">
      <c r="A341" s="5"/>
      <c r="B341" s="11"/>
      <c r="C341" s="26">
        <v>41244</v>
      </c>
      <c r="D341" s="80">
        <v>23</v>
      </c>
      <c r="E341" s="80">
        <v>4</v>
      </c>
      <c r="F341" s="80">
        <v>11</v>
      </c>
      <c r="G341" s="80">
        <v>0</v>
      </c>
      <c r="H341" s="80">
        <v>0</v>
      </c>
      <c r="I341" s="34">
        <v>38</v>
      </c>
    </row>
    <row r="342" spans="1:9" ht="12.75">
      <c r="A342" s="5"/>
      <c r="B342" s="11"/>
      <c r="C342" s="26">
        <v>41275</v>
      </c>
      <c r="D342" s="80">
        <v>37</v>
      </c>
      <c r="E342" s="80">
        <v>3</v>
      </c>
      <c r="F342" s="80">
        <v>14</v>
      </c>
      <c r="G342" s="80">
        <v>1</v>
      </c>
      <c r="H342" s="80">
        <v>0</v>
      </c>
      <c r="I342" s="34">
        <v>55</v>
      </c>
    </row>
    <row r="343" spans="1:9" ht="12.75">
      <c r="A343" s="5"/>
      <c r="B343" s="27"/>
      <c r="C343" s="31" t="s">
        <v>3</v>
      </c>
      <c r="D343" s="78">
        <v>401</v>
      </c>
      <c r="E343" s="78">
        <v>27</v>
      </c>
      <c r="F343" s="78">
        <v>165</v>
      </c>
      <c r="G343" s="78">
        <v>7</v>
      </c>
      <c r="H343" s="78">
        <v>1</v>
      </c>
      <c r="I343" s="78">
        <v>601</v>
      </c>
    </row>
    <row r="344" spans="1:9" ht="12.75">
      <c r="A344" s="5"/>
      <c r="B344" s="11" t="s">
        <v>8</v>
      </c>
      <c r="C344" s="26">
        <v>40940</v>
      </c>
      <c r="D344" s="80">
        <v>0</v>
      </c>
      <c r="E344" s="80">
        <v>0</v>
      </c>
      <c r="F344" s="80">
        <v>0</v>
      </c>
      <c r="G344" s="80">
        <v>0</v>
      </c>
      <c r="H344" s="80">
        <v>0</v>
      </c>
      <c r="I344" s="80">
        <v>0</v>
      </c>
    </row>
    <row r="345" spans="1:9" ht="12.75">
      <c r="A345" s="5"/>
      <c r="B345" s="11"/>
      <c r="C345" s="26">
        <v>40969</v>
      </c>
      <c r="D345" s="80">
        <v>3</v>
      </c>
      <c r="E345" s="80">
        <v>0</v>
      </c>
      <c r="F345" s="80">
        <v>1</v>
      </c>
      <c r="G345" s="80">
        <v>0</v>
      </c>
      <c r="H345" s="80">
        <v>0</v>
      </c>
      <c r="I345" s="34">
        <v>4</v>
      </c>
    </row>
    <row r="346" spans="1:9" ht="12.75">
      <c r="A346" s="5"/>
      <c r="B346" s="11"/>
      <c r="C346" s="26">
        <v>41000</v>
      </c>
      <c r="D346" s="80">
        <v>3</v>
      </c>
      <c r="E346" s="80">
        <v>0</v>
      </c>
      <c r="F346" s="80">
        <v>3</v>
      </c>
      <c r="G346" s="80">
        <v>0</v>
      </c>
      <c r="H346" s="80">
        <v>0</v>
      </c>
      <c r="I346" s="34">
        <v>6</v>
      </c>
    </row>
    <row r="347" spans="1:9" ht="12.75">
      <c r="A347" s="5"/>
      <c r="B347" s="11"/>
      <c r="C347" s="26">
        <v>41030</v>
      </c>
      <c r="D347" s="80">
        <v>8</v>
      </c>
      <c r="E347" s="80">
        <v>0</v>
      </c>
      <c r="F347" s="80">
        <v>1</v>
      </c>
      <c r="G347" s="80">
        <v>0</v>
      </c>
      <c r="H347" s="80">
        <v>0</v>
      </c>
      <c r="I347" s="34">
        <v>9</v>
      </c>
    </row>
    <row r="348" spans="1:9" ht="12.75">
      <c r="A348" s="5"/>
      <c r="B348" s="11"/>
      <c r="C348" s="26">
        <v>41061</v>
      </c>
      <c r="D348" s="80">
        <v>5</v>
      </c>
      <c r="E348" s="80">
        <v>2</v>
      </c>
      <c r="F348" s="80">
        <v>1</v>
      </c>
      <c r="G348" s="80">
        <v>0</v>
      </c>
      <c r="H348" s="80">
        <v>0</v>
      </c>
      <c r="I348" s="34">
        <v>8</v>
      </c>
    </row>
    <row r="349" spans="1:9" ht="12.75">
      <c r="A349" s="5"/>
      <c r="B349" s="11"/>
      <c r="C349" s="26">
        <v>41091</v>
      </c>
      <c r="D349" s="80">
        <v>16</v>
      </c>
      <c r="E349" s="80">
        <v>1</v>
      </c>
      <c r="F349" s="80">
        <v>1</v>
      </c>
      <c r="G349" s="80">
        <v>0</v>
      </c>
      <c r="H349" s="80">
        <v>0</v>
      </c>
      <c r="I349" s="34">
        <v>18</v>
      </c>
    </row>
    <row r="350" spans="1:9" ht="12.75">
      <c r="A350" s="5"/>
      <c r="B350" s="11"/>
      <c r="C350" s="26">
        <v>41122</v>
      </c>
      <c r="D350" s="80">
        <v>0</v>
      </c>
      <c r="E350" s="80">
        <v>0</v>
      </c>
      <c r="F350" s="80">
        <v>0</v>
      </c>
      <c r="G350" s="80">
        <v>0</v>
      </c>
      <c r="H350" s="80">
        <v>0</v>
      </c>
      <c r="I350" s="34">
        <v>0</v>
      </c>
    </row>
    <row r="351" spans="1:9" ht="12.75">
      <c r="A351" s="5"/>
      <c r="B351" s="11"/>
      <c r="C351" s="26">
        <v>41153</v>
      </c>
      <c r="D351" s="80">
        <v>2</v>
      </c>
      <c r="E351" s="80">
        <v>0</v>
      </c>
      <c r="F351" s="80">
        <v>2</v>
      </c>
      <c r="G351" s="80">
        <v>0</v>
      </c>
      <c r="H351" s="80">
        <v>0</v>
      </c>
      <c r="I351" s="34">
        <v>4</v>
      </c>
    </row>
    <row r="352" spans="1:9" ht="12.75">
      <c r="A352" s="5"/>
      <c r="B352" s="11"/>
      <c r="C352" s="26">
        <v>41183</v>
      </c>
      <c r="D352" s="80">
        <v>1</v>
      </c>
      <c r="E352" s="80">
        <v>0</v>
      </c>
      <c r="F352" s="80">
        <v>2</v>
      </c>
      <c r="G352" s="80">
        <v>0</v>
      </c>
      <c r="H352" s="80">
        <v>0</v>
      </c>
      <c r="I352" s="34">
        <v>3</v>
      </c>
    </row>
    <row r="353" spans="1:9" ht="12.75">
      <c r="A353" s="5"/>
      <c r="B353" s="11"/>
      <c r="C353" s="26">
        <v>41214</v>
      </c>
      <c r="D353" s="80">
        <v>8</v>
      </c>
      <c r="E353" s="80">
        <v>0</v>
      </c>
      <c r="F353" s="80">
        <v>2</v>
      </c>
      <c r="G353" s="80">
        <v>0</v>
      </c>
      <c r="H353" s="80">
        <v>0</v>
      </c>
      <c r="I353" s="34">
        <v>10</v>
      </c>
    </row>
    <row r="354" spans="1:9" ht="12.75">
      <c r="A354" s="5"/>
      <c r="B354" s="11"/>
      <c r="C354" s="26">
        <v>41244</v>
      </c>
      <c r="D354" s="80">
        <v>2</v>
      </c>
      <c r="E354" s="80">
        <v>0</v>
      </c>
      <c r="F354" s="80">
        <v>2</v>
      </c>
      <c r="G354" s="80">
        <v>0</v>
      </c>
      <c r="H354" s="80">
        <v>0</v>
      </c>
      <c r="I354" s="34">
        <v>4</v>
      </c>
    </row>
    <row r="355" spans="1:9" ht="12.75">
      <c r="A355" s="5"/>
      <c r="B355" s="11"/>
      <c r="C355" s="26">
        <v>41275</v>
      </c>
      <c r="D355" s="80">
        <v>6</v>
      </c>
      <c r="E355" s="80">
        <v>0</v>
      </c>
      <c r="F355" s="80">
        <v>11</v>
      </c>
      <c r="G355" s="80">
        <v>0</v>
      </c>
      <c r="H355" s="80">
        <v>0</v>
      </c>
      <c r="I355" s="34">
        <v>17</v>
      </c>
    </row>
    <row r="356" spans="1:9" ht="12.75">
      <c r="A356" s="5"/>
      <c r="B356" s="27"/>
      <c r="C356" s="31" t="s">
        <v>3</v>
      </c>
      <c r="D356" s="78">
        <v>54</v>
      </c>
      <c r="E356" s="78">
        <v>3</v>
      </c>
      <c r="F356" s="78">
        <v>26</v>
      </c>
      <c r="G356" s="78">
        <v>0</v>
      </c>
      <c r="H356" s="78">
        <v>0</v>
      </c>
      <c r="I356" s="78">
        <v>83</v>
      </c>
    </row>
    <row r="357" spans="1:9" ht="12.75">
      <c r="A357" s="5"/>
      <c r="B357" s="11" t="s">
        <v>9</v>
      </c>
      <c r="C357" s="26">
        <v>40940</v>
      </c>
      <c r="D357" s="80">
        <v>0</v>
      </c>
      <c r="E357" s="80">
        <v>0</v>
      </c>
      <c r="F357" s="80">
        <v>0</v>
      </c>
      <c r="G357" s="80">
        <v>0</v>
      </c>
      <c r="H357" s="80">
        <v>0</v>
      </c>
      <c r="I357" s="80">
        <v>0</v>
      </c>
    </row>
    <row r="358" spans="1:9" ht="12.75">
      <c r="A358" s="5"/>
      <c r="B358" s="11"/>
      <c r="C358" s="26">
        <v>40969</v>
      </c>
      <c r="D358" s="80">
        <v>0</v>
      </c>
      <c r="E358" s="80">
        <v>0</v>
      </c>
      <c r="F358" s="80">
        <v>0</v>
      </c>
      <c r="G358" s="80">
        <v>0</v>
      </c>
      <c r="H358" s="80">
        <v>0</v>
      </c>
      <c r="I358" s="80">
        <v>0</v>
      </c>
    </row>
    <row r="359" spans="1:9" ht="12.75">
      <c r="A359" s="5"/>
      <c r="B359" s="11"/>
      <c r="C359" s="26">
        <v>41000</v>
      </c>
      <c r="D359" s="80">
        <v>0</v>
      </c>
      <c r="E359" s="80">
        <v>0</v>
      </c>
      <c r="F359" s="80">
        <v>0</v>
      </c>
      <c r="G359" s="80">
        <v>0</v>
      </c>
      <c r="H359" s="80">
        <v>0</v>
      </c>
      <c r="I359" s="80">
        <v>0</v>
      </c>
    </row>
    <row r="360" spans="1:9" ht="12.75">
      <c r="A360" s="5"/>
      <c r="B360" s="11"/>
      <c r="C360" s="26">
        <v>41030</v>
      </c>
      <c r="D360" s="80">
        <v>0</v>
      </c>
      <c r="E360" s="80">
        <v>0</v>
      </c>
      <c r="F360" s="80">
        <v>0</v>
      </c>
      <c r="G360" s="80">
        <v>0</v>
      </c>
      <c r="H360" s="80">
        <v>0</v>
      </c>
      <c r="I360" s="80">
        <v>0</v>
      </c>
    </row>
    <row r="361" spans="1:9" ht="12.75">
      <c r="A361" s="5"/>
      <c r="B361" s="11"/>
      <c r="C361" s="26">
        <v>41061</v>
      </c>
      <c r="D361" s="80">
        <v>0</v>
      </c>
      <c r="E361" s="80">
        <v>0</v>
      </c>
      <c r="F361" s="80">
        <v>0</v>
      </c>
      <c r="G361" s="80">
        <v>0</v>
      </c>
      <c r="H361" s="80">
        <v>0</v>
      </c>
      <c r="I361" s="80">
        <v>0</v>
      </c>
    </row>
    <row r="362" spans="1:9" ht="12.75">
      <c r="A362" s="5"/>
      <c r="B362" s="11"/>
      <c r="C362" s="26">
        <v>41091</v>
      </c>
      <c r="D362" s="34">
        <v>1</v>
      </c>
      <c r="E362" s="34">
        <v>0</v>
      </c>
      <c r="F362" s="34">
        <v>1</v>
      </c>
      <c r="G362" s="34">
        <v>0</v>
      </c>
      <c r="H362" s="34">
        <v>0</v>
      </c>
      <c r="I362" s="34">
        <v>2</v>
      </c>
    </row>
    <row r="363" spans="1:9" ht="12.75">
      <c r="A363" s="5"/>
      <c r="B363" s="11"/>
      <c r="C363" s="26">
        <v>41122</v>
      </c>
      <c r="D363" s="80">
        <v>0</v>
      </c>
      <c r="E363" s="80">
        <v>0</v>
      </c>
      <c r="F363" s="80">
        <v>0</v>
      </c>
      <c r="G363" s="80">
        <v>0</v>
      </c>
      <c r="H363" s="80">
        <v>0</v>
      </c>
      <c r="I363" s="80">
        <v>0</v>
      </c>
    </row>
    <row r="364" spans="1:9" ht="12.75">
      <c r="A364" s="5"/>
      <c r="B364" s="11"/>
      <c r="C364" s="26">
        <v>41153</v>
      </c>
      <c r="D364" s="80">
        <v>0</v>
      </c>
      <c r="E364" s="80">
        <v>0</v>
      </c>
      <c r="F364" s="80">
        <v>0</v>
      </c>
      <c r="G364" s="80">
        <v>0</v>
      </c>
      <c r="H364" s="80">
        <v>0</v>
      </c>
      <c r="I364" s="80">
        <v>0</v>
      </c>
    </row>
    <row r="365" spans="1:9" ht="12.75">
      <c r="A365" s="5"/>
      <c r="B365" s="11"/>
      <c r="C365" s="26">
        <v>41183</v>
      </c>
      <c r="D365" s="80">
        <v>0</v>
      </c>
      <c r="E365" s="80">
        <v>0</v>
      </c>
      <c r="F365" s="80">
        <v>0</v>
      </c>
      <c r="G365" s="80">
        <v>0</v>
      </c>
      <c r="H365" s="80">
        <v>0</v>
      </c>
      <c r="I365" s="80">
        <v>0</v>
      </c>
    </row>
    <row r="366" spans="1:9" ht="12.75">
      <c r="A366" s="5"/>
      <c r="B366" s="11"/>
      <c r="C366" s="26">
        <v>41214</v>
      </c>
      <c r="D366" s="80">
        <v>0</v>
      </c>
      <c r="E366" s="80">
        <v>0</v>
      </c>
      <c r="F366" s="80">
        <v>0</v>
      </c>
      <c r="G366" s="80">
        <v>0</v>
      </c>
      <c r="H366" s="80">
        <v>0</v>
      </c>
      <c r="I366" s="80">
        <v>0</v>
      </c>
    </row>
    <row r="367" spans="1:9" ht="12.75">
      <c r="A367" s="5"/>
      <c r="B367" s="11"/>
      <c r="C367" s="26">
        <v>41244</v>
      </c>
      <c r="D367" s="80">
        <v>1</v>
      </c>
      <c r="E367" s="80">
        <v>0</v>
      </c>
      <c r="F367" s="80">
        <v>0</v>
      </c>
      <c r="G367" s="80">
        <v>0</v>
      </c>
      <c r="H367" s="80">
        <v>0</v>
      </c>
      <c r="I367" s="80">
        <v>1</v>
      </c>
    </row>
    <row r="368" spans="1:9" ht="12.75">
      <c r="A368" s="5"/>
      <c r="B368" s="11"/>
      <c r="C368" s="28">
        <v>41275</v>
      </c>
      <c r="D368" s="80">
        <v>0</v>
      </c>
      <c r="E368" s="80">
        <v>0</v>
      </c>
      <c r="F368" s="80">
        <v>0</v>
      </c>
      <c r="G368" s="80">
        <v>0</v>
      </c>
      <c r="H368" s="80">
        <v>0</v>
      </c>
      <c r="I368" s="80">
        <v>0</v>
      </c>
    </row>
    <row r="369" spans="1:9" ht="12.75">
      <c r="A369" s="5"/>
      <c r="B369" s="27"/>
      <c r="C369" s="31" t="s">
        <v>3</v>
      </c>
      <c r="D369" s="78">
        <v>2</v>
      </c>
      <c r="E369" s="78">
        <v>0</v>
      </c>
      <c r="F369" s="78">
        <v>1</v>
      </c>
      <c r="G369" s="78">
        <v>0</v>
      </c>
      <c r="H369" s="78">
        <v>0</v>
      </c>
      <c r="I369" s="78">
        <v>3</v>
      </c>
    </row>
    <row r="370" spans="1:9" ht="12.75">
      <c r="A370" s="5"/>
      <c r="B370" s="11" t="s">
        <v>73</v>
      </c>
      <c r="C370" s="26">
        <v>40940</v>
      </c>
      <c r="D370" s="34">
        <v>0</v>
      </c>
      <c r="E370" s="34">
        <v>0</v>
      </c>
      <c r="F370" s="34">
        <v>0</v>
      </c>
      <c r="G370" s="34">
        <v>0</v>
      </c>
      <c r="H370" s="34">
        <v>0</v>
      </c>
      <c r="I370" s="34">
        <v>0</v>
      </c>
    </row>
    <row r="371" spans="1:9" ht="12.75">
      <c r="A371" s="5"/>
      <c r="B371" s="11"/>
      <c r="C371" s="26">
        <v>40969</v>
      </c>
      <c r="D371" s="34">
        <v>9</v>
      </c>
      <c r="E371" s="34">
        <v>1</v>
      </c>
      <c r="F371" s="34">
        <v>1</v>
      </c>
      <c r="G371" s="34">
        <v>1</v>
      </c>
      <c r="H371" s="34">
        <v>0</v>
      </c>
      <c r="I371" s="34">
        <v>12</v>
      </c>
    </row>
    <row r="372" spans="1:9" ht="12.75">
      <c r="A372" s="5"/>
      <c r="B372" s="11"/>
      <c r="C372" s="26">
        <v>41000</v>
      </c>
      <c r="D372" s="34">
        <v>3</v>
      </c>
      <c r="E372" s="34">
        <v>0</v>
      </c>
      <c r="F372" s="34">
        <v>1</v>
      </c>
      <c r="G372" s="34">
        <v>1</v>
      </c>
      <c r="H372" s="34">
        <v>0</v>
      </c>
      <c r="I372" s="34">
        <v>5</v>
      </c>
    </row>
    <row r="373" spans="1:9" ht="12.75">
      <c r="A373" s="5"/>
      <c r="B373" s="11"/>
      <c r="C373" s="26">
        <v>41030</v>
      </c>
      <c r="D373" s="34">
        <v>11</v>
      </c>
      <c r="E373" s="34">
        <v>1</v>
      </c>
      <c r="F373" s="34">
        <v>3</v>
      </c>
      <c r="G373" s="34">
        <v>0</v>
      </c>
      <c r="H373" s="34">
        <v>0</v>
      </c>
      <c r="I373" s="34">
        <v>15</v>
      </c>
    </row>
    <row r="374" spans="1:9" ht="12.75">
      <c r="A374" s="5"/>
      <c r="B374" s="11"/>
      <c r="C374" s="26">
        <v>41061</v>
      </c>
      <c r="D374" s="34">
        <v>8</v>
      </c>
      <c r="E374" s="34">
        <v>1</v>
      </c>
      <c r="F374" s="34">
        <v>1</v>
      </c>
      <c r="G374" s="34">
        <v>0</v>
      </c>
      <c r="H374" s="34">
        <v>0</v>
      </c>
      <c r="I374" s="34">
        <v>10</v>
      </c>
    </row>
    <row r="375" spans="1:9" ht="12.75">
      <c r="A375" s="5"/>
      <c r="B375" s="11"/>
      <c r="C375" s="26">
        <v>41091</v>
      </c>
      <c r="D375" s="34">
        <v>12</v>
      </c>
      <c r="E375" s="34">
        <v>0</v>
      </c>
      <c r="F375" s="34">
        <v>1</v>
      </c>
      <c r="G375" s="34">
        <v>0</v>
      </c>
      <c r="H375" s="34">
        <v>0</v>
      </c>
      <c r="I375" s="34">
        <v>13</v>
      </c>
    </row>
    <row r="376" spans="1:9" ht="12.75">
      <c r="A376" s="5"/>
      <c r="B376" s="11"/>
      <c r="C376" s="26">
        <v>41122</v>
      </c>
      <c r="D376" s="34">
        <v>5</v>
      </c>
      <c r="E376" s="34">
        <v>0</v>
      </c>
      <c r="F376" s="34">
        <v>2</v>
      </c>
      <c r="G376" s="34">
        <v>0</v>
      </c>
      <c r="H376" s="34">
        <v>0</v>
      </c>
      <c r="I376" s="34">
        <v>7</v>
      </c>
    </row>
    <row r="377" spans="1:9" ht="12.75">
      <c r="A377" s="5"/>
      <c r="B377" s="11"/>
      <c r="C377" s="26">
        <v>41153</v>
      </c>
      <c r="D377" s="34">
        <v>14</v>
      </c>
      <c r="E377" s="34">
        <v>1</v>
      </c>
      <c r="F377" s="34">
        <v>3</v>
      </c>
      <c r="G377" s="34">
        <v>0</v>
      </c>
      <c r="H377" s="34">
        <v>0</v>
      </c>
      <c r="I377" s="34">
        <v>18</v>
      </c>
    </row>
    <row r="378" spans="1:9" ht="12.75">
      <c r="A378" s="5"/>
      <c r="B378" s="11"/>
      <c r="C378" s="26">
        <v>41183</v>
      </c>
      <c r="D378" s="34">
        <v>14</v>
      </c>
      <c r="E378" s="34">
        <v>0</v>
      </c>
      <c r="F378" s="34">
        <v>0</v>
      </c>
      <c r="G378" s="34">
        <v>0</v>
      </c>
      <c r="H378" s="34">
        <v>0</v>
      </c>
      <c r="I378" s="34">
        <v>14</v>
      </c>
    </row>
    <row r="379" spans="1:9" ht="12.75">
      <c r="A379" s="5"/>
      <c r="B379" s="11"/>
      <c r="C379" s="26">
        <v>41214</v>
      </c>
      <c r="D379" s="34">
        <v>7</v>
      </c>
      <c r="E379" s="34">
        <v>0</v>
      </c>
      <c r="F379" s="34">
        <v>3</v>
      </c>
      <c r="G379" s="34">
        <v>1</v>
      </c>
      <c r="H379" s="34">
        <v>0</v>
      </c>
      <c r="I379" s="34">
        <v>11</v>
      </c>
    </row>
    <row r="380" spans="1:9" ht="12.75">
      <c r="A380" s="5"/>
      <c r="B380" s="11"/>
      <c r="C380" s="26">
        <v>41244</v>
      </c>
      <c r="D380" s="34">
        <v>6</v>
      </c>
      <c r="E380" s="34">
        <v>1</v>
      </c>
      <c r="F380" s="34">
        <v>1</v>
      </c>
      <c r="G380" s="34">
        <v>0</v>
      </c>
      <c r="H380" s="34">
        <v>0</v>
      </c>
      <c r="I380" s="34">
        <v>8</v>
      </c>
    </row>
    <row r="381" spans="1:9" ht="12.75">
      <c r="A381" s="5"/>
      <c r="B381" s="11"/>
      <c r="C381" s="26">
        <v>41275</v>
      </c>
      <c r="D381" s="34">
        <v>6</v>
      </c>
      <c r="E381" s="34">
        <v>1</v>
      </c>
      <c r="F381" s="34">
        <v>1</v>
      </c>
      <c r="G381" s="34">
        <v>0</v>
      </c>
      <c r="H381" s="34">
        <v>0</v>
      </c>
      <c r="I381" s="34">
        <v>8</v>
      </c>
    </row>
    <row r="382" spans="1:9" ht="12.75">
      <c r="A382" s="5"/>
      <c r="B382" s="27"/>
      <c r="C382" s="31" t="s">
        <v>3</v>
      </c>
      <c r="D382" s="78">
        <v>95</v>
      </c>
      <c r="E382" s="78">
        <v>6</v>
      </c>
      <c r="F382" s="78">
        <v>17</v>
      </c>
      <c r="G382" s="78">
        <v>3</v>
      </c>
      <c r="H382" s="78">
        <v>0</v>
      </c>
      <c r="I382" s="78">
        <v>121</v>
      </c>
    </row>
    <row r="383" spans="1:9" ht="12.75">
      <c r="A383" s="5"/>
      <c r="B383" s="11" t="s">
        <v>10</v>
      </c>
      <c r="C383" s="26">
        <v>40940</v>
      </c>
      <c r="D383" s="34">
        <v>0</v>
      </c>
      <c r="E383" s="34">
        <v>0</v>
      </c>
      <c r="F383" s="34">
        <v>0</v>
      </c>
      <c r="G383" s="34">
        <v>0</v>
      </c>
      <c r="H383" s="34">
        <v>0</v>
      </c>
      <c r="I383" s="34">
        <v>0</v>
      </c>
    </row>
    <row r="384" spans="1:9" ht="12.75">
      <c r="A384" s="5"/>
      <c r="B384" s="11"/>
      <c r="C384" s="26">
        <v>40969</v>
      </c>
      <c r="D384" s="34">
        <v>0</v>
      </c>
      <c r="E384" s="34">
        <v>0</v>
      </c>
      <c r="F384" s="34">
        <v>0</v>
      </c>
      <c r="G384" s="34">
        <v>0</v>
      </c>
      <c r="H384" s="34">
        <v>0</v>
      </c>
      <c r="I384" s="34">
        <v>0</v>
      </c>
    </row>
    <row r="385" spans="1:9" ht="12.75">
      <c r="A385" s="5"/>
      <c r="B385" s="11"/>
      <c r="C385" s="26">
        <v>41000</v>
      </c>
      <c r="D385" s="34">
        <v>0</v>
      </c>
      <c r="E385" s="34">
        <v>0</v>
      </c>
      <c r="F385" s="34">
        <v>0</v>
      </c>
      <c r="G385" s="34">
        <v>0</v>
      </c>
      <c r="H385" s="34">
        <v>0</v>
      </c>
      <c r="I385" s="34">
        <v>0</v>
      </c>
    </row>
    <row r="386" spans="1:9" ht="12.75">
      <c r="A386" s="5"/>
      <c r="B386" s="11"/>
      <c r="C386" s="26">
        <v>41030</v>
      </c>
      <c r="D386" s="34">
        <v>0</v>
      </c>
      <c r="E386" s="34">
        <v>0</v>
      </c>
      <c r="F386" s="34">
        <v>0</v>
      </c>
      <c r="G386" s="34">
        <v>0</v>
      </c>
      <c r="H386" s="34">
        <v>0</v>
      </c>
      <c r="I386" s="34">
        <v>0</v>
      </c>
    </row>
    <row r="387" spans="1:9" ht="12.75">
      <c r="A387" s="5"/>
      <c r="B387" s="11"/>
      <c r="C387" s="26">
        <v>41061</v>
      </c>
      <c r="D387" s="34">
        <v>0</v>
      </c>
      <c r="E387" s="34">
        <v>0</v>
      </c>
      <c r="F387" s="34">
        <v>0</v>
      </c>
      <c r="G387" s="34">
        <v>0</v>
      </c>
      <c r="H387" s="34">
        <v>0</v>
      </c>
      <c r="I387" s="34">
        <v>0</v>
      </c>
    </row>
    <row r="388" spans="1:9" ht="12.75">
      <c r="A388" s="5"/>
      <c r="B388" s="11"/>
      <c r="C388" s="26">
        <v>41091</v>
      </c>
      <c r="D388" s="34">
        <v>0</v>
      </c>
      <c r="E388" s="34">
        <v>0</v>
      </c>
      <c r="F388" s="34">
        <v>0</v>
      </c>
      <c r="G388" s="34">
        <v>0</v>
      </c>
      <c r="H388" s="34">
        <v>0</v>
      </c>
      <c r="I388" s="34">
        <v>0</v>
      </c>
    </row>
    <row r="389" spans="1:9" ht="12.75">
      <c r="A389" s="5"/>
      <c r="B389" s="11"/>
      <c r="C389" s="26">
        <v>41122</v>
      </c>
      <c r="D389" s="34">
        <v>0</v>
      </c>
      <c r="E389" s="34">
        <v>0</v>
      </c>
      <c r="F389" s="34">
        <v>0</v>
      </c>
      <c r="G389" s="34">
        <v>0</v>
      </c>
      <c r="H389" s="34">
        <v>0</v>
      </c>
      <c r="I389" s="34">
        <v>0</v>
      </c>
    </row>
    <row r="390" spans="1:9" ht="12.75">
      <c r="A390" s="5"/>
      <c r="B390" s="11"/>
      <c r="C390" s="26">
        <v>41153</v>
      </c>
      <c r="D390" s="34">
        <v>1</v>
      </c>
      <c r="E390" s="34">
        <v>0</v>
      </c>
      <c r="F390" s="34">
        <v>0</v>
      </c>
      <c r="G390" s="34">
        <v>0</v>
      </c>
      <c r="H390" s="34">
        <v>0</v>
      </c>
      <c r="I390" s="34">
        <v>1</v>
      </c>
    </row>
    <row r="391" spans="1:9" ht="12.75">
      <c r="A391" s="5"/>
      <c r="B391" s="11"/>
      <c r="C391" s="26">
        <v>41183</v>
      </c>
      <c r="D391" s="34">
        <v>1</v>
      </c>
      <c r="E391" s="34">
        <v>0</v>
      </c>
      <c r="F391" s="34">
        <v>0</v>
      </c>
      <c r="G391" s="34">
        <v>0</v>
      </c>
      <c r="H391" s="34">
        <v>0</v>
      </c>
      <c r="I391" s="34">
        <v>1</v>
      </c>
    </row>
    <row r="392" spans="1:9" ht="12.75">
      <c r="A392" s="5"/>
      <c r="B392" s="11"/>
      <c r="C392" s="26">
        <v>41214</v>
      </c>
      <c r="D392" s="34">
        <v>0</v>
      </c>
      <c r="E392" s="34">
        <v>0</v>
      </c>
      <c r="F392" s="34">
        <v>0</v>
      </c>
      <c r="G392" s="34">
        <v>0</v>
      </c>
      <c r="H392" s="34">
        <v>0</v>
      </c>
      <c r="I392" s="34">
        <v>0</v>
      </c>
    </row>
    <row r="393" spans="1:9" ht="12.75">
      <c r="A393" s="5"/>
      <c r="B393" s="11"/>
      <c r="C393" s="26">
        <v>41244</v>
      </c>
      <c r="D393" s="34">
        <v>0</v>
      </c>
      <c r="E393" s="34">
        <v>0</v>
      </c>
      <c r="F393" s="34">
        <v>0</v>
      </c>
      <c r="G393" s="34">
        <v>0</v>
      </c>
      <c r="H393" s="34">
        <v>0</v>
      </c>
      <c r="I393" s="34">
        <v>0</v>
      </c>
    </row>
    <row r="394" spans="1:9" ht="12.75">
      <c r="A394" s="5"/>
      <c r="B394" s="11"/>
      <c r="C394" s="26">
        <v>41275</v>
      </c>
      <c r="D394" s="34">
        <v>0</v>
      </c>
      <c r="E394" s="34">
        <v>0</v>
      </c>
      <c r="F394" s="34">
        <v>0</v>
      </c>
      <c r="G394" s="34">
        <v>0</v>
      </c>
      <c r="H394" s="34">
        <v>0</v>
      </c>
      <c r="I394" s="34">
        <v>0</v>
      </c>
    </row>
    <row r="395" spans="1:9" ht="12.75">
      <c r="A395" s="5"/>
      <c r="B395" s="27"/>
      <c r="C395" s="31" t="s">
        <v>3</v>
      </c>
      <c r="D395" s="78">
        <v>2</v>
      </c>
      <c r="E395" s="78">
        <v>0</v>
      </c>
      <c r="F395" s="78">
        <v>0</v>
      </c>
      <c r="G395" s="78">
        <v>0</v>
      </c>
      <c r="H395" s="78">
        <v>0</v>
      </c>
      <c r="I395" s="78">
        <v>2</v>
      </c>
    </row>
    <row r="396" spans="1:9" ht="12.75">
      <c r="A396" s="5"/>
      <c r="B396" s="11" t="s">
        <v>3</v>
      </c>
      <c r="C396" s="26">
        <v>40940</v>
      </c>
      <c r="D396" s="34">
        <v>38</v>
      </c>
      <c r="E396" s="34">
        <v>6</v>
      </c>
      <c r="F396" s="34">
        <v>17</v>
      </c>
      <c r="G396" s="34">
        <v>0</v>
      </c>
      <c r="H396" s="34">
        <v>0</v>
      </c>
      <c r="I396" s="34">
        <v>61</v>
      </c>
    </row>
    <row r="397" spans="1:9" ht="12.75">
      <c r="A397" s="5"/>
      <c r="B397" s="11"/>
      <c r="C397" s="26">
        <v>40969</v>
      </c>
      <c r="D397" s="34">
        <v>38</v>
      </c>
      <c r="E397" s="34">
        <v>6</v>
      </c>
      <c r="F397" s="34">
        <v>16</v>
      </c>
      <c r="G397" s="34">
        <v>1</v>
      </c>
      <c r="H397" s="34">
        <v>0</v>
      </c>
      <c r="I397" s="34">
        <v>61</v>
      </c>
    </row>
    <row r="398" spans="1:9" ht="12.75">
      <c r="A398" s="5"/>
      <c r="B398" s="11"/>
      <c r="C398" s="26">
        <v>41000</v>
      </c>
      <c r="D398" s="34">
        <v>34</v>
      </c>
      <c r="E398" s="34">
        <v>5</v>
      </c>
      <c r="F398" s="34">
        <v>11</v>
      </c>
      <c r="G398" s="34">
        <v>2</v>
      </c>
      <c r="H398" s="34">
        <v>0</v>
      </c>
      <c r="I398" s="34">
        <v>52</v>
      </c>
    </row>
    <row r="399" spans="1:9" ht="12.75">
      <c r="A399" s="5"/>
      <c r="B399" s="11"/>
      <c r="C399" s="26">
        <v>41030</v>
      </c>
      <c r="D399" s="34">
        <v>66</v>
      </c>
      <c r="E399" s="34">
        <v>2</v>
      </c>
      <c r="F399" s="34">
        <v>12</v>
      </c>
      <c r="G399" s="34">
        <v>1</v>
      </c>
      <c r="H399" s="34">
        <v>0</v>
      </c>
      <c r="I399" s="34">
        <v>81</v>
      </c>
    </row>
    <row r="400" spans="1:9" ht="12.75">
      <c r="A400" s="5"/>
      <c r="B400" s="11"/>
      <c r="C400" s="26">
        <v>41061</v>
      </c>
      <c r="D400" s="34">
        <v>50</v>
      </c>
      <c r="E400" s="34">
        <v>6</v>
      </c>
      <c r="F400" s="34">
        <v>18</v>
      </c>
      <c r="G400" s="34">
        <v>2</v>
      </c>
      <c r="H400" s="34">
        <v>0</v>
      </c>
      <c r="I400" s="34">
        <v>76</v>
      </c>
    </row>
    <row r="401" spans="1:9" ht="12.75">
      <c r="A401" s="5"/>
      <c r="B401" s="11"/>
      <c r="C401" s="26">
        <v>41091</v>
      </c>
      <c r="D401" s="34">
        <v>62</v>
      </c>
      <c r="E401" s="34">
        <v>3</v>
      </c>
      <c r="F401" s="34">
        <v>15</v>
      </c>
      <c r="G401" s="34">
        <v>0</v>
      </c>
      <c r="H401" s="34">
        <v>0</v>
      </c>
      <c r="I401" s="34">
        <v>80</v>
      </c>
    </row>
    <row r="402" spans="1:9" ht="12.75">
      <c r="A402" s="5"/>
      <c r="B402" s="11"/>
      <c r="C402" s="26">
        <v>41122</v>
      </c>
      <c r="D402" s="34">
        <v>35</v>
      </c>
      <c r="E402" s="34">
        <v>1</v>
      </c>
      <c r="F402" s="34">
        <v>21</v>
      </c>
      <c r="G402" s="34">
        <v>0</v>
      </c>
      <c r="H402" s="34">
        <v>0</v>
      </c>
      <c r="I402" s="34">
        <v>57</v>
      </c>
    </row>
    <row r="403" spans="1:9" ht="12.75">
      <c r="A403" s="5"/>
      <c r="B403" s="11"/>
      <c r="C403" s="26">
        <v>41153</v>
      </c>
      <c r="D403" s="34">
        <v>49</v>
      </c>
      <c r="E403" s="34">
        <v>2</v>
      </c>
      <c r="F403" s="34">
        <v>26</v>
      </c>
      <c r="G403" s="34">
        <v>1</v>
      </c>
      <c r="H403" s="34">
        <v>0</v>
      </c>
      <c r="I403" s="34">
        <v>78</v>
      </c>
    </row>
    <row r="404" spans="1:9" ht="12.75">
      <c r="A404" s="5"/>
      <c r="B404" s="11"/>
      <c r="C404" s="26">
        <v>41183</v>
      </c>
      <c r="D404" s="34">
        <v>60</v>
      </c>
      <c r="E404" s="34">
        <v>1</v>
      </c>
      <c r="F404" s="34">
        <v>19</v>
      </c>
      <c r="G404" s="34">
        <v>1</v>
      </c>
      <c r="H404" s="34">
        <v>0</v>
      </c>
      <c r="I404" s="34">
        <v>81</v>
      </c>
    </row>
    <row r="405" spans="1:9" ht="12.75">
      <c r="A405" s="5"/>
      <c r="B405" s="11"/>
      <c r="C405" s="26">
        <v>41214</v>
      </c>
      <c r="D405" s="34">
        <v>68</v>
      </c>
      <c r="E405" s="34">
        <v>0</v>
      </c>
      <c r="F405" s="34">
        <v>20</v>
      </c>
      <c r="G405" s="34">
        <v>1</v>
      </c>
      <c r="H405" s="34">
        <v>1</v>
      </c>
      <c r="I405" s="34">
        <v>90</v>
      </c>
    </row>
    <row r="406" spans="1:9" ht="12.75">
      <c r="A406" s="5"/>
      <c r="B406" s="11"/>
      <c r="C406" s="26">
        <v>41244</v>
      </c>
      <c r="D406" s="34">
        <v>33</v>
      </c>
      <c r="E406" s="34">
        <v>7</v>
      </c>
      <c r="F406" s="34">
        <v>15</v>
      </c>
      <c r="G406" s="34">
        <v>0</v>
      </c>
      <c r="H406" s="34">
        <v>0</v>
      </c>
      <c r="I406" s="34">
        <v>55</v>
      </c>
    </row>
    <row r="407" spans="1:9" ht="12.75">
      <c r="A407" s="5"/>
      <c r="B407" s="11"/>
      <c r="C407" s="26">
        <v>41275</v>
      </c>
      <c r="D407" s="34">
        <v>51</v>
      </c>
      <c r="E407" s="34">
        <v>4</v>
      </c>
      <c r="F407" s="34">
        <v>27</v>
      </c>
      <c r="G407" s="34">
        <v>1</v>
      </c>
      <c r="H407" s="34">
        <v>0</v>
      </c>
      <c r="I407" s="34">
        <v>83</v>
      </c>
    </row>
    <row r="408" spans="1:9" ht="12.75">
      <c r="A408" s="4"/>
      <c r="B408" s="27"/>
      <c r="C408" s="31" t="s">
        <v>3</v>
      </c>
      <c r="D408" s="78">
        <v>584</v>
      </c>
      <c r="E408" s="78">
        <v>43</v>
      </c>
      <c r="F408" s="78">
        <v>217</v>
      </c>
      <c r="G408" s="78">
        <v>10</v>
      </c>
      <c r="H408" s="78">
        <v>1</v>
      </c>
      <c r="I408" s="78">
        <v>855</v>
      </c>
    </row>
    <row r="409" spans="1:9" ht="12.75">
      <c r="A409" s="8" t="s">
        <v>18</v>
      </c>
      <c r="B409" s="11" t="s">
        <v>6</v>
      </c>
      <c r="C409" s="26">
        <v>40940</v>
      </c>
      <c r="D409" s="80">
        <v>220</v>
      </c>
      <c r="E409" s="80">
        <v>89</v>
      </c>
      <c r="F409" s="80">
        <v>64</v>
      </c>
      <c r="G409" s="80">
        <v>19</v>
      </c>
      <c r="H409" s="80">
        <v>0</v>
      </c>
      <c r="I409" s="80">
        <v>392</v>
      </c>
    </row>
    <row r="410" spans="1:9" ht="12.75">
      <c r="A410" s="5"/>
      <c r="B410" s="11"/>
      <c r="C410" s="26">
        <v>40969</v>
      </c>
      <c r="D410" s="80">
        <v>997</v>
      </c>
      <c r="E410" s="80">
        <v>193</v>
      </c>
      <c r="F410" s="80">
        <v>192</v>
      </c>
      <c r="G410" s="80">
        <v>104</v>
      </c>
      <c r="H410" s="80">
        <v>0</v>
      </c>
      <c r="I410" s="80">
        <v>1486</v>
      </c>
    </row>
    <row r="411" spans="1:9" ht="12.75">
      <c r="A411" s="5"/>
      <c r="B411" s="11"/>
      <c r="C411" s="26">
        <v>41000</v>
      </c>
      <c r="D411" s="80">
        <v>874</v>
      </c>
      <c r="E411" s="80">
        <v>65</v>
      </c>
      <c r="F411" s="80">
        <v>140</v>
      </c>
      <c r="G411" s="80">
        <v>46</v>
      </c>
      <c r="H411" s="80">
        <v>2</v>
      </c>
      <c r="I411" s="80">
        <v>1127</v>
      </c>
    </row>
    <row r="412" spans="1:9" ht="12.75">
      <c r="A412" s="5"/>
      <c r="B412" s="11"/>
      <c r="C412" s="26">
        <v>41030</v>
      </c>
      <c r="D412" s="80">
        <v>1121</v>
      </c>
      <c r="E412" s="80">
        <v>79</v>
      </c>
      <c r="F412" s="80">
        <v>226</v>
      </c>
      <c r="G412" s="80">
        <v>36</v>
      </c>
      <c r="H412" s="80">
        <v>2</v>
      </c>
      <c r="I412" s="80">
        <v>1464</v>
      </c>
    </row>
    <row r="413" spans="1:9" ht="12.75">
      <c r="A413" s="5"/>
      <c r="B413" s="11"/>
      <c r="C413" s="26">
        <v>41061</v>
      </c>
      <c r="D413" s="80">
        <v>939</v>
      </c>
      <c r="E413" s="80">
        <v>60</v>
      </c>
      <c r="F413" s="80">
        <v>209</v>
      </c>
      <c r="G413" s="80">
        <v>29</v>
      </c>
      <c r="H413" s="80">
        <v>1</v>
      </c>
      <c r="I413" s="80">
        <v>1238</v>
      </c>
    </row>
    <row r="414" spans="1:9" ht="12.75">
      <c r="A414" s="5"/>
      <c r="B414" s="11"/>
      <c r="C414" s="26">
        <v>41091</v>
      </c>
      <c r="D414" s="80">
        <v>972</v>
      </c>
      <c r="E414" s="80">
        <v>40</v>
      </c>
      <c r="F414" s="80">
        <v>221</v>
      </c>
      <c r="G414" s="80">
        <v>30</v>
      </c>
      <c r="H414" s="80">
        <v>0</v>
      </c>
      <c r="I414" s="80">
        <v>1263</v>
      </c>
    </row>
    <row r="415" spans="1:9" ht="12.75">
      <c r="A415" s="5"/>
      <c r="B415" s="11"/>
      <c r="C415" s="26">
        <v>41122</v>
      </c>
      <c r="D415" s="80">
        <v>742</v>
      </c>
      <c r="E415" s="80">
        <v>36</v>
      </c>
      <c r="F415" s="80">
        <v>136</v>
      </c>
      <c r="G415" s="80">
        <v>25</v>
      </c>
      <c r="H415" s="80">
        <v>0</v>
      </c>
      <c r="I415" s="80">
        <v>939</v>
      </c>
    </row>
    <row r="416" spans="1:9" ht="12.75">
      <c r="A416" s="5"/>
      <c r="B416" s="11"/>
      <c r="C416" s="26">
        <v>41153</v>
      </c>
      <c r="D416" s="80">
        <v>1034</v>
      </c>
      <c r="E416" s="80">
        <v>52</v>
      </c>
      <c r="F416" s="80">
        <v>160</v>
      </c>
      <c r="G416" s="80">
        <v>20</v>
      </c>
      <c r="H416" s="80">
        <v>0</v>
      </c>
      <c r="I416" s="80">
        <v>1266</v>
      </c>
    </row>
    <row r="417" spans="1:9" ht="12.75">
      <c r="A417" s="5"/>
      <c r="B417" s="11"/>
      <c r="C417" s="26">
        <v>41183</v>
      </c>
      <c r="D417" s="80">
        <v>1173</v>
      </c>
      <c r="E417" s="80">
        <v>72</v>
      </c>
      <c r="F417" s="80">
        <v>176</v>
      </c>
      <c r="G417" s="80">
        <v>38</v>
      </c>
      <c r="H417" s="80">
        <v>1</v>
      </c>
      <c r="I417" s="80">
        <v>1460</v>
      </c>
    </row>
    <row r="418" spans="1:9" ht="12.75">
      <c r="A418" s="5"/>
      <c r="B418" s="11"/>
      <c r="C418" s="26">
        <v>41214</v>
      </c>
      <c r="D418" s="80">
        <v>1334</v>
      </c>
      <c r="E418" s="80">
        <v>82</v>
      </c>
      <c r="F418" s="80">
        <v>191</v>
      </c>
      <c r="G418" s="80">
        <v>34</v>
      </c>
      <c r="H418" s="80">
        <v>1</v>
      </c>
      <c r="I418" s="80">
        <v>1642</v>
      </c>
    </row>
    <row r="419" spans="1:9" ht="12.75">
      <c r="A419" s="5"/>
      <c r="B419" s="11"/>
      <c r="C419" s="26">
        <v>41244</v>
      </c>
      <c r="D419" s="80">
        <v>827</v>
      </c>
      <c r="E419" s="80">
        <v>37</v>
      </c>
      <c r="F419" s="80">
        <v>136</v>
      </c>
      <c r="G419" s="80">
        <v>30</v>
      </c>
      <c r="H419" s="80">
        <v>2</v>
      </c>
      <c r="I419" s="80">
        <v>1032</v>
      </c>
    </row>
    <row r="420" spans="1:9" ht="12.75">
      <c r="A420" s="5"/>
      <c r="B420" s="11"/>
      <c r="C420" s="26">
        <v>41275</v>
      </c>
      <c r="D420" s="80">
        <v>1140</v>
      </c>
      <c r="E420" s="80">
        <v>183</v>
      </c>
      <c r="F420" s="80">
        <v>188</v>
      </c>
      <c r="G420" s="80">
        <v>40</v>
      </c>
      <c r="H420" s="80">
        <v>0</v>
      </c>
      <c r="I420" s="80">
        <v>1551</v>
      </c>
    </row>
    <row r="421" spans="1:9" ht="12.75">
      <c r="A421" s="5"/>
      <c r="B421" s="27"/>
      <c r="C421" s="31" t="s">
        <v>3</v>
      </c>
      <c r="D421" s="81">
        <v>11373</v>
      </c>
      <c r="E421" s="81">
        <v>988</v>
      </c>
      <c r="F421" s="81">
        <v>2039</v>
      </c>
      <c r="G421" s="81">
        <v>451</v>
      </c>
      <c r="H421" s="81">
        <v>9</v>
      </c>
      <c r="I421" s="81">
        <v>14860</v>
      </c>
    </row>
    <row r="422" spans="1:9" ht="12.75">
      <c r="A422" s="5"/>
      <c r="B422" s="11" t="s">
        <v>7</v>
      </c>
      <c r="C422" s="26">
        <v>40940</v>
      </c>
      <c r="D422" s="80">
        <v>454</v>
      </c>
      <c r="E422" s="80">
        <v>168</v>
      </c>
      <c r="F422" s="80">
        <v>72</v>
      </c>
      <c r="G422" s="80">
        <v>33</v>
      </c>
      <c r="H422" s="80">
        <v>0</v>
      </c>
      <c r="I422" s="34">
        <v>727</v>
      </c>
    </row>
    <row r="423" spans="1:9" ht="12.75">
      <c r="A423" s="5"/>
      <c r="B423" s="11"/>
      <c r="C423" s="26">
        <v>40969</v>
      </c>
      <c r="D423" s="80">
        <v>1057</v>
      </c>
      <c r="E423" s="80">
        <v>124</v>
      </c>
      <c r="F423" s="80">
        <v>123</v>
      </c>
      <c r="G423" s="80">
        <v>56</v>
      </c>
      <c r="H423" s="80">
        <v>1</v>
      </c>
      <c r="I423" s="34">
        <v>1361</v>
      </c>
    </row>
    <row r="424" spans="1:9" ht="12.75">
      <c r="A424" s="5"/>
      <c r="B424" s="11"/>
      <c r="C424" s="26">
        <v>41000</v>
      </c>
      <c r="D424" s="80">
        <v>916</v>
      </c>
      <c r="E424" s="80">
        <v>57</v>
      </c>
      <c r="F424" s="80">
        <v>106</v>
      </c>
      <c r="G424" s="80">
        <v>43</v>
      </c>
      <c r="H424" s="80">
        <v>0</v>
      </c>
      <c r="I424" s="34">
        <v>1122</v>
      </c>
    </row>
    <row r="425" spans="1:9" ht="12.75">
      <c r="A425" s="5"/>
      <c r="B425" s="11"/>
      <c r="C425" s="26">
        <v>41030</v>
      </c>
      <c r="D425" s="80">
        <v>1100</v>
      </c>
      <c r="E425" s="80">
        <v>42</v>
      </c>
      <c r="F425" s="80">
        <v>149</v>
      </c>
      <c r="G425" s="80">
        <v>30</v>
      </c>
      <c r="H425" s="80">
        <v>1</v>
      </c>
      <c r="I425" s="34">
        <v>1322</v>
      </c>
    </row>
    <row r="426" spans="1:9" ht="12.75">
      <c r="A426" s="5"/>
      <c r="B426" s="11"/>
      <c r="C426" s="26">
        <v>41061</v>
      </c>
      <c r="D426" s="80">
        <v>991</v>
      </c>
      <c r="E426" s="80">
        <v>27</v>
      </c>
      <c r="F426" s="80">
        <v>125</v>
      </c>
      <c r="G426" s="80">
        <v>27</v>
      </c>
      <c r="H426" s="80">
        <v>3</v>
      </c>
      <c r="I426" s="34">
        <v>1173</v>
      </c>
    </row>
    <row r="427" spans="1:9" ht="12.75">
      <c r="A427" s="5"/>
      <c r="B427" s="11"/>
      <c r="C427" s="26">
        <v>41091</v>
      </c>
      <c r="D427" s="80">
        <v>1054</v>
      </c>
      <c r="E427" s="80">
        <v>41</v>
      </c>
      <c r="F427" s="80">
        <v>115</v>
      </c>
      <c r="G427" s="80">
        <v>28</v>
      </c>
      <c r="H427" s="80">
        <v>2</v>
      </c>
      <c r="I427" s="34">
        <v>1240</v>
      </c>
    </row>
    <row r="428" spans="1:9" ht="12.75">
      <c r="A428" s="5"/>
      <c r="B428" s="11"/>
      <c r="C428" s="26">
        <v>41122</v>
      </c>
      <c r="D428" s="80">
        <v>988</v>
      </c>
      <c r="E428" s="80">
        <v>18</v>
      </c>
      <c r="F428" s="80">
        <v>154</v>
      </c>
      <c r="G428" s="80">
        <v>32</v>
      </c>
      <c r="H428" s="80">
        <v>1</v>
      </c>
      <c r="I428" s="34">
        <v>1193</v>
      </c>
    </row>
    <row r="429" spans="1:9" ht="12.75">
      <c r="A429" s="5"/>
      <c r="B429" s="11"/>
      <c r="C429" s="26">
        <v>41153</v>
      </c>
      <c r="D429" s="80">
        <v>1081</v>
      </c>
      <c r="E429" s="80">
        <v>28</v>
      </c>
      <c r="F429" s="80">
        <v>154</v>
      </c>
      <c r="G429" s="80">
        <v>29</v>
      </c>
      <c r="H429" s="80">
        <v>0</v>
      </c>
      <c r="I429" s="34">
        <v>1292</v>
      </c>
    </row>
    <row r="430" spans="1:9" ht="12.75">
      <c r="A430" s="5"/>
      <c r="B430" s="11"/>
      <c r="C430" s="26">
        <v>41183</v>
      </c>
      <c r="D430" s="80">
        <v>1376</v>
      </c>
      <c r="E430" s="80">
        <v>40</v>
      </c>
      <c r="F430" s="80">
        <v>145</v>
      </c>
      <c r="G430" s="80">
        <v>61</v>
      </c>
      <c r="H430" s="80">
        <v>1</v>
      </c>
      <c r="I430" s="34">
        <v>1623</v>
      </c>
    </row>
    <row r="431" spans="1:9" ht="12.75">
      <c r="A431" s="5"/>
      <c r="B431" s="11"/>
      <c r="C431" s="26">
        <v>41214</v>
      </c>
      <c r="D431" s="80">
        <v>1500</v>
      </c>
      <c r="E431" s="80">
        <v>50</v>
      </c>
      <c r="F431" s="80">
        <v>138</v>
      </c>
      <c r="G431" s="80">
        <v>67</v>
      </c>
      <c r="H431" s="80">
        <v>3</v>
      </c>
      <c r="I431" s="34">
        <v>1758</v>
      </c>
    </row>
    <row r="432" spans="1:9" ht="12.75">
      <c r="A432" s="5"/>
      <c r="B432" s="11"/>
      <c r="C432" s="26">
        <v>41244</v>
      </c>
      <c r="D432" s="80">
        <v>1032</v>
      </c>
      <c r="E432" s="80">
        <v>36</v>
      </c>
      <c r="F432" s="80">
        <v>129</v>
      </c>
      <c r="G432" s="80">
        <v>53</v>
      </c>
      <c r="H432" s="80">
        <v>0</v>
      </c>
      <c r="I432" s="34">
        <v>1250</v>
      </c>
    </row>
    <row r="433" spans="1:9" ht="12.75">
      <c r="A433" s="5"/>
      <c r="B433" s="11"/>
      <c r="C433" s="26">
        <v>41275</v>
      </c>
      <c r="D433" s="80">
        <v>1435</v>
      </c>
      <c r="E433" s="80">
        <v>139</v>
      </c>
      <c r="F433" s="80">
        <v>187</v>
      </c>
      <c r="G433" s="80">
        <v>104</v>
      </c>
      <c r="H433" s="80">
        <v>0</v>
      </c>
      <c r="I433" s="34">
        <v>1865</v>
      </c>
    </row>
    <row r="434" spans="1:9" ht="12.75">
      <c r="A434" s="5"/>
      <c r="B434" s="27"/>
      <c r="C434" s="31" t="s">
        <v>3</v>
      </c>
      <c r="D434" s="78">
        <v>12984</v>
      </c>
      <c r="E434" s="78">
        <v>770</v>
      </c>
      <c r="F434" s="78">
        <v>1597</v>
      </c>
      <c r="G434" s="78">
        <v>563</v>
      </c>
      <c r="H434" s="78">
        <v>12</v>
      </c>
      <c r="I434" s="78">
        <v>15926</v>
      </c>
    </row>
    <row r="435" spans="1:9" ht="12.75">
      <c r="A435" s="5"/>
      <c r="B435" s="11" t="s">
        <v>8</v>
      </c>
      <c r="C435" s="26">
        <v>40940</v>
      </c>
      <c r="D435" s="80">
        <v>62</v>
      </c>
      <c r="E435" s="80">
        <v>47</v>
      </c>
      <c r="F435" s="80">
        <v>20</v>
      </c>
      <c r="G435" s="80">
        <v>1</v>
      </c>
      <c r="H435" s="80">
        <v>0</v>
      </c>
      <c r="I435" s="34">
        <v>130</v>
      </c>
    </row>
    <row r="436" spans="1:9" ht="12.75">
      <c r="A436" s="5"/>
      <c r="B436" s="11"/>
      <c r="C436" s="26">
        <v>40969</v>
      </c>
      <c r="D436" s="80">
        <v>383</v>
      </c>
      <c r="E436" s="80">
        <v>46</v>
      </c>
      <c r="F436" s="80">
        <v>94</v>
      </c>
      <c r="G436" s="80">
        <v>19</v>
      </c>
      <c r="H436" s="80">
        <v>0</v>
      </c>
      <c r="I436" s="34">
        <v>542</v>
      </c>
    </row>
    <row r="437" spans="1:9" ht="12.75">
      <c r="A437" s="5"/>
      <c r="B437" s="11"/>
      <c r="C437" s="26">
        <v>41000</v>
      </c>
      <c r="D437" s="80">
        <v>402</v>
      </c>
      <c r="E437" s="80">
        <v>21</v>
      </c>
      <c r="F437" s="80">
        <v>79</v>
      </c>
      <c r="G437" s="80">
        <v>17</v>
      </c>
      <c r="H437" s="80">
        <v>0</v>
      </c>
      <c r="I437" s="34">
        <v>519</v>
      </c>
    </row>
    <row r="438" spans="1:9" ht="12.75">
      <c r="A438" s="5"/>
      <c r="B438" s="11"/>
      <c r="C438" s="26">
        <v>41030</v>
      </c>
      <c r="D438" s="80">
        <v>490</v>
      </c>
      <c r="E438" s="80">
        <v>24</v>
      </c>
      <c r="F438" s="80">
        <v>104</v>
      </c>
      <c r="G438" s="80">
        <v>9</v>
      </c>
      <c r="H438" s="80">
        <v>1</v>
      </c>
      <c r="I438" s="34">
        <v>628</v>
      </c>
    </row>
    <row r="439" spans="1:9" ht="12.75">
      <c r="A439" s="5"/>
      <c r="B439" s="11"/>
      <c r="C439" s="26">
        <v>41061</v>
      </c>
      <c r="D439" s="80">
        <v>420</v>
      </c>
      <c r="E439" s="80">
        <v>12</v>
      </c>
      <c r="F439" s="80">
        <v>75</v>
      </c>
      <c r="G439" s="80">
        <v>5</v>
      </c>
      <c r="H439" s="80">
        <v>0</v>
      </c>
      <c r="I439" s="34">
        <v>512</v>
      </c>
    </row>
    <row r="440" spans="1:9" ht="12.75">
      <c r="A440" s="5"/>
      <c r="B440" s="11"/>
      <c r="C440" s="26">
        <v>41091</v>
      </c>
      <c r="D440" s="80">
        <v>449</v>
      </c>
      <c r="E440" s="80">
        <v>15</v>
      </c>
      <c r="F440" s="80">
        <v>80</v>
      </c>
      <c r="G440" s="80">
        <v>12</v>
      </c>
      <c r="H440" s="80">
        <v>0</v>
      </c>
      <c r="I440" s="34">
        <v>556</v>
      </c>
    </row>
    <row r="441" spans="1:9" ht="12.75">
      <c r="A441" s="5"/>
      <c r="B441" s="11"/>
      <c r="C441" s="26">
        <v>41122</v>
      </c>
      <c r="D441" s="80">
        <v>380</v>
      </c>
      <c r="E441" s="80">
        <v>14</v>
      </c>
      <c r="F441" s="80">
        <v>70</v>
      </c>
      <c r="G441" s="80">
        <v>5</v>
      </c>
      <c r="H441" s="80">
        <v>1</v>
      </c>
      <c r="I441" s="34">
        <v>470</v>
      </c>
    </row>
    <row r="442" spans="1:9" ht="12.75">
      <c r="A442" s="5"/>
      <c r="B442" s="11"/>
      <c r="C442" s="26">
        <v>41153</v>
      </c>
      <c r="D442" s="80">
        <v>342</v>
      </c>
      <c r="E442" s="80">
        <v>16</v>
      </c>
      <c r="F442" s="80">
        <v>64</v>
      </c>
      <c r="G442" s="80">
        <v>16</v>
      </c>
      <c r="H442" s="80">
        <v>0</v>
      </c>
      <c r="I442" s="34">
        <v>438</v>
      </c>
    </row>
    <row r="443" spans="1:9" ht="12.75">
      <c r="A443" s="5"/>
      <c r="B443" s="11"/>
      <c r="C443" s="26">
        <v>41183</v>
      </c>
      <c r="D443" s="80">
        <v>428</v>
      </c>
      <c r="E443" s="80">
        <v>22</v>
      </c>
      <c r="F443" s="80">
        <v>51</v>
      </c>
      <c r="G443" s="80">
        <v>9</v>
      </c>
      <c r="H443" s="80">
        <v>0</v>
      </c>
      <c r="I443" s="34">
        <v>510</v>
      </c>
    </row>
    <row r="444" spans="1:9" ht="12.75">
      <c r="A444" s="5"/>
      <c r="B444" s="11"/>
      <c r="C444" s="26">
        <v>41214</v>
      </c>
      <c r="D444" s="80">
        <v>407</v>
      </c>
      <c r="E444" s="80">
        <v>14</v>
      </c>
      <c r="F444" s="80">
        <v>62</v>
      </c>
      <c r="G444" s="80">
        <v>16</v>
      </c>
      <c r="H444" s="80">
        <v>0</v>
      </c>
      <c r="I444" s="34">
        <v>499</v>
      </c>
    </row>
    <row r="445" spans="1:9" ht="12.75">
      <c r="A445" s="5"/>
      <c r="B445" s="11"/>
      <c r="C445" s="26">
        <v>41244</v>
      </c>
      <c r="D445" s="80">
        <v>341</v>
      </c>
      <c r="E445" s="80">
        <v>12</v>
      </c>
      <c r="F445" s="80">
        <v>47</v>
      </c>
      <c r="G445" s="80">
        <v>13</v>
      </c>
      <c r="H445" s="80">
        <v>0</v>
      </c>
      <c r="I445" s="34">
        <v>413</v>
      </c>
    </row>
    <row r="446" spans="1:9" ht="12.75">
      <c r="A446" s="5"/>
      <c r="B446" s="11"/>
      <c r="C446" s="26">
        <v>41275</v>
      </c>
      <c r="D446" s="80">
        <v>401</v>
      </c>
      <c r="E446" s="80">
        <v>48</v>
      </c>
      <c r="F446" s="80">
        <v>110</v>
      </c>
      <c r="G446" s="80">
        <v>28</v>
      </c>
      <c r="H446" s="80">
        <v>0</v>
      </c>
      <c r="I446" s="34">
        <v>587</v>
      </c>
    </row>
    <row r="447" spans="1:9" ht="12.75">
      <c r="A447" s="5"/>
      <c r="B447" s="27"/>
      <c r="C447" s="31" t="s">
        <v>3</v>
      </c>
      <c r="D447" s="78">
        <v>4505</v>
      </c>
      <c r="E447" s="78">
        <v>291</v>
      </c>
      <c r="F447" s="78">
        <v>856</v>
      </c>
      <c r="G447" s="78">
        <v>150</v>
      </c>
      <c r="H447" s="78">
        <v>2</v>
      </c>
      <c r="I447" s="78">
        <v>5804</v>
      </c>
    </row>
    <row r="448" spans="1:9" ht="12.75">
      <c r="A448" s="5"/>
      <c r="B448" s="11" t="s">
        <v>9</v>
      </c>
      <c r="C448" s="26">
        <v>40940</v>
      </c>
      <c r="D448" s="34">
        <v>65</v>
      </c>
      <c r="E448" s="34">
        <v>15</v>
      </c>
      <c r="F448" s="34">
        <v>16</v>
      </c>
      <c r="G448" s="34">
        <v>1</v>
      </c>
      <c r="H448" s="34">
        <v>0</v>
      </c>
      <c r="I448" s="34">
        <v>97</v>
      </c>
    </row>
    <row r="449" spans="1:9" ht="12.75">
      <c r="A449" s="5"/>
      <c r="B449" s="11"/>
      <c r="C449" s="26">
        <v>40969</v>
      </c>
      <c r="D449" s="34">
        <v>346</v>
      </c>
      <c r="E449" s="34">
        <v>20</v>
      </c>
      <c r="F449" s="34">
        <v>61</v>
      </c>
      <c r="G449" s="34">
        <v>20</v>
      </c>
      <c r="H449" s="34">
        <v>1</v>
      </c>
      <c r="I449" s="34">
        <v>448</v>
      </c>
    </row>
    <row r="450" spans="1:9" ht="12.75">
      <c r="A450" s="5"/>
      <c r="B450" s="11"/>
      <c r="C450" s="26">
        <v>41000</v>
      </c>
      <c r="D450" s="34">
        <v>342</v>
      </c>
      <c r="E450" s="34">
        <v>15</v>
      </c>
      <c r="F450" s="34">
        <v>73</v>
      </c>
      <c r="G450" s="34">
        <v>13</v>
      </c>
      <c r="H450" s="34">
        <v>0</v>
      </c>
      <c r="I450" s="34">
        <v>443</v>
      </c>
    </row>
    <row r="451" spans="1:9" ht="12.75">
      <c r="A451" s="5"/>
      <c r="B451" s="11"/>
      <c r="C451" s="26">
        <v>41030</v>
      </c>
      <c r="D451" s="34">
        <v>368</v>
      </c>
      <c r="E451" s="34">
        <v>11</v>
      </c>
      <c r="F451" s="34">
        <v>70</v>
      </c>
      <c r="G451" s="34">
        <v>5</v>
      </c>
      <c r="H451" s="34">
        <v>0</v>
      </c>
      <c r="I451" s="34">
        <v>454</v>
      </c>
    </row>
    <row r="452" spans="1:9" ht="12.75">
      <c r="A452" s="5"/>
      <c r="B452" s="11"/>
      <c r="C452" s="26">
        <v>41061</v>
      </c>
      <c r="D452" s="34">
        <v>348</v>
      </c>
      <c r="E452" s="34">
        <v>7</v>
      </c>
      <c r="F452" s="34">
        <v>38</v>
      </c>
      <c r="G452" s="34">
        <v>7</v>
      </c>
      <c r="H452" s="34">
        <v>0</v>
      </c>
      <c r="I452" s="34">
        <v>400</v>
      </c>
    </row>
    <row r="453" spans="1:9" ht="12.75">
      <c r="A453" s="5"/>
      <c r="B453" s="11"/>
      <c r="C453" s="26">
        <v>41091</v>
      </c>
      <c r="D453" s="34">
        <v>410</v>
      </c>
      <c r="E453" s="34">
        <v>7</v>
      </c>
      <c r="F453" s="34">
        <v>73</v>
      </c>
      <c r="G453" s="34">
        <v>11</v>
      </c>
      <c r="H453" s="34">
        <v>0</v>
      </c>
      <c r="I453" s="34">
        <v>501</v>
      </c>
    </row>
    <row r="454" spans="1:9" ht="12.75">
      <c r="A454" s="5"/>
      <c r="B454" s="11"/>
      <c r="C454" s="26">
        <v>41122</v>
      </c>
      <c r="D454" s="34">
        <v>365</v>
      </c>
      <c r="E454" s="34">
        <v>9</v>
      </c>
      <c r="F454" s="34">
        <v>55</v>
      </c>
      <c r="G454" s="34">
        <v>10</v>
      </c>
      <c r="H454" s="34">
        <v>0</v>
      </c>
      <c r="I454" s="34">
        <v>439</v>
      </c>
    </row>
    <row r="455" spans="1:9" ht="12.75">
      <c r="A455" s="5"/>
      <c r="B455" s="11"/>
      <c r="C455" s="26">
        <v>41153</v>
      </c>
      <c r="D455" s="34">
        <v>301</v>
      </c>
      <c r="E455" s="34">
        <v>10</v>
      </c>
      <c r="F455" s="34">
        <v>53</v>
      </c>
      <c r="G455" s="34">
        <v>10</v>
      </c>
      <c r="H455" s="34">
        <v>0</v>
      </c>
      <c r="I455" s="34">
        <v>374</v>
      </c>
    </row>
    <row r="456" spans="1:9" ht="12.75">
      <c r="A456" s="5"/>
      <c r="B456" s="11"/>
      <c r="C456" s="26">
        <v>41183</v>
      </c>
      <c r="D456" s="34">
        <v>348</v>
      </c>
      <c r="E456" s="34">
        <v>15</v>
      </c>
      <c r="F456" s="34">
        <v>69</v>
      </c>
      <c r="G456" s="34">
        <v>5</v>
      </c>
      <c r="H456" s="34">
        <v>0</v>
      </c>
      <c r="I456" s="34">
        <v>437</v>
      </c>
    </row>
    <row r="457" spans="1:9" ht="12.75">
      <c r="A457" s="5"/>
      <c r="B457" s="11"/>
      <c r="C457" s="26">
        <v>41214</v>
      </c>
      <c r="D457" s="34">
        <v>397</v>
      </c>
      <c r="E457" s="34">
        <v>18</v>
      </c>
      <c r="F457" s="34">
        <v>61</v>
      </c>
      <c r="G457" s="34">
        <v>5</v>
      </c>
      <c r="H457" s="34">
        <v>1</v>
      </c>
      <c r="I457" s="34">
        <v>482</v>
      </c>
    </row>
    <row r="458" spans="1:9" ht="12.75">
      <c r="A458" s="5"/>
      <c r="B458" s="11"/>
      <c r="C458" s="26">
        <v>41244</v>
      </c>
      <c r="D458" s="34">
        <v>307</v>
      </c>
      <c r="E458" s="34">
        <v>23</v>
      </c>
      <c r="F458" s="34">
        <v>54</v>
      </c>
      <c r="G458" s="34">
        <v>5</v>
      </c>
      <c r="H458" s="34">
        <v>0</v>
      </c>
      <c r="I458" s="34">
        <v>389</v>
      </c>
    </row>
    <row r="459" spans="1:9" ht="12.75">
      <c r="A459" s="5"/>
      <c r="B459" s="11"/>
      <c r="C459" s="26">
        <v>41275</v>
      </c>
      <c r="D459" s="34">
        <v>375</v>
      </c>
      <c r="E459" s="34">
        <v>41</v>
      </c>
      <c r="F459" s="34">
        <v>69</v>
      </c>
      <c r="G459" s="34">
        <v>11</v>
      </c>
      <c r="H459" s="34">
        <v>0</v>
      </c>
      <c r="I459" s="34">
        <v>496</v>
      </c>
    </row>
    <row r="460" spans="1:9" ht="12.75">
      <c r="A460" s="5"/>
      <c r="B460" s="27"/>
      <c r="C460" s="31" t="s">
        <v>3</v>
      </c>
      <c r="D460" s="78">
        <v>3972</v>
      </c>
      <c r="E460" s="78">
        <v>191</v>
      </c>
      <c r="F460" s="78">
        <v>692</v>
      </c>
      <c r="G460" s="78">
        <v>103</v>
      </c>
      <c r="H460" s="78">
        <v>2</v>
      </c>
      <c r="I460" s="78">
        <v>4960</v>
      </c>
    </row>
    <row r="461" spans="1:9" ht="12.75">
      <c r="A461" s="5"/>
      <c r="B461" s="11" t="s">
        <v>73</v>
      </c>
      <c r="C461" s="26">
        <v>40940</v>
      </c>
      <c r="D461" s="34">
        <v>30</v>
      </c>
      <c r="E461" s="34">
        <v>21</v>
      </c>
      <c r="F461" s="34">
        <v>22</v>
      </c>
      <c r="G461" s="34">
        <v>2</v>
      </c>
      <c r="H461" s="34">
        <v>0</v>
      </c>
      <c r="I461" s="34">
        <v>75</v>
      </c>
    </row>
    <row r="462" spans="1:9" ht="12.75">
      <c r="A462" s="5"/>
      <c r="B462" s="11"/>
      <c r="C462" s="26">
        <v>40969</v>
      </c>
      <c r="D462" s="34">
        <v>154</v>
      </c>
      <c r="E462" s="34">
        <v>42</v>
      </c>
      <c r="F462" s="34">
        <v>40</v>
      </c>
      <c r="G462" s="34">
        <v>5</v>
      </c>
      <c r="H462" s="34">
        <v>0</v>
      </c>
      <c r="I462" s="34">
        <v>241</v>
      </c>
    </row>
    <row r="463" spans="1:9" ht="12.75">
      <c r="A463" s="5"/>
      <c r="B463" s="11"/>
      <c r="C463" s="26">
        <v>41000</v>
      </c>
      <c r="D463" s="34">
        <v>144</v>
      </c>
      <c r="E463" s="34">
        <v>6</v>
      </c>
      <c r="F463" s="34">
        <v>25</v>
      </c>
      <c r="G463" s="34">
        <v>2</v>
      </c>
      <c r="H463" s="34">
        <v>1</v>
      </c>
      <c r="I463" s="34">
        <v>178</v>
      </c>
    </row>
    <row r="464" spans="1:9" ht="12.75">
      <c r="A464" s="5"/>
      <c r="B464" s="11"/>
      <c r="C464" s="26">
        <v>41030</v>
      </c>
      <c r="D464" s="34">
        <v>156</v>
      </c>
      <c r="E464" s="34">
        <v>6</v>
      </c>
      <c r="F464" s="34">
        <v>49</v>
      </c>
      <c r="G464" s="34">
        <v>3</v>
      </c>
      <c r="H464" s="34">
        <v>0</v>
      </c>
      <c r="I464" s="34">
        <v>214</v>
      </c>
    </row>
    <row r="465" spans="1:9" ht="12.75">
      <c r="A465" s="5"/>
      <c r="B465" s="11"/>
      <c r="C465" s="26">
        <v>41061</v>
      </c>
      <c r="D465" s="34">
        <v>165</v>
      </c>
      <c r="E465" s="34">
        <v>6</v>
      </c>
      <c r="F465" s="34">
        <v>46</v>
      </c>
      <c r="G465" s="34">
        <v>1</v>
      </c>
      <c r="H465" s="34">
        <v>0</v>
      </c>
      <c r="I465" s="34">
        <v>218</v>
      </c>
    </row>
    <row r="466" spans="1:9" ht="12.75">
      <c r="A466" s="5"/>
      <c r="B466" s="11"/>
      <c r="C466" s="26">
        <v>41091</v>
      </c>
      <c r="D466" s="34">
        <v>175</v>
      </c>
      <c r="E466" s="34">
        <v>4</v>
      </c>
      <c r="F466" s="34">
        <v>28</v>
      </c>
      <c r="G466" s="34">
        <v>2</v>
      </c>
      <c r="H466" s="34">
        <v>0</v>
      </c>
      <c r="I466" s="34">
        <v>209</v>
      </c>
    </row>
    <row r="467" spans="1:9" ht="12.75">
      <c r="A467" s="5"/>
      <c r="B467" s="11"/>
      <c r="C467" s="26">
        <v>41122</v>
      </c>
      <c r="D467" s="34">
        <v>175</v>
      </c>
      <c r="E467" s="34">
        <v>3</v>
      </c>
      <c r="F467" s="34">
        <v>42</v>
      </c>
      <c r="G467" s="34">
        <v>3</v>
      </c>
      <c r="H467" s="34">
        <v>0</v>
      </c>
      <c r="I467" s="34">
        <v>223</v>
      </c>
    </row>
    <row r="468" spans="1:9" ht="12.75">
      <c r="A468" s="5"/>
      <c r="B468" s="11"/>
      <c r="C468" s="26">
        <v>41153</v>
      </c>
      <c r="D468" s="34">
        <v>140</v>
      </c>
      <c r="E468" s="34">
        <v>4</v>
      </c>
      <c r="F468" s="34">
        <v>42</v>
      </c>
      <c r="G468" s="34">
        <v>2</v>
      </c>
      <c r="H468" s="34">
        <v>0</v>
      </c>
      <c r="I468" s="34">
        <v>188</v>
      </c>
    </row>
    <row r="469" spans="1:9" ht="12.75">
      <c r="A469" s="5"/>
      <c r="B469" s="11"/>
      <c r="C469" s="26">
        <v>41183</v>
      </c>
      <c r="D469" s="34">
        <v>163</v>
      </c>
      <c r="E469" s="34">
        <v>15</v>
      </c>
      <c r="F469" s="34">
        <v>21</v>
      </c>
      <c r="G469" s="34">
        <v>6</v>
      </c>
      <c r="H469" s="34">
        <v>0</v>
      </c>
      <c r="I469" s="34">
        <v>205</v>
      </c>
    </row>
    <row r="470" spans="1:9" ht="12.75">
      <c r="A470" s="5"/>
      <c r="B470" s="11"/>
      <c r="C470" s="26">
        <v>41214</v>
      </c>
      <c r="D470" s="34">
        <v>156</v>
      </c>
      <c r="E470" s="34">
        <v>10</v>
      </c>
      <c r="F470" s="34">
        <v>40</v>
      </c>
      <c r="G470" s="34">
        <v>3</v>
      </c>
      <c r="H470" s="34">
        <v>0</v>
      </c>
      <c r="I470" s="34">
        <v>209</v>
      </c>
    </row>
    <row r="471" spans="1:9" ht="12.75">
      <c r="A471" s="5"/>
      <c r="B471" s="11"/>
      <c r="C471" s="26">
        <v>41244</v>
      </c>
      <c r="D471" s="34">
        <v>115</v>
      </c>
      <c r="E471" s="34">
        <v>13</v>
      </c>
      <c r="F471" s="34">
        <v>22</v>
      </c>
      <c r="G471" s="34">
        <v>2</v>
      </c>
      <c r="H471" s="34">
        <v>0</v>
      </c>
      <c r="I471" s="34">
        <v>152</v>
      </c>
    </row>
    <row r="472" spans="1:9" ht="12.75">
      <c r="A472" s="5"/>
      <c r="B472" s="11"/>
      <c r="C472" s="28">
        <v>41275</v>
      </c>
      <c r="D472" s="34">
        <v>164</v>
      </c>
      <c r="E472" s="34">
        <v>15</v>
      </c>
      <c r="F472" s="34">
        <v>32</v>
      </c>
      <c r="G472" s="34">
        <v>6</v>
      </c>
      <c r="H472" s="34">
        <v>0</v>
      </c>
      <c r="I472" s="34">
        <v>217</v>
      </c>
    </row>
    <row r="473" spans="1:9" ht="12.75">
      <c r="A473" s="5"/>
      <c r="B473" s="27"/>
      <c r="C473" s="31" t="s">
        <v>3</v>
      </c>
      <c r="D473" s="78">
        <v>1737</v>
      </c>
      <c r="E473" s="78">
        <v>145</v>
      </c>
      <c r="F473" s="78">
        <v>409</v>
      </c>
      <c r="G473" s="78">
        <v>37</v>
      </c>
      <c r="H473" s="78">
        <v>1</v>
      </c>
      <c r="I473" s="78">
        <v>2329</v>
      </c>
    </row>
    <row r="474" spans="1:9" ht="12.75">
      <c r="A474" s="5"/>
      <c r="B474" s="11" t="s">
        <v>10</v>
      </c>
      <c r="C474" s="26">
        <v>40940</v>
      </c>
      <c r="D474" s="34">
        <v>109</v>
      </c>
      <c r="E474" s="34">
        <v>76</v>
      </c>
      <c r="F474" s="34">
        <v>52</v>
      </c>
      <c r="G474" s="34">
        <v>6</v>
      </c>
      <c r="H474" s="34">
        <v>0</v>
      </c>
      <c r="I474" s="34">
        <v>243</v>
      </c>
    </row>
    <row r="475" spans="1:9" ht="12.75">
      <c r="A475" s="5"/>
      <c r="B475" s="11"/>
      <c r="C475" s="26">
        <v>40969</v>
      </c>
      <c r="D475" s="34">
        <v>275</v>
      </c>
      <c r="E475" s="34">
        <v>55</v>
      </c>
      <c r="F475" s="34">
        <v>100</v>
      </c>
      <c r="G475" s="34">
        <v>20</v>
      </c>
      <c r="H475" s="34">
        <v>0</v>
      </c>
      <c r="I475" s="34">
        <v>450</v>
      </c>
    </row>
    <row r="476" spans="1:9" ht="12.75">
      <c r="A476" s="5"/>
      <c r="B476" s="11"/>
      <c r="C476" s="26">
        <v>41000</v>
      </c>
      <c r="D476" s="34">
        <v>260</v>
      </c>
      <c r="E476" s="34">
        <v>26</v>
      </c>
      <c r="F476" s="34">
        <v>68</v>
      </c>
      <c r="G476" s="34">
        <v>10</v>
      </c>
      <c r="H476" s="34">
        <v>0</v>
      </c>
      <c r="I476" s="34">
        <v>364</v>
      </c>
    </row>
    <row r="477" spans="1:9" ht="12.75">
      <c r="A477" s="5"/>
      <c r="B477" s="11"/>
      <c r="C477" s="26">
        <v>41030</v>
      </c>
      <c r="D477" s="34">
        <v>338</v>
      </c>
      <c r="E477" s="34">
        <v>34</v>
      </c>
      <c r="F477" s="34">
        <v>92</v>
      </c>
      <c r="G477" s="34">
        <v>6</v>
      </c>
      <c r="H477" s="34">
        <v>1</v>
      </c>
      <c r="I477" s="34">
        <v>471</v>
      </c>
    </row>
    <row r="478" spans="1:9" ht="12.75">
      <c r="A478" s="5"/>
      <c r="B478" s="11"/>
      <c r="C478" s="26">
        <v>41061</v>
      </c>
      <c r="D478" s="34">
        <v>280</v>
      </c>
      <c r="E478" s="34">
        <v>22</v>
      </c>
      <c r="F478" s="34">
        <v>96</v>
      </c>
      <c r="G478" s="34">
        <v>4</v>
      </c>
      <c r="H478" s="34">
        <v>0</v>
      </c>
      <c r="I478" s="34">
        <v>402</v>
      </c>
    </row>
    <row r="479" spans="1:9" ht="12.75">
      <c r="A479" s="5"/>
      <c r="B479" s="11"/>
      <c r="C479" s="26">
        <v>41091</v>
      </c>
      <c r="D479" s="34">
        <v>319</v>
      </c>
      <c r="E479" s="34">
        <v>25</v>
      </c>
      <c r="F479" s="34">
        <v>89</v>
      </c>
      <c r="G479" s="34">
        <v>10</v>
      </c>
      <c r="H479" s="34">
        <v>0</v>
      </c>
      <c r="I479" s="34">
        <v>443</v>
      </c>
    </row>
    <row r="480" spans="1:9" ht="12.75">
      <c r="A480" s="5"/>
      <c r="B480" s="11"/>
      <c r="C480" s="26">
        <v>41122</v>
      </c>
      <c r="D480" s="34">
        <v>310</v>
      </c>
      <c r="E480" s="34">
        <v>28</v>
      </c>
      <c r="F480" s="34">
        <v>107</v>
      </c>
      <c r="G480" s="34">
        <v>3</v>
      </c>
      <c r="H480" s="34">
        <v>0</v>
      </c>
      <c r="I480" s="34">
        <v>448</v>
      </c>
    </row>
    <row r="481" spans="1:9" ht="12.75">
      <c r="A481" s="5"/>
      <c r="B481" s="11"/>
      <c r="C481" s="26">
        <v>41153</v>
      </c>
      <c r="D481" s="34">
        <v>275</v>
      </c>
      <c r="E481" s="34">
        <v>18</v>
      </c>
      <c r="F481" s="34">
        <v>114</v>
      </c>
      <c r="G481" s="34">
        <v>6</v>
      </c>
      <c r="H481" s="34">
        <v>0</v>
      </c>
      <c r="I481" s="34">
        <v>413</v>
      </c>
    </row>
    <row r="482" spans="1:9" ht="12.75">
      <c r="A482" s="5"/>
      <c r="B482" s="11"/>
      <c r="C482" s="26">
        <v>41183</v>
      </c>
      <c r="D482" s="34">
        <v>307</v>
      </c>
      <c r="E482" s="34">
        <v>24</v>
      </c>
      <c r="F482" s="34">
        <v>110</v>
      </c>
      <c r="G482" s="34">
        <v>5</v>
      </c>
      <c r="H482" s="34">
        <v>0</v>
      </c>
      <c r="I482" s="34">
        <v>446</v>
      </c>
    </row>
    <row r="483" spans="1:9" ht="12.75">
      <c r="A483" s="5"/>
      <c r="B483" s="11"/>
      <c r="C483" s="26">
        <v>41214</v>
      </c>
      <c r="D483" s="34">
        <v>344</v>
      </c>
      <c r="E483" s="34">
        <v>44</v>
      </c>
      <c r="F483" s="34">
        <v>100</v>
      </c>
      <c r="G483" s="34">
        <v>15</v>
      </c>
      <c r="H483" s="34">
        <v>0</v>
      </c>
      <c r="I483" s="34">
        <v>503</v>
      </c>
    </row>
    <row r="484" spans="1:9" ht="12.75">
      <c r="A484" s="5"/>
      <c r="B484" s="11"/>
      <c r="C484" s="26">
        <v>41244</v>
      </c>
      <c r="D484" s="34">
        <v>331</v>
      </c>
      <c r="E484" s="34">
        <v>28</v>
      </c>
      <c r="F484" s="34">
        <v>73</v>
      </c>
      <c r="G484" s="34">
        <v>10</v>
      </c>
      <c r="H484" s="34">
        <v>1</v>
      </c>
      <c r="I484" s="34">
        <v>443</v>
      </c>
    </row>
    <row r="485" spans="1:9" ht="12.75">
      <c r="A485" s="5"/>
      <c r="B485" s="11"/>
      <c r="C485" s="26">
        <v>41275</v>
      </c>
      <c r="D485" s="34">
        <v>398</v>
      </c>
      <c r="E485" s="34">
        <v>120</v>
      </c>
      <c r="F485" s="34">
        <v>140</v>
      </c>
      <c r="G485" s="34">
        <v>23</v>
      </c>
      <c r="H485" s="34">
        <v>0</v>
      </c>
      <c r="I485" s="34">
        <v>681</v>
      </c>
    </row>
    <row r="486" spans="1:9" ht="12.75">
      <c r="A486" s="5"/>
      <c r="B486" s="27"/>
      <c r="C486" s="31" t="s">
        <v>3</v>
      </c>
      <c r="D486" s="78">
        <v>3546</v>
      </c>
      <c r="E486" s="78">
        <v>500</v>
      </c>
      <c r="F486" s="78">
        <v>1141</v>
      </c>
      <c r="G486" s="78">
        <v>118</v>
      </c>
      <c r="H486" s="78">
        <v>2</v>
      </c>
      <c r="I486" s="78">
        <v>5307</v>
      </c>
    </row>
    <row r="487" spans="1:9" ht="12.75">
      <c r="A487" s="5"/>
      <c r="B487" s="11" t="s">
        <v>11</v>
      </c>
      <c r="C487" s="26">
        <v>40940</v>
      </c>
      <c r="D487" s="34">
        <v>3</v>
      </c>
      <c r="E487" s="34">
        <v>4</v>
      </c>
      <c r="F487" s="34">
        <v>1</v>
      </c>
      <c r="G487" s="34">
        <v>0</v>
      </c>
      <c r="H487" s="34">
        <v>0</v>
      </c>
      <c r="I487" s="34">
        <v>8</v>
      </c>
    </row>
    <row r="488" spans="1:9" ht="12.75">
      <c r="A488" s="5"/>
      <c r="B488" s="11"/>
      <c r="C488" s="26">
        <v>40969</v>
      </c>
      <c r="D488" s="34">
        <v>5</v>
      </c>
      <c r="E488" s="34">
        <v>4</v>
      </c>
      <c r="F488" s="34">
        <v>3</v>
      </c>
      <c r="G488" s="34">
        <v>0</v>
      </c>
      <c r="H488" s="34">
        <v>0</v>
      </c>
      <c r="I488" s="34">
        <v>12</v>
      </c>
    </row>
    <row r="489" spans="1:9" ht="12.75">
      <c r="A489" s="5"/>
      <c r="B489" s="11"/>
      <c r="C489" s="26">
        <v>41000</v>
      </c>
      <c r="D489" s="34">
        <v>6</v>
      </c>
      <c r="E489" s="34">
        <v>1</v>
      </c>
      <c r="F489" s="34">
        <v>9</v>
      </c>
      <c r="G489" s="34">
        <v>0</v>
      </c>
      <c r="H489" s="34">
        <v>0</v>
      </c>
      <c r="I489" s="34">
        <v>16</v>
      </c>
    </row>
    <row r="490" spans="1:9" ht="12.75">
      <c r="A490" s="5"/>
      <c r="B490" s="11"/>
      <c r="C490" s="26">
        <v>41030</v>
      </c>
      <c r="D490" s="34">
        <v>12</v>
      </c>
      <c r="E490" s="34">
        <v>2</v>
      </c>
      <c r="F490" s="34">
        <v>6</v>
      </c>
      <c r="G490" s="34">
        <v>0</v>
      </c>
      <c r="H490" s="34">
        <v>1</v>
      </c>
      <c r="I490" s="34">
        <v>21</v>
      </c>
    </row>
    <row r="491" spans="1:9" ht="12.75">
      <c r="A491" s="5"/>
      <c r="B491" s="11"/>
      <c r="C491" s="26">
        <v>41061</v>
      </c>
      <c r="D491" s="34">
        <v>10</v>
      </c>
      <c r="E491" s="34">
        <v>0</v>
      </c>
      <c r="F491" s="34">
        <v>11</v>
      </c>
      <c r="G491" s="34">
        <v>0</v>
      </c>
      <c r="H491" s="34">
        <v>0</v>
      </c>
      <c r="I491" s="34">
        <v>21</v>
      </c>
    </row>
    <row r="492" spans="1:9" ht="12.75">
      <c r="A492" s="5"/>
      <c r="B492" s="11"/>
      <c r="C492" s="26">
        <v>41091</v>
      </c>
      <c r="D492" s="34">
        <v>8</v>
      </c>
      <c r="E492" s="34">
        <v>1</v>
      </c>
      <c r="F492" s="34">
        <v>5</v>
      </c>
      <c r="G492" s="34">
        <v>0</v>
      </c>
      <c r="H492" s="34">
        <v>0</v>
      </c>
      <c r="I492" s="34">
        <v>14</v>
      </c>
    </row>
    <row r="493" spans="1:9" ht="12.75">
      <c r="A493" s="5"/>
      <c r="B493" s="11"/>
      <c r="C493" s="26">
        <v>41122</v>
      </c>
      <c r="D493" s="34">
        <v>5</v>
      </c>
      <c r="E493" s="34">
        <v>0</v>
      </c>
      <c r="F493" s="34">
        <v>5</v>
      </c>
      <c r="G493" s="34">
        <v>0</v>
      </c>
      <c r="H493" s="34">
        <v>0</v>
      </c>
      <c r="I493" s="34">
        <v>10</v>
      </c>
    </row>
    <row r="494" spans="1:9" ht="12.75">
      <c r="A494" s="5"/>
      <c r="B494" s="11"/>
      <c r="C494" s="26">
        <v>41153</v>
      </c>
      <c r="D494" s="34">
        <v>7</v>
      </c>
      <c r="E494" s="34">
        <v>0</v>
      </c>
      <c r="F494" s="34">
        <v>5</v>
      </c>
      <c r="G494" s="34">
        <v>0</v>
      </c>
      <c r="H494" s="34">
        <v>0</v>
      </c>
      <c r="I494" s="34">
        <v>12</v>
      </c>
    </row>
    <row r="495" spans="1:9" ht="12.75">
      <c r="A495" s="5"/>
      <c r="B495" s="11"/>
      <c r="C495" s="26">
        <v>41183</v>
      </c>
      <c r="D495" s="34">
        <v>10</v>
      </c>
      <c r="E495" s="34">
        <v>0</v>
      </c>
      <c r="F495" s="34">
        <v>8</v>
      </c>
      <c r="G495" s="34">
        <v>0</v>
      </c>
      <c r="H495" s="34">
        <v>0</v>
      </c>
      <c r="I495" s="34">
        <v>18</v>
      </c>
    </row>
    <row r="496" spans="1:9" ht="12.75">
      <c r="A496" s="5"/>
      <c r="B496" s="11"/>
      <c r="C496" s="26">
        <v>41214</v>
      </c>
      <c r="D496" s="34">
        <v>7</v>
      </c>
      <c r="E496" s="34">
        <v>2</v>
      </c>
      <c r="F496" s="34">
        <v>8</v>
      </c>
      <c r="G496" s="34">
        <v>1</v>
      </c>
      <c r="H496" s="34">
        <v>0</v>
      </c>
      <c r="I496" s="34">
        <v>18</v>
      </c>
    </row>
    <row r="497" spans="1:9" ht="12.75">
      <c r="A497" s="5"/>
      <c r="B497" s="11"/>
      <c r="C497" s="26">
        <v>41244</v>
      </c>
      <c r="D497" s="34">
        <v>6</v>
      </c>
      <c r="E497" s="34">
        <v>1</v>
      </c>
      <c r="F497" s="34">
        <v>7</v>
      </c>
      <c r="G497" s="34">
        <v>0</v>
      </c>
      <c r="H497" s="34">
        <v>0</v>
      </c>
      <c r="I497" s="34">
        <v>14</v>
      </c>
    </row>
    <row r="498" spans="1:9" ht="12.75">
      <c r="A498" s="5"/>
      <c r="B498" s="11"/>
      <c r="C498" s="28">
        <v>41275</v>
      </c>
      <c r="D498" s="34">
        <v>13</v>
      </c>
      <c r="E498" s="34">
        <v>2</v>
      </c>
      <c r="F498" s="34">
        <v>11</v>
      </c>
      <c r="G498" s="34">
        <v>0</v>
      </c>
      <c r="H498" s="34">
        <v>0</v>
      </c>
      <c r="I498" s="34">
        <v>26</v>
      </c>
    </row>
    <row r="499" spans="1:9" ht="12.75">
      <c r="A499" s="5"/>
      <c r="B499" s="27"/>
      <c r="C499" s="31" t="s">
        <v>3</v>
      </c>
      <c r="D499" s="78">
        <v>92</v>
      </c>
      <c r="E499" s="78">
        <v>17</v>
      </c>
      <c r="F499" s="78">
        <v>79</v>
      </c>
      <c r="G499" s="78">
        <v>1</v>
      </c>
      <c r="H499" s="78">
        <v>1</v>
      </c>
      <c r="I499" s="78">
        <v>190</v>
      </c>
    </row>
    <row r="500" spans="1:9" ht="12.75">
      <c r="A500" s="5"/>
      <c r="B500" s="11" t="s">
        <v>12</v>
      </c>
      <c r="C500" s="26">
        <v>40940</v>
      </c>
      <c r="D500" s="34">
        <v>29</v>
      </c>
      <c r="E500" s="34">
        <v>27</v>
      </c>
      <c r="F500" s="34">
        <v>20</v>
      </c>
      <c r="G500" s="34">
        <v>1</v>
      </c>
      <c r="H500" s="34">
        <v>0</v>
      </c>
      <c r="I500" s="34">
        <v>77</v>
      </c>
    </row>
    <row r="501" spans="1:9" ht="12.75">
      <c r="A501" s="5"/>
      <c r="B501" s="11"/>
      <c r="C501" s="26">
        <v>40969</v>
      </c>
      <c r="D501" s="34">
        <v>130</v>
      </c>
      <c r="E501" s="34">
        <v>39</v>
      </c>
      <c r="F501" s="34">
        <v>51</v>
      </c>
      <c r="G501" s="34">
        <v>8</v>
      </c>
      <c r="H501" s="34">
        <v>1</v>
      </c>
      <c r="I501" s="34">
        <v>229</v>
      </c>
    </row>
    <row r="502" spans="1:9" ht="12.75">
      <c r="A502" s="5"/>
      <c r="B502" s="11"/>
      <c r="C502" s="26">
        <v>41000</v>
      </c>
      <c r="D502" s="34">
        <v>160</v>
      </c>
      <c r="E502" s="34">
        <v>15</v>
      </c>
      <c r="F502" s="34">
        <v>41</v>
      </c>
      <c r="G502" s="34">
        <v>2</v>
      </c>
      <c r="H502" s="34">
        <v>0</v>
      </c>
      <c r="I502" s="34">
        <v>218</v>
      </c>
    </row>
    <row r="503" spans="1:9" ht="12.75">
      <c r="A503" s="5"/>
      <c r="B503" s="11"/>
      <c r="C503" s="26">
        <v>41030</v>
      </c>
      <c r="D503" s="34">
        <v>178</v>
      </c>
      <c r="E503" s="34">
        <v>15</v>
      </c>
      <c r="F503" s="34">
        <v>48</v>
      </c>
      <c r="G503" s="34">
        <v>2</v>
      </c>
      <c r="H503" s="34">
        <v>0</v>
      </c>
      <c r="I503" s="34">
        <v>243</v>
      </c>
    </row>
    <row r="504" spans="1:9" ht="12.75">
      <c r="A504" s="5"/>
      <c r="B504" s="11"/>
      <c r="C504" s="26">
        <v>41061</v>
      </c>
      <c r="D504" s="34">
        <v>164</v>
      </c>
      <c r="E504" s="34">
        <v>9</v>
      </c>
      <c r="F504" s="34">
        <v>42</v>
      </c>
      <c r="G504" s="34">
        <v>3</v>
      </c>
      <c r="H504" s="34">
        <v>0</v>
      </c>
      <c r="I504" s="34">
        <v>218</v>
      </c>
    </row>
    <row r="505" spans="1:9" ht="12.75">
      <c r="A505" s="5"/>
      <c r="B505" s="11"/>
      <c r="C505" s="26">
        <v>41091</v>
      </c>
      <c r="D505" s="34">
        <v>160</v>
      </c>
      <c r="E505" s="34">
        <v>7</v>
      </c>
      <c r="F505" s="34">
        <v>47</v>
      </c>
      <c r="G505" s="34">
        <v>6</v>
      </c>
      <c r="H505" s="34">
        <v>2</v>
      </c>
      <c r="I505" s="34">
        <v>222</v>
      </c>
    </row>
    <row r="506" spans="1:9" ht="12.75">
      <c r="A506" s="5"/>
      <c r="B506" s="11"/>
      <c r="C506" s="26">
        <v>41122</v>
      </c>
      <c r="D506" s="34">
        <v>169</v>
      </c>
      <c r="E506" s="34">
        <v>7</v>
      </c>
      <c r="F506" s="34">
        <v>26</v>
      </c>
      <c r="G506" s="34">
        <v>1</v>
      </c>
      <c r="H506" s="34">
        <v>0</v>
      </c>
      <c r="I506" s="34">
        <v>203</v>
      </c>
    </row>
    <row r="507" spans="1:9" ht="12.75">
      <c r="A507" s="5"/>
      <c r="B507" s="11"/>
      <c r="C507" s="26">
        <v>41153</v>
      </c>
      <c r="D507" s="34">
        <v>151</v>
      </c>
      <c r="E507" s="34">
        <v>8</v>
      </c>
      <c r="F507" s="34">
        <v>28</v>
      </c>
      <c r="G507" s="34">
        <v>8</v>
      </c>
      <c r="H507" s="34">
        <v>0</v>
      </c>
      <c r="I507" s="34">
        <v>195</v>
      </c>
    </row>
    <row r="508" spans="1:9" ht="12.75">
      <c r="A508" s="5"/>
      <c r="B508" s="11"/>
      <c r="C508" s="26">
        <v>41183</v>
      </c>
      <c r="D508" s="34">
        <v>174</v>
      </c>
      <c r="E508" s="34">
        <v>24</v>
      </c>
      <c r="F508" s="34">
        <v>41</v>
      </c>
      <c r="G508" s="34">
        <v>10</v>
      </c>
      <c r="H508" s="34">
        <v>0</v>
      </c>
      <c r="I508" s="34">
        <v>249</v>
      </c>
    </row>
    <row r="509" spans="1:9" ht="12.75">
      <c r="A509" s="5"/>
      <c r="B509" s="11"/>
      <c r="C509" s="26">
        <v>41214</v>
      </c>
      <c r="D509" s="34">
        <v>135</v>
      </c>
      <c r="E509" s="34">
        <v>17</v>
      </c>
      <c r="F509" s="34">
        <v>30</v>
      </c>
      <c r="G509" s="34">
        <v>5</v>
      </c>
      <c r="H509" s="34">
        <v>0</v>
      </c>
      <c r="I509" s="34">
        <v>187</v>
      </c>
    </row>
    <row r="510" spans="1:9" ht="12.75">
      <c r="A510" s="5"/>
      <c r="B510" s="11"/>
      <c r="C510" s="26">
        <v>41244</v>
      </c>
      <c r="D510" s="34">
        <v>116</v>
      </c>
      <c r="E510" s="34">
        <v>14</v>
      </c>
      <c r="F510" s="34">
        <v>27</v>
      </c>
      <c r="G510" s="34">
        <v>4</v>
      </c>
      <c r="H510" s="34">
        <v>0</v>
      </c>
      <c r="I510" s="34">
        <v>161</v>
      </c>
    </row>
    <row r="511" spans="1:9" ht="12.75">
      <c r="A511" s="5"/>
      <c r="B511" s="11"/>
      <c r="C511" s="26">
        <v>41275</v>
      </c>
      <c r="D511" s="34">
        <v>121</v>
      </c>
      <c r="E511" s="34">
        <v>43</v>
      </c>
      <c r="F511" s="34">
        <v>51</v>
      </c>
      <c r="G511" s="34">
        <v>7</v>
      </c>
      <c r="H511" s="34">
        <v>1</v>
      </c>
      <c r="I511" s="34">
        <v>223</v>
      </c>
    </row>
    <row r="512" spans="1:9" ht="12.75">
      <c r="A512" s="5"/>
      <c r="B512" s="27"/>
      <c r="C512" s="31" t="s">
        <v>3</v>
      </c>
      <c r="D512" s="78">
        <v>1687</v>
      </c>
      <c r="E512" s="78">
        <v>225</v>
      </c>
      <c r="F512" s="78">
        <v>452</v>
      </c>
      <c r="G512" s="78">
        <v>57</v>
      </c>
      <c r="H512" s="78">
        <v>4</v>
      </c>
      <c r="I512" s="78">
        <v>2425</v>
      </c>
    </row>
    <row r="513" spans="1:9" ht="12.75">
      <c r="A513" s="5"/>
      <c r="B513" s="11" t="s">
        <v>3</v>
      </c>
      <c r="C513" s="26">
        <v>40940</v>
      </c>
      <c r="D513" s="34">
        <v>972</v>
      </c>
      <c r="E513" s="34">
        <v>447</v>
      </c>
      <c r="F513" s="34">
        <v>267</v>
      </c>
      <c r="G513" s="34">
        <v>63</v>
      </c>
      <c r="H513" s="34">
        <v>0</v>
      </c>
      <c r="I513" s="34">
        <v>1749</v>
      </c>
    </row>
    <row r="514" spans="1:9" ht="12.75">
      <c r="A514" s="5"/>
      <c r="B514" s="11"/>
      <c r="C514" s="26">
        <v>40969</v>
      </c>
      <c r="D514" s="34">
        <v>3347</v>
      </c>
      <c r="E514" s="34">
        <v>523</v>
      </c>
      <c r="F514" s="34">
        <v>664</v>
      </c>
      <c r="G514" s="34">
        <v>232</v>
      </c>
      <c r="H514" s="34">
        <v>3</v>
      </c>
      <c r="I514" s="34">
        <v>4769</v>
      </c>
    </row>
    <row r="515" spans="1:9" ht="12.75">
      <c r="A515" s="5"/>
      <c r="B515" s="11"/>
      <c r="C515" s="26">
        <v>41000</v>
      </c>
      <c r="D515" s="34">
        <v>3104</v>
      </c>
      <c r="E515" s="34">
        <v>206</v>
      </c>
      <c r="F515" s="34">
        <v>541</v>
      </c>
      <c r="G515" s="34">
        <v>133</v>
      </c>
      <c r="H515" s="34">
        <v>3</v>
      </c>
      <c r="I515" s="34">
        <v>3987</v>
      </c>
    </row>
    <row r="516" spans="1:9" ht="12.75">
      <c r="A516" s="5"/>
      <c r="B516" s="11"/>
      <c r="C516" s="26">
        <v>41030</v>
      </c>
      <c r="D516" s="34">
        <v>3763</v>
      </c>
      <c r="E516" s="34">
        <v>213</v>
      </c>
      <c r="F516" s="34">
        <v>744</v>
      </c>
      <c r="G516" s="34">
        <v>91</v>
      </c>
      <c r="H516" s="34">
        <v>6</v>
      </c>
      <c r="I516" s="34">
        <v>4817</v>
      </c>
    </row>
    <row r="517" spans="1:9" ht="12.75">
      <c r="A517" s="5"/>
      <c r="B517" s="11"/>
      <c r="C517" s="26">
        <v>41061</v>
      </c>
      <c r="D517" s="34">
        <v>3317</v>
      </c>
      <c r="E517" s="34">
        <v>143</v>
      </c>
      <c r="F517" s="34">
        <v>642</v>
      </c>
      <c r="G517" s="34">
        <v>76</v>
      </c>
      <c r="H517" s="34">
        <v>4</v>
      </c>
      <c r="I517" s="34">
        <v>4182</v>
      </c>
    </row>
    <row r="518" spans="1:9" ht="12.75">
      <c r="A518" s="5"/>
      <c r="B518" s="11"/>
      <c r="C518" s="26">
        <v>41091</v>
      </c>
      <c r="D518" s="34">
        <v>3547</v>
      </c>
      <c r="E518" s="34">
        <v>140</v>
      </c>
      <c r="F518" s="34">
        <v>658</v>
      </c>
      <c r="G518" s="34">
        <v>99</v>
      </c>
      <c r="H518" s="34">
        <v>4</v>
      </c>
      <c r="I518" s="34">
        <v>4448</v>
      </c>
    </row>
    <row r="519" spans="1:9" ht="12.75">
      <c r="A519" s="5"/>
      <c r="B519" s="11"/>
      <c r="C519" s="26">
        <v>41122</v>
      </c>
      <c r="D519" s="34">
        <v>3134</v>
      </c>
      <c r="E519" s="34">
        <v>115</v>
      </c>
      <c r="F519" s="34">
        <v>595</v>
      </c>
      <c r="G519" s="34">
        <v>79</v>
      </c>
      <c r="H519" s="34">
        <v>2</v>
      </c>
      <c r="I519" s="34">
        <v>3925</v>
      </c>
    </row>
    <row r="520" spans="1:9" ht="12.75">
      <c r="A520" s="5"/>
      <c r="B520" s="11"/>
      <c r="C520" s="26">
        <v>41153</v>
      </c>
      <c r="D520" s="34">
        <v>3331</v>
      </c>
      <c r="E520" s="34">
        <v>136</v>
      </c>
      <c r="F520" s="34">
        <v>620</v>
      </c>
      <c r="G520" s="34">
        <v>91</v>
      </c>
      <c r="H520" s="34">
        <v>0</v>
      </c>
      <c r="I520" s="34">
        <v>4178</v>
      </c>
    </row>
    <row r="521" spans="1:9" ht="12.75">
      <c r="A521" s="5"/>
      <c r="B521" s="11"/>
      <c r="C521" s="26">
        <v>41183</v>
      </c>
      <c r="D521" s="34">
        <v>3979</v>
      </c>
      <c r="E521" s="34">
        <v>212</v>
      </c>
      <c r="F521" s="34">
        <v>621</v>
      </c>
      <c r="G521" s="34">
        <v>134</v>
      </c>
      <c r="H521" s="34">
        <v>2</v>
      </c>
      <c r="I521" s="34">
        <v>4948</v>
      </c>
    </row>
    <row r="522" spans="1:9" ht="12.75">
      <c r="A522" s="5"/>
      <c r="B522" s="11"/>
      <c r="C522" s="26">
        <v>41214</v>
      </c>
      <c r="D522" s="34">
        <v>4280</v>
      </c>
      <c r="E522" s="34">
        <v>237</v>
      </c>
      <c r="F522" s="34">
        <v>630</v>
      </c>
      <c r="G522" s="34">
        <v>146</v>
      </c>
      <c r="H522" s="34">
        <v>5</v>
      </c>
      <c r="I522" s="34">
        <v>5298</v>
      </c>
    </row>
    <row r="523" spans="1:9" ht="12.75">
      <c r="A523" s="5"/>
      <c r="B523" s="11"/>
      <c r="C523" s="26">
        <v>41244</v>
      </c>
      <c r="D523" s="34">
        <v>3075</v>
      </c>
      <c r="E523" s="34">
        <v>164</v>
      </c>
      <c r="F523" s="34">
        <v>495</v>
      </c>
      <c r="G523" s="34">
        <v>117</v>
      </c>
      <c r="H523" s="34">
        <v>3</v>
      </c>
      <c r="I523" s="34">
        <v>3854</v>
      </c>
    </row>
    <row r="524" spans="1:9" ht="12.75">
      <c r="A524" s="5"/>
      <c r="B524" s="11"/>
      <c r="C524" s="26">
        <v>41275</v>
      </c>
      <c r="D524" s="34">
        <v>4047</v>
      </c>
      <c r="E524" s="34">
        <v>591</v>
      </c>
      <c r="F524" s="34">
        <v>788</v>
      </c>
      <c r="G524" s="34">
        <v>219</v>
      </c>
      <c r="H524" s="34">
        <v>1</v>
      </c>
      <c r="I524" s="34">
        <v>5646</v>
      </c>
    </row>
    <row r="525" spans="1:9" ht="12.75">
      <c r="A525" s="4"/>
      <c r="B525" s="27"/>
      <c r="C525" s="31" t="s">
        <v>3</v>
      </c>
      <c r="D525" s="78">
        <v>39896</v>
      </c>
      <c r="E525" s="78">
        <v>3127</v>
      </c>
      <c r="F525" s="78">
        <v>7265</v>
      </c>
      <c r="G525" s="78">
        <v>1480</v>
      </c>
      <c r="H525" s="78">
        <v>33</v>
      </c>
      <c r="I525" s="78">
        <v>51801</v>
      </c>
    </row>
    <row r="526" spans="1:9" ht="12.75">
      <c r="A526" s="37"/>
      <c r="B526" s="45"/>
      <c r="C526" s="45"/>
      <c r="D526" s="46"/>
      <c r="E526" s="46"/>
      <c r="F526" s="46"/>
      <c r="G526" s="46"/>
      <c r="H526" s="46"/>
      <c r="I526" s="46"/>
    </row>
    <row r="527" spans="1:9" ht="12.75">
      <c r="A527" s="47" t="s">
        <v>88</v>
      </c>
      <c r="B527" s="37"/>
      <c r="C527" s="37"/>
      <c r="D527" s="37"/>
      <c r="E527" s="37"/>
      <c r="F527" s="37"/>
      <c r="G527" s="37"/>
      <c r="H527" s="37"/>
      <c r="I527" s="37"/>
    </row>
    <row r="528" spans="1:9" ht="12.75">
      <c r="A528" s="37"/>
      <c r="B528" s="37"/>
      <c r="C528" s="37"/>
      <c r="D528" s="37"/>
      <c r="E528" s="37"/>
      <c r="F528" s="37"/>
      <c r="G528" s="37"/>
      <c r="H528" s="37"/>
      <c r="I528" s="37"/>
    </row>
    <row r="529" spans="1:9" ht="12.75">
      <c r="A529" s="37" t="s">
        <v>85</v>
      </c>
      <c r="B529" s="38"/>
      <c r="C529" s="44"/>
      <c r="D529" s="46"/>
      <c r="E529" s="46"/>
      <c r="F529" s="46"/>
      <c r="G529" s="46"/>
      <c r="H529" s="46"/>
      <c r="I529" s="46"/>
    </row>
    <row r="530" spans="1:9" ht="12.75">
      <c r="A530" s="37"/>
      <c r="B530" s="50"/>
      <c r="C530" s="45"/>
      <c r="D530" s="40"/>
      <c r="E530" s="40"/>
      <c r="F530" s="40"/>
      <c r="G530" s="40"/>
      <c r="H530" s="40"/>
      <c r="I530" s="40"/>
    </row>
    <row r="531" spans="1:9" ht="12.75">
      <c r="A531" s="37"/>
      <c r="B531" s="50"/>
      <c r="C531" s="37"/>
      <c r="D531" s="37"/>
      <c r="E531" s="37"/>
      <c r="F531" s="37"/>
      <c r="G531" s="37"/>
      <c r="H531" s="37"/>
      <c r="I531" s="37"/>
    </row>
    <row r="532" spans="1:9" ht="12.75">
      <c r="A532" s="37"/>
      <c r="B532" s="50"/>
      <c r="C532" s="37"/>
      <c r="D532" s="37"/>
      <c r="E532" s="37"/>
      <c r="F532" s="37"/>
      <c r="G532" s="37"/>
      <c r="H532" s="37"/>
      <c r="I532" s="37"/>
    </row>
    <row r="533" spans="1:9" ht="12.75">
      <c r="A533" s="37"/>
      <c r="B533" s="50"/>
      <c r="C533" s="37"/>
      <c r="D533" s="37"/>
      <c r="E533" s="37"/>
      <c r="F533" s="37"/>
      <c r="G533" s="37"/>
      <c r="H533" s="37"/>
      <c r="I533" s="37"/>
    </row>
    <row r="534" spans="1:9" ht="12.75">
      <c r="A534" s="37"/>
      <c r="B534" s="50"/>
      <c r="C534" s="37"/>
      <c r="D534" s="37"/>
      <c r="E534" s="37"/>
      <c r="F534" s="37"/>
      <c r="G534" s="37"/>
      <c r="H534" s="37"/>
      <c r="I534" s="37"/>
    </row>
    <row r="535" spans="1:9" ht="12.75">
      <c r="A535" s="37"/>
      <c r="B535" s="50"/>
      <c r="C535" s="37"/>
      <c r="D535" s="37"/>
      <c r="E535" s="37"/>
      <c r="F535" s="37"/>
      <c r="G535" s="37"/>
      <c r="H535" s="37"/>
      <c r="I535" s="37"/>
    </row>
    <row r="536" spans="1:9" ht="12.75">
      <c r="A536" s="37"/>
      <c r="B536" s="37"/>
      <c r="C536" s="37"/>
      <c r="D536" s="37"/>
      <c r="E536" s="37"/>
      <c r="F536" s="37"/>
      <c r="G536" s="37"/>
      <c r="H536" s="37"/>
      <c r="I536" s="37"/>
    </row>
    <row r="537" spans="1:9" ht="12.75">
      <c r="A537" s="37"/>
      <c r="B537" s="37"/>
      <c r="C537" s="37"/>
      <c r="D537" s="37"/>
      <c r="E537" s="37"/>
      <c r="F537" s="37"/>
      <c r="G537" s="37"/>
      <c r="H537" s="37"/>
      <c r="I537" s="37"/>
    </row>
  </sheetData>
  <sheetProtection/>
  <mergeCells count="9">
    <mergeCell ref="I4:I5"/>
    <mergeCell ref="G4:H4"/>
    <mergeCell ref="A1:I1"/>
    <mergeCell ref="A4:A5"/>
    <mergeCell ref="B4:B5"/>
    <mergeCell ref="C4:C5"/>
    <mergeCell ref="D4:D5"/>
    <mergeCell ref="E4:E5"/>
    <mergeCell ref="F4:F5"/>
  </mergeCells>
  <printOptions/>
  <pageMargins left="0.7480314960629921" right="0.7480314960629921" top="0.984251968503937" bottom="0.984251968503937" header="0.5118110236220472" footer="0.5118110236220472"/>
  <pageSetup fitToHeight="4" fitToWidth="1" horizontalDpi="600" verticalDpi="600" orientation="portrait" paperSize="9" scale="59" r:id="rId1"/>
  <headerFooter alignWithMargins="0">
    <oddHeader>&amp;C&amp;F</oddHeader>
  </headerFooter>
</worksheet>
</file>

<file path=xl/worksheets/sheet7.xml><?xml version="1.0" encoding="utf-8"?>
<worksheet xmlns="http://schemas.openxmlformats.org/spreadsheetml/2006/main" xmlns:r="http://schemas.openxmlformats.org/officeDocument/2006/relationships">
  <sheetPr>
    <tabColor indexed="42"/>
    <pageSetUpPr fitToPage="1"/>
  </sheetPr>
  <dimension ref="A1:I537"/>
  <sheetViews>
    <sheetView zoomScale="85" zoomScaleNormal="85" zoomScalePageLayoutView="0" workbookViewId="0" topLeftCell="A136">
      <selection activeCell="A1" sqref="A1:I1"/>
    </sheetView>
  </sheetViews>
  <sheetFormatPr defaultColWidth="9.140625" defaultRowHeight="12.75"/>
  <cols>
    <col min="1" max="1" width="37.57421875" style="2" customWidth="1"/>
    <col min="2" max="2" width="12.57421875" style="2" bestFit="1" customWidth="1"/>
    <col min="3" max="3" width="13.140625" style="2" customWidth="1"/>
    <col min="4" max="5" width="10.28125" style="2" customWidth="1"/>
    <col min="6" max="6" width="11.28125" style="2" customWidth="1"/>
    <col min="7" max="9" width="10.28125" style="2" customWidth="1"/>
    <col min="10" max="16384" width="9.140625" style="2" customWidth="1"/>
  </cols>
  <sheetData>
    <row r="1" spans="1:9" ht="24.75" customHeight="1">
      <c r="A1" s="160" t="s">
        <v>106</v>
      </c>
      <c r="B1" s="160"/>
      <c r="C1" s="160"/>
      <c r="D1" s="160"/>
      <c r="E1" s="160"/>
      <c r="F1" s="160"/>
      <c r="G1" s="160"/>
      <c r="H1" s="160"/>
      <c r="I1" s="160"/>
    </row>
    <row r="3" spans="1:9" ht="14.25">
      <c r="A3" s="3" t="s">
        <v>46</v>
      </c>
      <c r="B3" s="5"/>
      <c r="C3" s="5"/>
      <c r="D3" s="6"/>
      <c r="E3" s="6"/>
      <c r="F3" s="6"/>
      <c r="G3" s="6"/>
      <c r="H3" s="6"/>
      <c r="I3" s="51" t="s">
        <v>95</v>
      </c>
    </row>
    <row r="4" spans="1:9" ht="12.75" customHeight="1">
      <c r="A4" s="169" t="s">
        <v>90</v>
      </c>
      <c r="B4" s="169" t="s">
        <v>72</v>
      </c>
      <c r="C4" s="169" t="s">
        <v>47</v>
      </c>
      <c r="D4" s="162" t="s">
        <v>1</v>
      </c>
      <c r="E4" s="164" t="s">
        <v>81</v>
      </c>
      <c r="F4" s="164" t="s">
        <v>82</v>
      </c>
      <c r="G4" s="161" t="s">
        <v>2</v>
      </c>
      <c r="H4" s="161"/>
      <c r="I4" s="164" t="s">
        <v>75</v>
      </c>
    </row>
    <row r="5" spans="1:9" ht="12.75">
      <c r="A5" s="168"/>
      <c r="B5" s="168"/>
      <c r="C5" s="168"/>
      <c r="D5" s="170"/>
      <c r="E5" s="170"/>
      <c r="F5" s="170"/>
      <c r="G5" s="36" t="s">
        <v>4</v>
      </c>
      <c r="H5" s="36" t="s">
        <v>5</v>
      </c>
      <c r="I5" s="170"/>
    </row>
    <row r="6" spans="1:9" ht="12.75">
      <c r="A6" s="8" t="s">
        <v>15</v>
      </c>
      <c r="B6" s="11" t="s">
        <v>6</v>
      </c>
      <c r="C6" s="26">
        <v>40940</v>
      </c>
      <c r="D6" s="97">
        <v>57.14285714285714</v>
      </c>
      <c r="E6" s="97">
        <v>17.142857142857142</v>
      </c>
      <c r="F6" s="97">
        <v>25.71428571428571</v>
      </c>
      <c r="G6" s="97">
        <v>0</v>
      </c>
      <c r="H6" s="97">
        <v>0</v>
      </c>
      <c r="I6" s="97">
        <v>76.92307692307692</v>
      </c>
    </row>
    <row r="7" spans="1:9" ht="12.75">
      <c r="A7" s="5"/>
      <c r="B7" s="11"/>
      <c r="C7" s="26">
        <v>40969</v>
      </c>
      <c r="D7" s="97">
        <v>45.83333333333333</v>
      </c>
      <c r="E7" s="97">
        <v>12.5</v>
      </c>
      <c r="F7" s="97">
        <v>41.66666666666667</v>
      </c>
      <c r="G7" s="97">
        <v>0</v>
      </c>
      <c r="H7" s="97">
        <v>0</v>
      </c>
      <c r="I7" s="97">
        <v>78.57142857142857</v>
      </c>
    </row>
    <row r="8" spans="1:9" ht="12.75">
      <c r="A8" s="5"/>
      <c r="B8" s="11"/>
      <c r="C8" s="26">
        <v>41000</v>
      </c>
      <c r="D8" s="97">
        <v>66.66666666666666</v>
      </c>
      <c r="E8" s="97">
        <v>7.4074074074074066</v>
      </c>
      <c r="F8" s="97">
        <v>22.22222222222222</v>
      </c>
      <c r="G8" s="97">
        <v>3.7037037037037033</v>
      </c>
      <c r="H8" s="97">
        <v>0</v>
      </c>
      <c r="I8" s="97">
        <v>85.71428571428571</v>
      </c>
    </row>
    <row r="9" spans="1:9" ht="12.75">
      <c r="A9" s="5"/>
      <c r="B9" s="11"/>
      <c r="C9" s="26">
        <v>41030</v>
      </c>
      <c r="D9" s="97">
        <v>71.42857142857143</v>
      </c>
      <c r="E9" s="97">
        <v>0</v>
      </c>
      <c r="F9" s="97">
        <v>28.57142857142857</v>
      </c>
      <c r="G9" s="97">
        <v>0</v>
      </c>
      <c r="H9" s="97">
        <v>0</v>
      </c>
      <c r="I9" s="97">
        <v>100</v>
      </c>
    </row>
    <row r="10" spans="1:9" ht="12.75">
      <c r="A10" s="5"/>
      <c r="B10" s="11"/>
      <c r="C10" s="26">
        <v>41061</v>
      </c>
      <c r="D10" s="97">
        <v>57.14285714285714</v>
      </c>
      <c r="E10" s="97">
        <v>0</v>
      </c>
      <c r="F10" s="97">
        <v>32.142857142857146</v>
      </c>
      <c r="G10" s="97">
        <v>10.714285714285714</v>
      </c>
      <c r="H10" s="97">
        <v>0</v>
      </c>
      <c r="I10" s="97">
        <v>84.21052631578948</v>
      </c>
    </row>
    <row r="11" spans="1:9" ht="12.75">
      <c r="A11" s="5"/>
      <c r="B11" s="11"/>
      <c r="C11" s="26">
        <v>41091</v>
      </c>
      <c r="D11" s="97">
        <v>72.54901960784314</v>
      </c>
      <c r="E11" s="97">
        <v>1.9607843137254901</v>
      </c>
      <c r="F11" s="97">
        <v>23.52941176470588</v>
      </c>
      <c r="G11" s="97">
        <v>1.9607843137254901</v>
      </c>
      <c r="H11" s="97">
        <v>0</v>
      </c>
      <c r="I11" s="97">
        <v>94.87179487179488</v>
      </c>
    </row>
    <row r="12" spans="1:9" ht="12.75">
      <c r="A12" s="5"/>
      <c r="B12" s="11"/>
      <c r="C12" s="26">
        <v>41122</v>
      </c>
      <c r="D12" s="97">
        <v>61.53846153846154</v>
      </c>
      <c r="E12" s="97">
        <v>0</v>
      </c>
      <c r="F12" s="97">
        <v>34.61538461538461</v>
      </c>
      <c r="G12" s="97">
        <v>3.8461538461538463</v>
      </c>
      <c r="H12" s="97">
        <v>0</v>
      </c>
      <c r="I12" s="97">
        <v>94.11764705882354</v>
      </c>
    </row>
    <row r="13" spans="1:9" ht="12.75">
      <c r="A13" s="5"/>
      <c r="B13" s="11"/>
      <c r="C13" s="26">
        <v>41153</v>
      </c>
      <c r="D13" s="97">
        <v>76.31578947368422</v>
      </c>
      <c r="E13" s="97">
        <v>2.631578947368421</v>
      </c>
      <c r="F13" s="97">
        <v>21.052631578947366</v>
      </c>
      <c r="G13" s="97">
        <v>0</v>
      </c>
      <c r="H13" s="97">
        <v>0</v>
      </c>
      <c r="I13" s="97">
        <v>96.66666666666667</v>
      </c>
    </row>
    <row r="14" spans="1:9" ht="12.75">
      <c r="A14" s="5"/>
      <c r="B14" s="11"/>
      <c r="C14" s="26">
        <v>41183</v>
      </c>
      <c r="D14" s="97">
        <v>73.80952380952381</v>
      </c>
      <c r="E14" s="97">
        <v>2.380952380952381</v>
      </c>
      <c r="F14" s="97">
        <v>23.809523809523807</v>
      </c>
      <c r="G14" s="97">
        <v>0</v>
      </c>
      <c r="H14" s="97">
        <v>0</v>
      </c>
      <c r="I14" s="97">
        <v>96.875</v>
      </c>
    </row>
    <row r="15" spans="1:9" ht="12.75">
      <c r="A15" s="5"/>
      <c r="B15" s="11"/>
      <c r="C15" s="26">
        <v>41214</v>
      </c>
      <c r="D15" s="97">
        <v>60.86956521739131</v>
      </c>
      <c r="E15" s="97">
        <v>4.3478260869565215</v>
      </c>
      <c r="F15" s="97">
        <v>34.78260869565217</v>
      </c>
      <c r="G15" s="97">
        <v>0</v>
      </c>
      <c r="H15" s="97">
        <v>0</v>
      </c>
      <c r="I15" s="97">
        <v>93.33333333333333</v>
      </c>
    </row>
    <row r="16" spans="1:9" ht="12.75">
      <c r="A16" s="5"/>
      <c r="B16" s="11"/>
      <c r="C16" s="26">
        <v>41244</v>
      </c>
      <c r="D16" s="97">
        <v>60</v>
      </c>
      <c r="E16" s="97">
        <v>3.3333333333333335</v>
      </c>
      <c r="F16" s="97">
        <v>36.666666666666664</v>
      </c>
      <c r="G16" s="97">
        <v>0</v>
      </c>
      <c r="H16" s="97">
        <v>0</v>
      </c>
      <c r="I16" s="97">
        <v>94.73684210526316</v>
      </c>
    </row>
    <row r="17" spans="1:9" ht="12.75">
      <c r="A17" s="5"/>
      <c r="B17" s="11"/>
      <c r="C17" s="28">
        <v>41275</v>
      </c>
      <c r="D17" s="97">
        <v>57.5</v>
      </c>
      <c r="E17" s="97">
        <v>2.5</v>
      </c>
      <c r="F17" s="97">
        <v>40</v>
      </c>
      <c r="G17" s="97">
        <v>0</v>
      </c>
      <c r="H17" s="97">
        <v>0</v>
      </c>
      <c r="I17" s="97">
        <v>95.83333333333333</v>
      </c>
    </row>
    <row r="18" spans="1:9" ht="12.75">
      <c r="A18" s="5"/>
      <c r="B18" s="27"/>
      <c r="C18" s="28" t="s">
        <v>3</v>
      </c>
      <c r="D18" s="98">
        <v>64.6788990825688</v>
      </c>
      <c r="E18" s="98">
        <v>4.128440366972478</v>
      </c>
      <c r="F18" s="98">
        <v>29.81651376146789</v>
      </c>
      <c r="G18" s="98">
        <v>1.3761467889908259</v>
      </c>
      <c r="H18" s="98">
        <v>0</v>
      </c>
      <c r="I18" s="98">
        <v>92.15686274509804</v>
      </c>
    </row>
    <row r="19" spans="1:9" ht="12.75">
      <c r="A19" s="5"/>
      <c r="B19" s="11" t="s">
        <v>7</v>
      </c>
      <c r="C19" s="26">
        <v>40940</v>
      </c>
      <c r="D19" s="97">
        <v>58.82352941176471</v>
      </c>
      <c r="E19" s="97">
        <v>11.76470588235294</v>
      </c>
      <c r="F19" s="97">
        <v>23.52941176470588</v>
      </c>
      <c r="G19" s="97">
        <v>5.88235294117647</v>
      </c>
      <c r="H19" s="97">
        <v>0</v>
      </c>
      <c r="I19" s="97">
        <v>76.92307692307692</v>
      </c>
    </row>
    <row r="20" spans="1:9" ht="12.75">
      <c r="A20" s="5"/>
      <c r="B20" s="11"/>
      <c r="C20" s="26">
        <v>40969</v>
      </c>
      <c r="D20" s="97">
        <v>70</v>
      </c>
      <c r="E20" s="97">
        <v>10</v>
      </c>
      <c r="F20" s="97">
        <v>16.666666666666664</v>
      </c>
      <c r="G20" s="97">
        <v>3.3333333333333335</v>
      </c>
      <c r="H20" s="97">
        <v>0</v>
      </c>
      <c r="I20" s="97">
        <v>84</v>
      </c>
    </row>
    <row r="21" spans="1:9" ht="12.75">
      <c r="A21" s="5"/>
      <c r="B21" s="11"/>
      <c r="C21" s="26">
        <v>41000</v>
      </c>
      <c r="D21" s="97">
        <v>70.37037037037037</v>
      </c>
      <c r="E21" s="97">
        <v>3.7037037037037033</v>
      </c>
      <c r="F21" s="97">
        <v>25.925925925925924</v>
      </c>
      <c r="G21" s="97">
        <v>0</v>
      </c>
      <c r="H21" s="97">
        <v>0</v>
      </c>
      <c r="I21" s="97">
        <v>95</v>
      </c>
    </row>
    <row r="22" spans="1:9" ht="12.75">
      <c r="A22" s="5"/>
      <c r="B22" s="11"/>
      <c r="C22" s="26">
        <v>41030</v>
      </c>
      <c r="D22" s="97">
        <v>53.333333333333336</v>
      </c>
      <c r="E22" s="97">
        <v>3.3333333333333335</v>
      </c>
      <c r="F22" s="97">
        <v>43.333333333333336</v>
      </c>
      <c r="G22" s="97">
        <v>0</v>
      </c>
      <c r="H22" s="97">
        <v>0</v>
      </c>
      <c r="I22" s="97">
        <v>94.11764705882354</v>
      </c>
    </row>
    <row r="23" spans="1:9" ht="12.75">
      <c r="A23" s="5"/>
      <c r="B23" s="11"/>
      <c r="C23" s="26">
        <v>41061</v>
      </c>
      <c r="D23" s="97">
        <v>63.63636363636363</v>
      </c>
      <c r="E23" s="97">
        <v>0</v>
      </c>
      <c r="F23" s="97">
        <v>36.36363636363637</v>
      </c>
      <c r="G23" s="97">
        <v>0</v>
      </c>
      <c r="H23" s="97">
        <v>0</v>
      </c>
      <c r="I23" s="97">
        <v>100</v>
      </c>
    </row>
    <row r="24" spans="1:9" ht="12.75">
      <c r="A24" s="5"/>
      <c r="B24" s="11"/>
      <c r="C24" s="26">
        <v>41091</v>
      </c>
      <c r="D24" s="97">
        <v>48.78048780487805</v>
      </c>
      <c r="E24" s="97">
        <v>4.878048780487805</v>
      </c>
      <c r="F24" s="97">
        <v>46.34146341463415</v>
      </c>
      <c r="G24" s="97">
        <v>0</v>
      </c>
      <c r="H24" s="97">
        <v>0</v>
      </c>
      <c r="I24" s="97">
        <v>90.9090909090909</v>
      </c>
    </row>
    <row r="25" spans="1:9" ht="12.75">
      <c r="A25" s="5"/>
      <c r="B25" s="11"/>
      <c r="C25" s="26">
        <v>41122</v>
      </c>
      <c r="D25" s="97">
        <v>52.63157894736842</v>
      </c>
      <c r="E25" s="97">
        <v>2.631578947368421</v>
      </c>
      <c r="F25" s="97">
        <v>44.73684210526316</v>
      </c>
      <c r="G25" s="97">
        <v>0</v>
      </c>
      <c r="H25" s="97">
        <v>0</v>
      </c>
      <c r="I25" s="97">
        <v>95.23809523809524</v>
      </c>
    </row>
    <row r="26" spans="1:9" ht="12.75">
      <c r="A26" s="5"/>
      <c r="B26" s="11"/>
      <c r="C26" s="26">
        <v>41153</v>
      </c>
      <c r="D26" s="97">
        <v>61.904761904761905</v>
      </c>
      <c r="E26" s="97">
        <v>4.761904761904762</v>
      </c>
      <c r="F26" s="97">
        <v>33.33333333333333</v>
      </c>
      <c r="G26" s="97">
        <v>0</v>
      </c>
      <c r="H26" s="97">
        <v>0</v>
      </c>
      <c r="I26" s="97">
        <v>92.85714285714286</v>
      </c>
    </row>
    <row r="27" spans="1:9" ht="12.75">
      <c r="A27" s="5"/>
      <c r="B27" s="11"/>
      <c r="C27" s="26">
        <v>41183</v>
      </c>
      <c r="D27" s="97">
        <v>64.1025641025641</v>
      </c>
      <c r="E27" s="97">
        <v>0</v>
      </c>
      <c r="F27" s="97">
        <v>35.8974358974359</v>
      </c>
      <c r="G27" s="97">
        <v>0</v>
      </c>
      <c r="H27" s="97">
        <v>0</v>
      </c>
      <c r="I27" s="97">
        <v>100</v>
      </c>
    </row>
    <row r="28" spans="1:9" ht="12.75">
      <c r="A28" s="5"/>
      <c r="B28" s="11"/>
      <c r="C28" s="26">
        <v>41214</v>
      </c>
      <c r="D28" s="97">
        <v>54.166666666666664</v>
      </c>
      <c r="E28" s="97">
        <v>0</v>
      </c>
      <c r="F28" s="97">
        <v>45.83333333333333</v>
      </c>
      <c r="G28" s="97">
        <v>0</v>
      </c>
      <c r="H28" s="97">
        <v>0</v>
      </c>
      <c r="I28" s="97">
        <v>100</v>
      </c>
    </row>
    <row r="29" spans="1:9" ht="12.75">
      <c r="A29" s="5"/>
      <c r="B29" s="11"/>
      <c r="C29" s="26">
        <v>41244</v>
      </c>
      <c r="D29" s="97">
        <v>42.30769230769231</v>
      </c>
      <c r="E29" s="97">
        <v>0</v>
      </c>
      <c r="F29" s="97">
        <v>57.692307692307686</v>
      </c>
      <c r="G29" s="97">
        <v>0</v>
      </c>
      <c r="H29" s="97">
        <v>0</v>
      </c>
      <c r="I29" s="97">
        <v>100</v>
      </c>
    </row>
    <row r="30" spans="1:9" ht="12.75">
      <c r="A30" s="5"/>
      <c r="B30" s="11"/>
      <c r="C30" s="26">
        <v>41275</v>
      </c>
      <c r="D30" s="97">
        <v>62.16216216216216</v>
      </c>
      <c r="E30" s="97">
        <v>8.108108108108109</v>
      </c>
      <c r="F30" s="97">
        <v>27.027027027027028</v>
      </c>
      <c r="G30" s="97">
        <v>2.7027027027027026</v>
      </c>
      <c r="H30" s="97">
        <v>0</v>
      </c>
      <c r="I30" s="97">
        <v>85.18518518518519</v>
      </c>
    </row>
    <row r="31" spans="1:9" ht="12.75">
      <c r="A31" s="5"/>
      <c r="B31" s="27"/>
      <c r="C31" s="31" t="s">
        <v>3</v>
      </c>
      <c r="D31" s="98">
        <v>58.23863636363637</v>
      </c>
      <c r="E31" s="98">
        <v>3.977272727272727</v>
      </c>
      <c r="F31" s="98">
        <v>36.93181818181818</v>
      </c>
      <c r="G31" s="98">
        <v>0.8522727272727272</v>
      </c>
      <c r="H31" s="98">
        <v>0</v>
      </c>
      <c r="I31" s="98">
        <v>92.34234234234235</v>
      </c>
    </row>
    <row r="32" spans="1:9" ht="12.75">
      <c r="A32" s="5"/>
      <c r="B32" s="11" t="s">
        <v>8</v>
      </c>
      <c r="C32" s="26">
        <v>40940</v>
      </c>
      <c r="D32" s="97">
        <v>0</v>
      </c>
      <c r="E32" s="97">
        <v>20</v>
      </c>
      <c r="F32" s="97">
        <v>80</v>
      </c>
      <c r="G32" s="97">
        <v>0</v>
      </c>
      <c r="H32" s="97">
        <v>0</v>
      </c>
      <c r="I32" s="97">
        <v>0</v>
      </c>
    </row>
    <row r="33" spans="1:9" ht="12.75">
      <c r="A33" s="5"/>
      <c r="B33" s="11"/>
      <c r="C33" s="26">
        <v>40969</v>
      </c>
      <c r="D33" s="97">
        <v>62.5</v>
      </c>
      <c r="E33" s="97">
        <v>0</v>
      </c>
      <c r="F33" s="97">
        <v>37.5</v>
      </c>
      <c r="G33" s="97">
        <v>0</v>
      </c>
      <c r="H33" s="97">
        <v>0</v>
      </c>
      <c r="I33" s="97">
        <v>100</v>
      </c>
    </row>
    <row r="34" spans="1:9" ht="12.75">
      <c r="A34" s="5"/>
      <c r="B34" s="11"/>
      <c r="C34" s="26">
        <v>41000</v>
      </c>
      <c r="D34" s="97">
        <v>46.15384615384615</v>
      </c>
      <c r="E34" s="97">
        <v>0</v>
      </c>
      <c r="F34" s="97">
        <v>53.84615384615385</v>
      </c>
      <c r="G34" s="97">
        <v>0</v>
      </c>
      <c r="H34" s="97">
        <v>0</v>
      </c>
      <c r="I34" s="97">
        <v>100</v>
      </c>
    </row>
    <row r="35" spans="1:9" ht="12.75">
      <c r="A35" s="5"/>
      <c r="B35" s="11"/>
      <c r="C35" s="26">
        <v>41030</v>
      </c>
      <c r="D35" s="97">
        <v>72.72727272727273</v>
      </c>
      <c r="E35" s="97">
        <v>0</v>
      </c>
      <c r="F35" s="97">
        <v>27.27272727272727</v>
      </c>
      <c r="G35" s="97">
        <v>0</v>
      </c>
      <c r="H35" s="97">
        <v>0</v>
      </c>
      <c r="I35" s="97">
        <v>100</v>
      </c>
    </row>
    <row r="36" spans="1:9" ht="12.75">
      <c r="A36" s="5"/>
      <c r="B36" s="11"/>
      <c r="C36" s="26">
        <v>41061</v>
      </c>
      <c r="D36" s="97">
        <v>57.14285714285714</v>
      </c>
      <c r="E36" s="97">
        <v>0</v>
      </c>
      <c r="F36" s="97">
        <v>42.857142857142854</v>
      </c>
      <c r="G36" s="97">
        <v>0</v>
      </c>
      <c r="H36" s="97">
        <v>0</v>
      </c>
      <c r="I36" s="97">
        <v>100</v>
      </c>
    </row>
    <row r="37" spans="1:9" ht="12.75">
      <c r="A37" s="5"/>
      <c r="B37" s="11"/>
      <c r="C37" s="26">
        <v>41091</v>
      </c>
      <c r="D37" s="97">
        <v>64.70588235294117</v>
      </c>
      <c r="E37" s="97">
        <v>0</v>
      </c>
      <c r="F37" s="97">
        <v>35.294117647058826</v>
      </c>
      <c r="G37" s="97">
        <v>0</v>
      </c>
      <c r="H37" s="97">
        <v>0</v>
      </c>
      <c r="I37" s="97">
        <v>100</v>
      </c>
    </row>
    <row r="38" spans="1:9" ht="12.75">
      <c r="A38" s="5"/>
      <c r="B38" s="11"/>
      <c r="C38" s="26">
        <v>41122</v>
      </c>
      <c r="D38" s="97">
        <v>75</v>
      </c>
      <c r="E38" s="97">
        <v>0</v>
      </c>
      <c r="F38" s="97">
        <v>25</v>
      </c>
      <c r="G38" s="97">
        <v>0</v>
      </c>
      <c r="H38" s="97">
        <v>0</v>
      </c>
      <c r="I38" s="97">
        <v>100</v>
      </c>
    </row>
    <row r="39" spans="1:9" ht="12.75">
      <c r="A39" s="5"/>
      <c r="B39" s="11"/>
      <c r="C39" s="26">
        <v>41153</v>
      </c>
      <c r="D39" s="97">
        <v>76.92307692307693</v>
      </c>
      <c r="E39" s="97">
        <v>0</v>
      </c>
      <c r="F39" s="97">
        <v>23.076923076923077</v>
      </c>
      <c r="G39" s="97">
        <v>0</v>
      </c>
      <c r="H39" s="97">
        <v>0</v>
      </c>
      <c r="I39" s="97">
        <v>100</v>
      </c>
    </row>
    <row r="40" spans="1:9" ht="12.75">
      <c r="A40" s="5"/>
      <c r="B40" s="11"/>
      <c r="C40" s="26">
        <v>41183</v>
      </c>
      <c r="D40" s="97">
        <v>83.33333333333334</v>
      </c>
      <c r="E40" s="97">
        <v>0</v>
      </c>
      <c r="F40" s="97">
        <v>16.666666666666664</v>
      </c>
      <c r="G40" s="97">
        <v>0</v>
      </c>
      <c r="H40" s="97">
        <v>0</v>
      </c>
      <c r="I40" s="97">
        <v>100</v>
      </c>
    </row>
    <row r="41" spans="1:9" ht="12.75">
      <c r="A41" s="5"/>
      <c r="B41" s="11"/>
      <c r="C41" s="26">
        <v>41214</v>
      </c>
      <c r="D41" s="97">
        <v>47.61904761904761</v>
      </c>
      <c r="E41" s="97">
        <v>4.761904761904762</v>
      </c>
      <c r="F41" s="97">
        <v>47.61904761904761</v>
      </c>
      <c r="G41" s="97">
        <v>0</v>
      </c>
      <c r="H41" s="97">
        <v>0</v>
      </c>
      <c r="I41" s="97">
        <v>90.9090909090909</v>
      </c>
    </row>
    <row r="42" spans="1:9" ht="12.75">
      <c r="A42" s="5"/>
      <c r="B42" s="11"/>
      <c r="C42" s="26">
        <v>41244</v>
      </c>
      <c r="D42" s="97">
        <v>54.54545454545454</v>
      </c>
      <c r="E42" s="97">
        <v>9.090909090909092</v>
      </c>
      <c r="F42" s="97">
        <v>36.36363636363637</v>
      </c>
      <c r="G42" s="97">
        <v>0</v>
      </c>
      <c r="H42" s="97">
        <v>0</v>
      </c>
      <c r="I42" s="97">
        <v>85.71428571428571</v>
      </c>
    </row>
    <row r="43" spans="1:9" ht="12.75">
      <c r="A43" s="5"/>
      <c r="B43" s="11"/>
      <c r="C43" s="28">
        <v>41275</v>
      </c>
      <c r="D43" s="97">
        <v>33.33333333333333</v>
      </c>
      <c r="E43" s="97">
        <v>0</v>
      </c>
      <c r="F43" s="97">
        <v>55.55555555555556</v>
      </c>
      <c r="G43" s="97">
        <v>11.11111111111111</v>
      </c>
      <c r="H43" s="97">
        <v>0</v>
      </c>
      <c r="I43" s="97">
        <v>75</v>
      </c>
    </row>
    <row r="44" spans="1:9" ht="12.75">
      <c r="A44" s="5"/>
      <c r="B44" s="27"/>
      <c r="C44" s="28" t="s">
        <v>3</v>
      </c>
      <c r="D44" s="98">
        <v>59.171597633136095</v>
      </c>
      <c r="E44" s="98">
        <v>1.7751479289940828</v>
      </c>
      <c r="F44" s="98">
        <v>37.8698224852071</v>
      </c>
      <c r="G44" s="98">
        <v>1.183431952662722</v>
      </c>
      <c r="H44" s="98">
        <v>0</v>
      </c>
      <c r="I44" s="98">
        <v>95.23809523809524</v>
      </c>
    </row>
    <row r="45" spans="1:9" ht="12.75">
      <c r="A45" s="5"/>
      <c r="B45" s="11" t="s">
        <v>9</v>
      </c>
      <c r="C45" s="26">
        <v>40940</v>
      </c>
      <c r="D45" s="97">
        <v>16.666666666666664</v>
      </c>
      <c r="E45" s="97">
        <v>0</v>
      </c>
      <c r="F45" s="97">
        <v>83.33333333333334</v>
      </c>
      <c r="G45" s="97">
        <v>0</v>
      </c>
      <c r="H45" s="97">
        <v>0</v>
      </c>
      <c r="I45" s="97">
        <v>100</v>
      </c>
    </row>
    <row r="46" spans="1:9" ht="12.75">
      <c r="A46" s="5"/>
      <c r="B46" s="11"/>
      <c r="C46" s="26">
        <v>40969</v>
      </c>
      <c r="D46" s="97">
        <v>52.17391304347826</v>
      </c>
      <c r="E46" s="97">
        <v>0</v>
      </c>
      <c r="F46" s="97">
        <v>47.82608695652174</v>
      </c>
      <c r="G46" s="97">
        <v>0</v>
      </c>
      <c r="H46" s="97">
        <v>0</v>
      </c>
      <c r="I46" s="97">
        <v>100</v>
      </c>
    </row>
    <row r="47" spans="1:9" ht="12.75">
      <c r="A47" s="5"/>
      <c r="B47" s="11"/>
      <c r="C47" s="26">
        <v>41000</v>
      </c>
      <c r="D47" s="97">
        <v>50</v>
      </c>
      <c r="E47" s="97">
        <v>11.11111111111111</v>
      </c>
      <c r="F47" s="97">
        <v>38.88888888888889</v>
      </c>
      <c r="G47" s="97">
        <v>0</v>
      </c>
      <c r="H47" s="97">
        <v>0</v>
      </c>
      <c r="I47" s="97">
        <v>81.81818181818181</v>
      </c>
    </row>
    <row r="48" spans="1:9" ht="12.75">
      <c r="A48" s="5"/>
      <c r="B48" s="11"/>
      <c r="C48" s="26">
        <v>41030</v>
      </c>
      <c r="D48" s="97">
        <v>56</v>
      </c>
      <c r="E48" s="97">
        <v>8</v>
      </c>
      <c r="F48" s="97">
        <v>36</v>
      </c>
      <c r="G48" s="97">
        <v>0</v>
      </c>
      <c r="H48" s="97">
        <v>0</v>
      </c>
      <c r="I48" s="97">
        <v>87.5</v>
      </c>
    </row>
    <row r="49" spans="1:9" ht="12.75">
      <c r="A49" s="5"/>
      <c r="B49" s="11"/>
      <c r="C49" s="26">
        <v>41061</v>
      </c>
      <c r="D49" s="97">
        <v>60</v>
      </c>
      <c r="E49" s="97">
        <v>0</v>
      </c>
      <c r="F49" s="97">
        <v>40</v>
      </c>
      <c r="G49" s="97">
        <v>0</v>
      </c>
      <c r="H49" s="97">
        <v>0</v>
      </c>
      <c r="I49" s="97">
        <v>100</v>
      </c>
    </row>
    <row r="50" spans="1:9" ht="12.75">
      <c r="A50" s="5"/>
      <c r="B50" s="11"/>
      <c r="C50" s="26">
        <v>41091</v>
      </c>
      <c r="D50" s="97">
        <v>56.25</v>
      </c>
      <c r="E50" s="97">
        <v>0</v>
      </c>
      <c r="F50" s="97">
        <v>43.75</v>
      </c>
      <c r="G50" s="97">
        <v>0</v>
      </c>
      <c r="H50" s="97">
        <v>0</v>
      </c>
      <c r="I50" s="97">
        <v>100</v>
      </c>
    </row>
    <row r="51" spans="1:9" ht="12.75">
      <c r="A51" s="5"/>
      <c r="B51" s="11"/>
      <c r="C51" s="26">
        <v>41122</v>
      </c>
      <c r="D51" s="97">
        <v>50</v>
      </c>
      <c r="E51" s="97">
        <v>0</v>
      </c>
      <c r="F51" s="97">
        <v>50</v>
      </c>
      <c r="G51" s="97">
        <v>0</v>
      </c>
      <c r="H51" s="97">
        <v>0</v>
      </c>
      <c r="I51" s="97">
        <v>100</v>
      </c>
    </row>
    <row r="52" spans="1:9" ht="12.75">
      <c r="A52" s="5"/>
      <c r="B52" s="11"/>
      <c r="C52" s="26">
        <v>41153</v>
      </c>
      <c r="D52" s="97">
        <v>57.14285714285714</v>
      </c>
      <c r="E52" s="97">
        <v>0</v>
      </c>
      <c r="F52" s="97">
        <v>42.857142857142854</v>
      </c>
      <c r="G52" s="97">
        <v>0</v>
      </c>
      <c r="H52" s="97">
        <v>0</v>
      </c>
      <c r="I52" s="97">
        <v>100</v>
      </c>
    </row>
    <row r="53" spans="1:9" ht="12.75">
      <c r="A53" s="5"/>
      <c r="B53" s="11"/>
      <c r="C53" s="26">
        <v>41183</v>
      </c>
      <c r="D53" s="97">
        <v>42.857142857142854</v>
      </c>
      <c r="E53" s="97">
        <v>9.523809523809524</v>
      </c>
      <c r="F53" s="97">
        <v>47.61904761904761</v>
      </c>
      <c r="G53" s="97">
        <v>0</v>
      </c>
      <c r="H53" s="97">
        <v>0</v>
      </c>
      <c r="I53" s="97">
        <v>81.81818181818181</v>
      </c>
    </row>
    <row r="54" spans="1:9" ht="12.75">
      <c r="A54" s="5"/>
      <c r="B54" s="11"/>
      <c r="C54" s="26">
        <v>41214</v>
      </c>
      <c r="D54" s="97">
        <v>75</v>
      </c>
      <c r="E54" s="97">
        <v>6.25</v>
      </c>
      <c r="F54" s="97">
        <v>18.75</v>
      </c>
      <c r="G54" s="97">
        <v>0</v>
      </c>
      <c r="H54" s="97">
        <v>0</v>
      </c>
      <c r="I54" s="97">
        <v>92.3076923076923</v>
      </c>
    </row>
    <row r="55" spans="1:9" ht="12.75">
      <c r="A55" s="5"/>
      <c r="B55" s="11"/>
      <c r="C55" s="26">
        <v>41244</v>
      </c>
      <c r="D55" s="97">
        <v>72.72727272727273</v>
      </c>
      <c r="E55" s="97">
        <v>9.090909090909092</v>
      </c>
      <c r="F55" s="97">
        <v>18.181818181818183</v>
      </c>
      <c r="G55" s="97">
        <v>0</v>
      </c>
      <c r="H55" s="97">
        <v>0</v>
      </c>
      <c r="I55" s="97">
        <v>88.88888888888889</v>
      </c>
    </row>
    <row r="56" spans="1:9" ht="12.75">
      <c r="A56" s="5"/>
      <c r="B56" s="11"/>
      <c r="C56" s="26">
        <v>41275</v>
      </c>
      <c r="D56" s="97">
        <v>76.92307692307693</v>
      </c>
      <c r="E56" s="97">
        <v>0</v>
      </c>
      <c r="F56" s="97">
        <v>23.076923076923077</v>
      </c>
      <c r="G56" s="97">
        <v>0</v>
      </c>
      <c r="H56" s="97">
        <v>0</v>
      </c>
      <c r="I56" s="97">
        <v>100</v>
      </c>
    </row>
    <row r="57" spans="1:9" ht="12.75">
      <c r="A57" s="5"/>
      <c r="B57" s="27"/>
      <c r="C57" s="31" t="s">
        <v>3</v>
      </c>
      <c r="D57" s="98">
        <v>56.310679611650485</v>
      </c>
      <c r="E57" s="98">
        <v>3.8834951456310676</v>
      </c>
      <c r="F57" s="98">
        <v>39.80582524271845</v>
      </c>
      <c r="G57" s="98">
        <v>0</v>
      </c>
      <c r="H57" s="98">
        <v>0</v>
      </c>
      <c r="I57" s="98">
        <v>93.54838709677419</v>
      </c>
    </row>
    <row r="58" spans="1:9" ht="12.75">
      <c r="A58" s="5"/>
      <c r="B58" s="11" t="s">
        <v>73</v>
      </c>
      <c r="C58" s="26">
        <v>40940</v>
      </c>
      <c r="D58" s="97">
        <v>50</v>
      </c>
      <c r="E58" s="97">
        <v>12.5</v>
      </c>
      <c r="F58" s="97">
        <v>37.5</v>
      </c>
      <c r="G58" s="97">
        <v>0</v>
      </c>
      <c r="H58" s="97">
        <v>0</v>
      </c>
      <c r="I58" s="97">
        <v>80</v>
      </c>
    </row>
    <row r="59" spans="1:9" ht="12.75">
      <c r="A59" s="5"/>
      <c r="B59" s="11"/>
      <c r="C59" s="26">
        <v>40969</v>
      </c>
      <c r="D59" s="97">
        <v>46.666666666666664</v>
      </c>
      <c r="E59" s="97">
        <v>13.333333333333334</v>
      </c>
      <c r="F59" s="97">
        <v>40</v>
      </c>
      <c r="G59" s="97">
        <v>0</v>
      </c>
      <c r="H59" s="97">
        <v>0</v>
      </c>
      <c r="I59" s="97">
        <v>77.77777777777777</v>
      </c>
    </row>
    <row r="60" spans="1:9" ht="12.75">
      <c r="A60" s="5"/>
      <c r="B60" s="11"/>
      <c r="C60" s="26">
        <v>41000</v>
      </c>
      <c r="D60" s="97">
        <v>72.72727272727273</v>
      </c>
      <c r="E60" s="97">
        <v>0</v>
      </c>
      <c r="F60" s="97">
        <v>27.27272727272727</v>
      </c>
      <c r="G60" s="97">
        <v>0</v>
      </c>
      <c r="H60" s="97">
        <v>0</v>
      </c>
      <c r="I60" s="97">
        <v>100</v>
      </c>
    </row>
    <row r="61" spans="1:9" ht="12.75">
      <c r="A61" s="5"/>
      <c r="B61" s="11"/>
      <c r="C61" s="26">
        <v>41030</v>
      </c>
      <c r="D61" s="97">
        <v>64.70588235294117</v>
      </c>
      <c r="E61" s="97">
        <v>0</v>
      </c>
      <c r="F61" s="97">
        <v>29.411764705882355</v>
      </c>
      <c r="G61" s="97">
        <v>5.88235294117647</v>
      </c>
      <c r="H61" s="97">
        <v>0</v>
      </c>
      <c r="I61" s="97">
        <v>91.66666666666667</v>
      </c>
    </row>
    <row r="62" spans="1:9" ht="12.75">
      <c r="A62" s="5"/>
      <c r="B62" s="11"/>
      <c r="C62" s="26">
        <v>41061</v>
      </c>
      <c r="D62" s="97">
        <v>57.14285714285714</v>
      </c>
      <c r="E62" s="97">
        <v>0</v>
      </c>
      <c r="F62" s="97">
        <v>42.857142857142854</v>
      </c>
      <c r="G62" s="97">
        <v>0</v>
      </c>
      <c r="H62" s="97">
        <v>0</v>
      </c>
      <c r="I62" s="97">
        <v>100</v>
      </c>
    </row>
    <row r="63" spans="1:9" ht="12.75">
      <c r="A63" s="5"/>
      <c r="B63" s="11"/>
      <c r="C63" s="26">
        <v>41091</v>
      </c>
      <c r="D63" s="97">
        <v>50</v>
      </c>
      <c r="E63" s="97">
        <v>0</v>
      </c>
      <c r="F63" s="97">
        <v>50</v>
      </c>
      <c r="G63" s="97">
        <v>0</v>
      </c>
      <c r="H63" s="97">
        <v>0</v>
      </c>
      <c r="I63" s="97">
        <v>100</v>
      </c>
    </row>
    <row r="64" spans="1:9" ht="12.75">
      <c r="A64" s="5"/>
      <c r="B64" s="11"/>
      <c r="C64" s="26">
        <v>41122</v>
      </c>
      <c r="D64" s="97">
        <v>46.666666666666664</v>
      </c>
      <c r="E64" s="97">
        <v>0</v>
      </c>
      <c r="F64" s="97">
        <v>53.333333333333336</v>
      </c>
      <c r="G64" s="97">
        <v>0</v>
      </c>
      <c r="H64" s="97">
        <v>0</v>
      </c>
      <c r="I64" s="97">
        <v>100</v>
      </c>
    </row>
    <row r="65" spans="1:9" ht="12.75">
      <c r="A65" s="5"/>
      <c r="B65" s="11"/>
      <c r="C65" s="26">
        <v>41153</v>
      </c>
      <c r="D65" s="97">
        <v>35.294117647058826</v>
      </c>
      <c r="E65" s="97">
        <v>0</v>
      </c>
      <c r="F65" s="97">
        <v>58.82352941176471</v>
      </c>
      <c r="G65" s="97">
        <v>5.88235294117647</v>
      </c>
      <c r="H65" s="97">
        <v>0</v>
      </c>
      <c r="I65" s="97">
        <v>85.71428571428571</v>
      </c>
    </row>
    <row r="66" spans="1:9" ht="12.75">
      <c r="A66" s="5"/>
      <c r="B66" s="11"/>
      <c r="C66" s="26">
        <v>41183</v>
      </c>
      <c r="D66" s="97">
        <v>81.25</v>
      </c>
      <c r="E66" s="97">
        <v>6.25</v>
      </c>
      <c r="F66" s="97">
        <v>12.5</v>
      </c>
      <c r="G66" s="97">
        <v>0</v>
      </c>
      <c r="H66" s="97">
        <v>0</v>
      </c>
      <c r="I66" s="97">
        <v>92.85714285714286</v>
      </c>
    </row>
    <row r="67" spans="1:9" ht="12.75">
      <c r="A67" s="5"/>
      <c r="B67" s="11"/>
      <c r="C67" s="26">
        <v>41214</v>
      </c>
      <c r="D67" s="97">
        <v>61.53846153846154</v>
      </c>
      <c r="E67" s="97">
        <v>0</v>
      </c>
      <c r="F67" s="97">
        <v>38.46153846153847</v>
      </c>
      <c r="G67" s="97">
        <v>0</v>
      </c>
      <c r="H67" s="97">
        <v>0</v>
      </c>
      <c r="I67" s="97">
        <v>100</v>
      </c>
    </row>
    <row r="68" spans="1:9" ht="12.75">
      <c r="A68" s="5"/>
      <c r="B68" s="11"/>
      <c r="C68" s="26">
        <v>41244</v>
      </c>
      <c r="D68" s="97">
        <v>50</v>
      </c>
      <c r="E68" s="97">
        <v>0</v>
      </c>
      <c r="F68" s="97">
        <v>50</v>
      </c>
      <c r="G68" s="97">
        <v>0</v>
      </c>
      <c r="H68" s="97">
        <v>0</v>
      </c>
      <c r="I68" s="97">
        <v>100</v>
      </c>
    </row>
    <row r="69" spans="1:9" ht="12.75">
      <c r="A69" s="5"/>
      <c r="B69" s="11"/>
      <c r="C69" s="26">
        <v>41275</v>
      </c>
      <c r="D69" s="97">
        <v>45</v>
      </c>
      <c r="E69" s="97">
        <v>0</v>
      </c>
      <c r="F69" s="97">
        <v>55</v>
      </c>
      <c r="G69" s="97">
        <v>0</v>
      </c>
      <c r="H69" s="97">
        <v>0</v>
      </c>
      <c r="I69" s="97">
        <v>100</v>
      </c>
    </row>
    <row r="70" spans="1:9" ht="12.75">
      <c r="A70" s="5"/>
      <c r="B70" s="27"/>
      <c r="C70" s="31" t="s">
        <v>3</v>
      </c>
      <c r="D70" s="98">
        <v>54.761904761904766</v>
      </c>
      <c r="E70" s="98">
        <v>2.380952380952381</v>
      </c>
      <c r="F70" s="98">
        <v>41.66666666666667</v>
      </c>
      <c r="G70" s="98">
        <v>1.1904761904761905</v>
      </c>
      <c r="H70" s="98">
        <v>0</v>
      </c>
      <c r="I70" s="98">
        <v>93.87755102040816</v>
      </c>
    </row>
    <row r="71" spans="1:9" ht="12.75">
      <c r="A71" s="5"/>
      <c r="B71" s="11" t="s">
        <v>10</v>
      </c>
      <c r="C71" s="26">
        <v>40940</v>
      </c>
      <c r="D71" s="97">
        <v>34.61538461538461</v>
      </c>
      <c r="E71" s="97">
        <v>34.61538461538461</v>
      </c>
      <c r="F71" s="97">
        <v>30.76923076923077</v>
      </c>
      <c r="G71" s="97">
        <v>0</v>
      </c>
      <c r="H71" s="97">
        <v>0</v>
      </c>
      <c r="I71" s="97">
        <v>50</v>
      </c>
    </row>
    <row r="72" spans="1:9" ht="12.75">
      <c r="A72" s="5"/>
      <c r="B72" s="11"/>
      <c r="C72" s="26">
        <v>40969</v>
      </c>
      <c r="D72" s="97">
        <v>46.666666666666664</v>
      </c>
      <c r="E72" s="97">
        <v>10</v>
      </c>
      <c r="F72" s="97">
        <v>36.666666666666664</v>
      </c>
      <c r="G72" s="97">
        <v>6.666666666666667</v>
      </c>
      <c r="H72" s="97">
        <v>0</v>
      </c>
      <c r="I72" s="97">
        <v>73.6842105263158</v>
      </c>
    </row>
    <row r="73" spans="1:9" ht="12.75">
      <c r="A73" s="5"/>
      <c r="B73" s="11"/>
      <c r="C73" s="26">
        <v>41000</v>
      </c>
      <c r="D73" s="97">
        <v>58.97435897435898</v>
      </c>
      <c r="E73" s="97">
        <v>10.256410256410255</v>
      </c>
      <c r="F73" s="97">
        <v>28.205128205128204</v>
      </c>
      <c r="G73" s="97">
        <v>2.564102564102564</v>
      </c>
      <c r="H73" s="97">
        <v>0</v>
      </c>
      <c r="I73" s="97">
        <v>82.14285714285714</v>
      </c>
    </row>
    <row r="74" spans="1:9" ht="12.75">
      <c r="A74" s="5"/>
      <c r="B74" s="11"/>
      <c r="C74" s="26">
        <v>41030</v>
      </c>
      <c r="D74" s="97">
        <v>66.66666666666666</v>
      </c>
      <c r="E74" s="97">
        <v>2.7777777777777777</v>
      </c>
      <c r="F74" s="97">
        <v>25</v>
      </c>
      <c r="G74" s="97">
        <v>5.555555555555555</v>
      </c>
      <c r="H74" s="97">
        <v>0</v>
      </c>
      <c r="I74" s="97">
        <v>88.88888888888889</v>
      </c>
    </row>
    <row r="75" spans="1:9" ht="12.75">
      <c r="A75" s="5"/>
      <c r="B75" s="11"/>
      <c r="C75" s="26">
        <v>41061</v>
      </c>
      <c r="D75" s="97">
        <v>62.5</v>
      </c>
      <c r="E75" s="97">
        <v>0</v>
      </c>
      <c r="F75" s="97">
        <v>37.5</v>
      </c>
      <c r="G75" s="97">
        <v>0</v>
      </c>
      <c r="H75" s="97">
        <v>0</v>
      </c>
      <c r="I75" s="97">
        <v>100</v>
      </c>
    </row>
    <row r="76" spans="1:9" ht="12.75">
      <c r="A76" s="5"/>
      <c r="B76" s="11"/>
      <c r="C76" s="26">
        <v>41091</v>
      </c>
      <c r="D76" s="97">
        <v>47.05882352941176</v>
      </c>
      <c r="E76" s="97">
        <v>2.941176470588235</v>
      </c>
      <c r="F76" s="97">
        <v>47.05882352941176</v>
      </c>
      <c r="G76" s="97">
        <v>2.941176470588235</v>
      </c>
      <c r="H76" s="97">
        <v>0</v>
      </c>
      <c r="I76" s="97">
        <v>88.88888888888889</v>
      </c>
    </row>
    <row r="77" spans="1:9" ht="12.75">
      <c r="A77" s="5"/>
      <c r="B77" s="11"/>
      <c r="C77" s="26">
        <v>41122</v>
      </c>
      <c r="D77" s="97">
        <v>57.89473684210527</v>
      </c>
      <c r="E77" s="97">
        <v>7.894736842105263</v>
      </c>
      <c r="F77" s="97">
        <v>34.21052631578947</v>
      </c>
      <c r="G77" s="97">
        <v>0</v>
      </c>
      <c r="H77" s="97">
        <v>0</v>
      </c>
      <c r="I77" s="97">
        <v>88</v>
      </c>
    </row>
    <row r="78" spans="1:9" ht="12.75">
      <c r="A78" s="5"/>
      <c r="B78" s="11"/>
      <c r="C78" s="26">
        <v>41153</v>
      </c>
      <c r="D78" s="97">
        <v>55.88235294117647</v>
      </c>
      <c r="E78" s="97">
        <v>5.88235294117647</v>
      </c>
      <c r="F78" s="97">
        <v>38.23529411764706</v>
      </c>
      <c r="G78" s="97">
        <v>0</v>
      </c>
      <c r="H78" s="97">
        <v>0</v>
      </c>
      <c r="I78" s="97">
        <v>90.47619047619048</v>
      </c>
    </row>
    <row r="79" spans="1:9" ht="12.75">
      <c r="A79" s="5"/>
      <c r="B79" s="11"/>
      <c r="C79" s="26">
        <v>41183</v>
      </c>
      <c r="D79" s="97">
        <v>60</v>
      </c>
      <c r="E79" s="97">
        <v>2.857142857142857</v>
      </c>
      <c r="F79" s="97">
        <v>37.142857142857146</v>
      </c>
      <c r="G79" s="97">
        <v>0</v>
      </c>
      <c r="H79" s="97">
        <v>0</v>
      </c>
      <c r="I79" s="97">
        <v>95.45454545454545</v>
      </c>
    </row>
    <row r="80" spans="1:9" ht="12.75">
      <c r="A80" s="5"/>
      <c r="B80" s="11"/>
      <c r="C80" s="26">
        <v>41214</v>
      </c>
      <c r="D80" s="97">
        <v>51.515151515151516</v>
      </c>
      <c r="E80" s="97">
        <v>3.0303030303030303</v>
      </c>
      <c r="F80" s="97">
        <v>42.42424242424242</v>
      </c>
      <c r="G80" s="97">
        <v>3.0303030303030303</v>
      </c>
      <c r="H80" s="97">
        <v>0</v>
      </c>
      <c r="I80" s="97">
        <v>89.47368421052632</v>
      </c>
    </row>
    <row r="81" spans="1:9" ht="12.75">
      <c r="A81" s="5"/>
      <c r="B81" s="11"/>
      <c r="C81" s="26">
        <v>41244</v>
      </c>
      <c r="D81" s="97">
        <v>64</v>
      </c>
      <c r="E81" s="97">
        <v>0</v>
      </c>
      <c r="F81" s="97">
        <v>36</v>
      </c>
      <c r="G81" s="97">
        <v>0</v>
      </c>
      <c r="H81" s="97">
        <v>0</v>
      </c>
      <c r="I81" s="97">
        <v>100</v>
      </c>
    </row>
    <row r="82" spans="1:9" ht="12.75">
      <c r="A82" s="5"/>
      <c r="B82" s="11"/>
      <c r="C82" s="26">
        <v>41275</v>
      </c>
      <c r="D82" s="97">
        <v>51.21951219512195</v>
      </c>
      <c r="E82" s="97">
        <v>2.4390243902439024</v>
      </c>
      <c r="F82" s="97">
        <v>41.46341463414634</v>
      </c>
      <c r="G82" s="97">
        <v>4.878048780487805</v>
      </c>
      <c r="H82" s="97">
        <v>0</v>
      </c>
      <c r="I82" s="97">
        <v>87.5</v>
      </c>
    </row>
    <row r="83" spans="1:9" ht="12.75">
      <c r="A83" s="5"/>
      <c r="B83" s="27"/>
      <c r="C83" s="31" t="s">
        <v>3</v>
      </c>
      <c r="D83" s="98">
        <v>55.08684863523573</v>
      </c>
      <c r="E83" s="98">
        <v>6.451612903225806</v>
      </c>
      <c r="F83" s="98">
        <v>36.22828784119106</v>
      </c>
      <c r="G83" s="98">
        <v>2.2332506203473943</v>
      </c>
      <c r="H83" s="98">
        <v>0</v>
      </c>
      <c r="I83" s="98">
        <v>86.38132295719845</v>
      </c>
    </row>
    <row r="84" spans="1:9" ht="12.75">
      <c r="A84" s="5"/>
      <c r="B84" s="11" t="s">
        <v>11</v>
      </c>
      <c r="C84" s="26">
        <v>40940</v>
      </c>
      <c r="D84" s="97">
        <v>37.5</v>
      </c>
      <c r="E84" s="97">
        <v>50</v>
      </c>
      <c r="F84" s="97">
        <v>12.5</v>
      </c>
      <c r="G84" s="97">
        <v>0</v>
      </c>
      <c r="H84" s="97">
        <v>0</v>
      </c>
      <c r="I84" s="97">
        <v>42.857142857142854</v>
      </c>
    </row>
    <row r="85" spans="1:9" ht="12.75">
      <c r="A85" s="5"/>
      <c r="B85" s="11"/>
      <c r="C85" s="26">
        <v>40969</v>
      </c>
      <c r="D85" s="97">
        <v>41.66666666666667</v>
      </c>
      <c r="E85" s="97">
        <v>33.33333333333333</v>
      </c>
      <c r="F85" s="97">
        <v>25</v>
      </c>
      <c r="G85" s="97">
        <v>0</v>
      </c>
      <c r="H85" s="97">
        <v>0</v>
      </c>
      <c r="I85" s="97">
        <v>55.55555555555556</v>
      </c>
    </row>
    <row r="86" spans="1:9" ht="12.75">
      <c r="A86" s="5"/>
      <c r="B86" s="11"/>
      <c r="C86" s="26">
        <v>41000</v>
      </c>
      <c r="D86" s="97">
        <v>37.5</v>
      </c>
      <c r="E86" s="97">
        <v>6.25</v>
      </c>
      <c r="F86" s="97">
        <v>56.25</v>
      </c>
      <c r="G86" s="97">
        <v>0</v>
      </c>
      <c r="H86" s="97">
        <v>0</v>
      </c>
      <c r="I86" s="97">
        <v>85.71428571428571</v>
      </c>
    </row>
    <row r="87" spans="1:9" ht="12.75">
      <c r="A87" s="5"/>
      <c r="B87" s="11"/>
      <c r="C87" s="26">
        <v>41030</v>
      </c>
      <c r="D87" s="97">
        <v>57.14285714285714</v>
      </c>
      <c r="E87" s="97">
        <v>9.523809523809524</v>
      </c>
      <c r="F87" s="97">
        <v>28.57142857142857</v>
      </c>
      <c r="G87" s="97">
        <v>0</v>
      </c>
      <c r="H87" s="97">
        <v>4.761904761904762</v>
      </c>
      <c r="I87" s="97">
        <v>86.66666666666667</v>
      </c>
    </row>
    <row r="88" spans="1:9" ht="12.75">
      <c r="A88" s="5"/>
      <c r="B88" s="11"/>
      <c r="C88" s="26">
        <v>41061</v>
      </c>
      <c r="D88" s="97">
        <v>47.61904761904761</v>
      </c>
      <c r="E88" s="97">
        <v>0</v>
      </c>
      <c r="F88" s="97">
        <v>52.38095238095239</v>
      </c>
      <c r="G88" s="97">
        <v>0</v>
      </c>
      <c r="H88" s="97">
        <v>0</v>
      </c>
      <c r="I88" s="97">
        <v>100</v>
      </c>
    </row>
    <row r="89" spans="1:9" ht="12.75">
      <c r="A89" s="5"/>
      <c r="B89" s="11"/>
      <c r="C89" s="26">
        <v>41091</v>
      </c>
      <c r="D89" s="97">
        <v>57.14285714285714</v>
      </c>
      <c r="E89" s="97">
        <v>7.142857142857142</v>
      </c>
      <c r="F89" s="97">
        <v>35.714285714285715</v>
      </c>
      <c r="G89" s="97">
        <v>0</v>
      </c>
      <c r="H89" s="97">
        <v>0</v>
      </c>
      <c r="I89" s="97">
        <v>88.88888888888889</v>
      </c>
    </row>
    <row r="90" spans="1:9" ht="12.75">
      <c r="A90" s="5"/>
      <c r="B90" s="11"/>
      <c r="C90" s="26">
        <v>41122</v>
      </c>
      <c r="D90" s="97">
        <v>50</v>
      </c>
      <c r="E90" s="97">
        <v>0</v>
      </c>
      <c r="F90" s="97">
        <v>50</v>
      </c>
      <c r="G90" s="97">
        <v>0</v>
      </c>
      <c r="H90" s="97">
        <v>0</v>
      </c>
      <c r="I90" s="97">
        <v>100</v>
      </c>
    </row>
    <row r="91" spans="1:9" ht="12.75">
      <c r="A91" s="5"/>
      <c r="B91" s="11"/>
      <c r="C91" s="26">
        <v>41153</v>
      </c>
      <c r="D91" s="97">
        <v>58.333333333333336</v>
      </c>
      <c r="E91" s="97">
        <v>0</v>
      </c>
      <c r="F91" s="97">
        <v>41.66666666666667</v>
      </c>
      <c r="G91" s="97">
        <v>0</v>
      </c>
      <c r="H91" s="97">
        <v>0</v>
      </c>
      <c r="I91" s="97">
        <v>100</v>
      </c>
    </row>
    <row r="92" spans="1:9" ht="12.75">
      <c r="A92" s="5"/>
      <c r="B92" s="11"/>
      <c r="C92" s="26">
        <v>41183</v>
      </c>
      <c r="D92" s="97">
        <v>55.55555555555556</v>
      </c>
      <c r="E92" s="97">
        <v>0</v>
      </c>
      <c r="F92" s="97">
        <v>44.44444444444444</v>
      </c>
      <c r="G92" s="97">
        <v>0</v>
      </c>
      <c r="H92" s="97">
        <v>0</v>
      </c>
      <c r="I92" s="97">
        <v>100</v>
      </c>
    </row>
    <row r="93" spans="1:9" ht="12.75">
      <c r="A93" s="5"/>
      <c r="B93" s="11"/>
      <c r="C93" s="26">
        <v>41214</v>
      </c>
      <c r="D93" s="97">
        <v>38.88888888888889</v>
      </c>
      <c r="E93" s="97">
        <v>11.11111111111111</v>
      </c>
      <c r="F93" s="97">
        <v>44.44444444444444</v>
      </c>
      <c r="G93" s="97">
        <v>5.555555555555555</v>
      </c>
      <c r="H93" s="97">
        <v>0</v>
      </c>
      <c r="I93" s="97">
        <v>70</v>
      </c>
    </row>
    <row r="94" spans="1:9" ht="12.75">
      <c r="A94" s="5"/>
      <c r="B94" s="11"/>
      <c r="C94" s="26">
        <v>41244</v>
      </c>
      <c r="D94" s="97">
        <v>42.857142857142854</v>
      </c>
      <c r="E94" s="97">
        <v>7.142857142857142</v>
      </c>
      <c r="F94" s="97">
        <v>50</v>
      </c>
      <c r="G94" s="97">
        <v>0</v>
      </c>
      <c r="H94" s="97">
        <v>0</v>
      </c>
      <c r="I94" s="97">
        <v>85.71428571428571</v>
      </c>
    </row>
    <row r="95" spans="1:9" ht="12.75">
      <c r="A95" s="5"/>
      <c r="B95" s="11"/>
      <c r="C95" s="26">
        <v>41275</v>
      </c>
      <c r="D95" s="97">
        <v>50</v>
      </c>
      <c r="E95" s="97">
        <v>7.6923076923076925</v>
      </c>
      <c r="F95" s="97">
        <v>42.30769230769231</v>
      </c>
      <c r="G95" s="97">
        <v>0</v>
      </c>
      <c r="H95" s="97">
        <v>0</v>
      </c>
      <c r="I95" s="97">
        <v>86.66666666666667</v>
      </c>
    </row>
    <row r="96" spans="1:9" ht="12.75">
      <c r="A96" s="5"/>
      <c r="B96" s="27"/>
      <c r="C96" s="31" t="s">
        <v>3</v>
      </c>
      <c r="D96" s="98">
        <v>48.421052631578945</v>
      </c>
      <c r="E96" s="98">
        <v>8.947368421052632</v>
      </c>
      <c r="F96" s="98">
        <v>41.578947368421055</v>
      </c>
      <c r="G96" s="98">
        <v>0.5263157894736842</v>
      </c>
      <c r="H96" s="98">
        <v>0.5263157894736842</v>
      </c>
      <c r="I96" s="98">
        <v>83.78378378378379</v>
      </c>
    </row>
    <row r="97" spans="1:9" ht="12.75">
      <c r="A97" s="5"/>
      <c r="B97" s="11" t="s">
        <v>12</v>
      </c>
      <c r="C97" s="26">
        <v>40940</v>
      </c>
      <c r="D97" s="97">
        <v>100</v>
      </c>
      <c r="E97" s="97">
        <v>0</v>
      </c>
      <c r="F97" s="97">
        <v>0</v>
      </c>
      <c r="G97" s="97">
        <v>0</v>
      </c>
      <c r="H97" s="97">
        <v>0</v>
      </c>
      <c r="I97" s="97">
        <v>100</v>
      </c>
    </row>
    <row r="98" spans="1:9" ht="12.75">
      <c r="A98" s="5"/>
      <c r="B98" s="11"/>
      <c r="C98" s="26">
        <v>40969</v>
      </c>
      <c r="D98" s="97">
        <v>50</v>
      </c>
      <c r="E98" s="97">
        <v>0</v>
      </c>
      <c r="F98" s="97">
        <v>50</v>
      </c>
      <c r="G98" s="97">
        <v>0</v>
      </c>
      <c r="H98" s="97">
        <v>0</v>
      </c>
      <c r="I98" s="97">
        <v>100</v>
      </c>
    </row>
    <row r="99" spans="1:9" ht="12.75">
      <c r="A99" s="5"/>
      <c r="B99" s="11"/>
      <c r="C99" s="26">
        <v>41000</v>
      </c>
      <c r="D99" s="97">
        <v>25</v>
      </c>
      <c r="E99" s="97">
        <v>25</v>
      </c>
      <c r="F99" s="97">
        <v>50</v>
      </c>
      <c r="G99" s="97">
        <v>0</v>
      </c>
      <c r="H99" s="97">
        <v>0</v>
      </c>
      <c r="I99" s="97">
        <v>50</v>
      </c>
    </row>
    <row r="100" spans="1:9" ht="12.75">
      <c r="A100" s="5"/>
      <c r="B100" s="11"/>
      <c r="C100" s="26">
        <v>41030</v>
      </c>
      <c r="D100" s="97">
        <v>40</v>
      </c>
      <c r="E100" s="97">
        <v>0</v>
      </c>
      <c r="F100" s="97">
        <v>60</v>
      </c>
      <c r="G100" s="97">
        <v>0</v>
      </c>
      <c r="H100" s="97">
        <v>0</v>
      </c>
      <c r="I100" s="97">
        <v>100</v>
      </c>
    </row>
    <row r="101" spans="1:9" ht="12.75">
      <c r="A101" s="5"/>
      <c r="B101" s="11"/>
      <c r="C101" s="26">
        <v>41061</v>
      </c>
      <c r="D101" s="97">
        <v>75</v>
      </c>
      <c r="E101" s="97">
        <v>0</v>
      </c>
      <c r="F101" s="97">
        <v>25</v>
      </c>
      <c r="G101" s="97">
        <v>0</v>
      </c>
      <c r="H101" s="97">
        <v>0</v>
      </c>
      <c r="I101" s="97">
        <v>100</v>
      </c>
    </row>
    <row r="102" spans="1:9" ht="12.75">
      <c r="A102" s="5"/>
      <c r="B102" s="11"/>
      <c r="C102" s="26">
        <v>41091</v>
      </c>
      <c r="D102" s="97">
        <v>40</v>
      </c>
      <c r="E102" s="97">
        <v>0</v>
      </c>
      <c r="F102" s="97">
        <v>60</v>
      </c>
      <c r="G102" s="97">
        <v>0</v>
      </c>
      <c r="H102" s="97">
        <v>0</v>
      </c>
      <c r="I102" s="97">
        <v>100</v>
      </c>
    </row>
    <row r="103" spans="1:9" ht="12.75">
      <c r="A103" s="5"/>
      <c r="B103" s="11"/>
      <c r="C103" s="26">
        <v>41122</v>
      </c>
      <c r="D103" s="97">
        <v>0</v>
      </c>
      <c r="E103" s="97">
        <v>0</v>
      </c>
      <c r="F103" s="97">
        <v>100</v>
      </c>
      <c r="G103" s="97">
        <v>0</v>
      </c>
      <c r="H103" s="97">
        <v>0</v>
      </c>
      <c r="I103" s="97">
        <v>0</v>
      </c>
    </row>
    <row r="104" spans="1:9" ht="12.75">
      <c r="A104" s="5"/>
      <c r="B104" s="11"/>
      <c r="C104" s="26">
        <v>41153</v>
      </c>
      <c r="D104" s="97">
        <v>50</v>
      </c>
      <c r="E104" s="97">
        <v>0</v>
      </c>
      <c r="F104" s="97">
        <v>50</v>
      </c>
      <c r="G104" s="97">
        <v>0</v>
      </c>
      <c r="H104" s="97">
        <v>0</v>
      </c>
      <c r="I104" s="97">
        <v>100</v>
      </c>
    </row>
    <row r="105" spans="1:9" ht="12.75">
      <c r="A105" s="5"/>
      <c r="B105" s="11"/>
      <c r="C105" s="26">
        <v>41183</v>
      </c>
      <c r="D105" s="97">
        <v>57.14285714285714</v>
      </c>
      <c r="E105" s="97">
        <v>0</v>
      </c>
      <c r="F105" s="97">
        <v>42.857142857142854</v>
      </c>
      <c r="G105" s="97">
        <v>0</v>
      </c>
      <c r="H105" s="97">
        <v>0</v>
      </c>
      <c r="I105" s="97">
        <v>100</v>
      </c>
    </row>
    <row r="106" spans="1:9" ht="12.75">
      <c r="A106" s="5"/>
      <c r="B106" s="11"/>
      <c r="C106" s="26">
        <v>41214</v>
      </c>
      <c r="D106" s="97">
        <v>66.66666666666666</v>
      </c>
      <c r="E106" s="97">
        <v>0</v>
      </c>
      <c r="F106" s="97">
        <v>33.33333333333333</v>
      </c>
      <c r="G106" s="97">
        <v>0</v>
      </c>
      <c r="H106" s="97">
        <v>0</v>
      </c>
      <c r="I106" s="97">
        <v>100</v>
      </c>
    </row>
    <row r="107" spans="1:9" ht="12.75">
      <c r="A107" s="5"/>
      <c r="B107" s="11"/>
      <c r="C107" s="26">
        <v>41244</v>
      </c>
      <c r="D107" s="97">
        <v>33.33333333333333</v>
      </c>
      <c r="E107" s="97">
        <v>0</v>
      </c>
      <c r="F107" s="97">
        <v>66.66666666666666</v>
      </c>
      <c r="G107" s="97">
        <v>0</v>
      </c>
      <c r="H107" s="97">
        <v>0</v>
      </c>
      <c r="I107" s="97">
        <v>100</v>
      </c>
    </row>
    <row r="108" spans="1:9" ht="12.75">
      <c r="A108" s="5"/>
      <c r="B108" s="11"/>
      <c r="C108" s="26">
        <v>41275</v>
      </c>
      <c r="D108" s="97">
        <v>33.33333333333333</v>
      </c>
      <c r="E108" s="97">
        <v>0</v>
      </c>
      <c r="F108" s="97">
        <v>66.66666666666666</v>
      </c>
      <c r="G108" s="97">
        <v>0</v>
      </c>
      <c r="H108" s="97">
        <v>0</v>
      </c>
      <c r="I108" s="97">
        <v>100</v>
      </c>
    </row>
    <row r="109" spans="1:9" ht="12.75">
      <c r="A109" s="5"/>
      <c r="B109" s="27"/>
      <c r="C109" s="31" t="s">
        <v>3</v>
      </c>
      <c r="D109" s="98">
        <v>46.808510638297875</v>
      </c>
      <c r="E109" s="98">
        <v>2.127659574468085</v>
      </c>
      <c r="F109" s="98">
        <v>51.06382978723404</v>
      </c>
      <c r="G109" s="98">
        <v>0</v>
      </c>
      <c r="H109" s="98">
        <v>0</v>
      </c>
      <c r="I109" s="98">
        <v>95.65217391304348</v>
      </c>
    </row>
    <row r="110" spans="1:9" ht="12.75">
      <c r="A110" s="5"/>
      <c r="B110" s="11" t="s">
        <v>3</v>
      </c>
      <c r="C110" s="26">
        <v>40940</v>
      </c>
      <c r="D110" s="97">
        <v>45.28301886792453</v>
      </c>
      <c r="E110" s="97">
        <v>21.69811320754717</v>
      </c>
      <c r="F110" s="97">
        <v>32.075471698113205</v>
      </c>
      <c r="G110" s="97">
        <v>0.9433962264150944</v>
      </c>
      <c r="H110" s="97">
        <v>0</v>
      </c>
      <c r="I110" s="97">
        <v>66.66666666666667</v>
      </c>
    </row>
    <row r="111" spans="1:9" ht="12.75">
      <c r="A111" s="5"/>
      <c r="B111" s="11"/>
      <c r="C111" s="26">
        <v>40969</v>
      </c>
      <c r="D111" s="97">
        <v>52.77777777777778</v>
      </c>
      <c r="E111" s="97">
        <v>10.416666666666668</v>
      </c>
      <c r="F111" s="97">
        <v>34.72222222222222</v>
      </c>
      <c r="G111" s="97">
        <v>2.083333333333333</v>
      </c>
      <c r="H111" s="97">
        <v>0</v>
      </c>
      <c r="I111" s="97">
        <v>80.85106382978724</v>
      </c>
    </row>
    <row r="112" spans="1:9" ht="12.75">
      <c r="A112" s="5"/>
      <c r="B112" s="11"/>
      <c r="C112" s="26">
        <v>41000</v>
      </c>
      <c r="D112" s="97">
        <v>58.06451612903226</v>
      </c>
      <c r="E112" s="97">
        <v>7.096774193548387</v>
      </c>
      <c r="F112" s="97">
        <v>33.5483870967742</v>
      </c>
      <c r="G112" s="97">
        <v>1.2903225806451613</v>
      </c>
      <c r="H112" s="97">
        <v>0</v>
      </c>
      <c r="I112" s="97">
        <v>87.37864077669903</v>
      </c>
    </row>
    <row r="113" spans="1:9" ht="12.75">
      <c r="A113" s="5"/>
      <c r="B113" s="11"/>
      <c r="C113" s="26">
        <v>41030</v>
      </c>
      <c r="D113" s="97">
        <v>62.88659793814433</v>
      </c>
      <c r="E113" s="97">
        <v>3.0927835051546393</v>
      </c>
      <c r="F113" s="97">
        <v>31.958762886597935</v>
      </c>
      <c r="G113" s="97">
        <v>1.5463917525773196</v>
      </c>
      <c r="H113" s="97">
        <v>0.5154639175257731</v>
      </c>
      <c r="I113" s="97">
        <v>93.18181818181819</v>
      </c>
    </row>
    <row r="114" spans="1:9" ht="12.75">
      <c r="A114" s="5"/>
      <c r="B114" s="11"/>
      <c r="C114" s="26">
        <v>41061</v>
      </c>
      <c r="D114" s="97">
        <v>58.75</v>
      </c>
      <c r="E114" s="97">
        <v>0</v>
      </c>
      <c r="F114" s="97">
        <v>39.375</v>
      </c>
      <c r="G114" s="97">
        <v>1.875</v>
      </c>
      <c r="H114" s="97">
        <v>0</v>
      </c>
      <c r="I114" s="97">
        <v>96.90721649484536</v>
      </c>
    </row>
    <row r="115" spans="1:9" ht="12.75">
      <c r="A115" s="5"/>
      <c r="B115" s="11"/>
      <c r="C115" s="26">
        <v>41091</v>
      </c>
      <c r="D115" s="97">
        <v>57.291666666666664</v>
      </c>
      <c r="E115" s="97">
        <v>2.604166666666667</v>
      </c>
      <c r="F115" s="97">
        <v>39.0625</v>
      </c>
      <c r="G115" s="97">
        <v>1.0416666666666665</v>
      </c>
      <c r="H115" s="97">
        <v>0</v>
      </c>
      <c r="I115" s="97">
        <v>94.01709401709402</v>
      </c>
    </row>
    <row r="116" spans="1:9" ht="12.75">
      <c r="A116" s="5"/>
      <c r="B116" s="11"/>
      <c r="C116" s="26">
        <v>41122</v>
      </c>
      <c r="D116" s="97">
        <v>56.287425149700596</v>
      </c>
      <c r="E116" s="97">
        <v>2.3952095808383236</v>
      </c>
      <c r="F116" s="97">
        <v>40.7185628742515</v>
      </c>
      <c r="G116" s="97">
        <v>0.5988023952095809</v>
      </c>
      <c r="H116" s="97">
        <v>0</v>
      </c>
      <c r="I116" s="97">
        <v>94.94949494949495</v>
      </c>
    </row>
    <row r="117" spans="1:9" ht="12.75">
      <c r="A117" s="5"/>
      <c r="B117" s="11"/>
      <c r="C117" s="26">
        <v>41153</v>
      </c>
      <c r="D117" s="97">
        <v>61.146496815286625</v>
      </c>
      <c r="E117" s="97">
        <v>2.547770700636943</v>
      </c>
      <c r="F117" s="97">
        <v>35.6687898089172</v>
      </c>
      <c r="G117" s="97">
        <v>0.6369426751592357</v>
      </c>
      <c r="H117" s="97">
        <v>0</v>
      </c>
      <c r="I117" s="97">
        <v>95.04950495049505</v>
      </c>
    </row>
    <row r="118" spans="1:9" ht="12.75">
      <c r="A118" s="5"/>
      <c r="B118" s="11"/>
      <c r="C118" s="26">
        <v>41183</v>
      </c>
      <c r="D118" s="97">
        <v>65.3061224489796</v>
      </c>
      <c r="E118" s="97">
        <v>2.5510204081632653</v>
      </c>
      <c r="F118" s="97">
        <v>32.142857142857146</v>
      </c>
      <c r="G118" s="97">
        <v>0</v>
      </c>
      <c r="H118" s="97">
        <v>0</v>
      </c>
      <c r="I118" s="97">
        <v>96.2406015037594</v>
      </c>
    </row>
    <row r="119" spans="1:9" ht="12.75">
      <c r="A119" s="5"/>
      <c r="B119" s="11"/>
      <c r="C119" s="26">
        <v>41214</v>
      </c>
      <c r="D119" s="97">
        <v>55.74712643678161</v>
      </c>
      <c r="E119" s="97">
        <v>4.022988505747127</v>
      </c>
      <c r="F119" s="97">
        <v>39.08045977011494</v>
      </c>
      <c r="G119" s="97">
        <v>1.1494252873563218</v>
      </c>
      <c r="H119" s="97">
        <v>0</v>
      </c>
      <c r="I119" s="97">
        <v>91.50943396226415</v>
      </c>
    </row>
    <row r="120" spans="1:9" ht="12.75">
      <c r="A120" s="5"/>
      <c r="B120" s="11"/>
      <c r="C120" s="26">
        <v>41244</v>
      </c>
      <c r="D120" s="97">
        <v>54.6875</v>
      </c>
      <c r="E120" s="97">
        <v>3.125</v>
      </c>
      <c r="F120" s="97">
        <v>42.1875</v>
      </c>
      <c r="G120" s="97">
        <v>0</v>
      </c>
      <c r="H120" s="97">
        <v>0</v>
      </c>
      <c r="I120" s="97">
        <v>94.5945945945946</v>
      </c>
    </row>
    <row r="121" spans="1:9" ht="12.75">
      <c r="A121" s="5"/>
      <c r="B121" s="11"/>
      <c r="C121" s="26">
        <v>41275</v>
      </c>
      <c r="D121" s="97">
        <v>53.535353535353536</v>
      </c>
      <c r="E121" s="97">
        <v>3.535353535353535</v>
      </c>
      <c r="F121" s="97">
        <v>40.4040404040404</v>
      </c>
      <c r="G121" s="97">
        <v>2.525252525252525</v>
      </c>
      <c r="H121" s="97">
        <v>0</v>
      </c>
      <c r="I121" s="97">
        <v>89.83050847457628</v>
      </c>
    </row>
    <row r="122" spans="1:9" ht="12.75">
      <c r="A122" s="4"/>
      <c r="B122" s="27"/>
      <c r="C122" s="31" t="s">
        <v>3</v>
      </c>
      <c r="D122" s="98">
        <v>57.3820395738204</v>
      </c>
      <c r="E122" s="98">
        <v>4.616945712836124</v>
      </c>
      <c r="F122" s="98">
        <v>36.78335870116692</v>
      </c>
      <c r="G122" s="98">
        <v>1.1669203450025367</v>
      </c>
      <c r="H122" s="98">
        <v>0.050735667174023336</v>
      </c>
      <c r="I122" s="98">
        <v>90.85072231139647</v>
      </c>
    </row>
    <row r="123" spans="1:9" ht="12.75">
      <c r="A123" s="8" t="s">
        <v>20</v>
      </c>
      <c r="B123" s="11" t="s">
        <v>6</v>
      </c>
      <c r="C123" s="26">
        <v>40940</v>
      </c>
      <c r="D123" s="97">
        <v>56.451612903225815</v>
      </c>
      <c r="E123" s="97">
        <v>21.29032258064516</v>
      </c>
      <c r="F123" s="97">
        <v>17.096774193548388</v>
      </c>
      <c r="G123" s="97">
        <v>5.161290322580645</v>
      </c>
      <c r="H123" s="97">
        <v>0</v>
      </c>
      <c r="I123" s="97">
        <v>68.09338521400778</v>
      </c>
    </row>
    <row r="124" spans="1:9" ht="12.75">
      <c r="A124" s="7"/>
      <c r="B124" s="11"/>
      <c r="C124" s="26">
        <v>40969</v>
      </c>
      <c r="D124" s="97">
        <v>64.53744493392071</v>
      </c>
      <c r="E124" s="97">
        <v>12.444933920704845</v>
      </c>
      <c r="F124" s="97">
        <v>17.070484581497798</v>
      </c>
      <c r="G124" s="97">
        <v>5.947136563876652</v>
      </c>
      <c r="H124" s="97">
        <v>0</v>
      </c>
      <c r="I124" s="97">
        <v>77.82204515272244</v>
      </c>
    </row>
    <row r="125" spans="1:9" ht="12.75">
      <c r="A125" s="7"/>
      <c r="B125" s="11"/>
      <c r="C125" s="26">
        <v>41000</v>
      </c>
      <c r="D125" s="97">
        <v>71.53502235469449</v>
      </c>
      <c r="E125" s="97">
        <v>7.600596125186289</v>
      </c>
      <c r="F125" s="97">
        <v>16.98956780923994</v>
      </c>
      <c r="G125" s="97">
        <v>3.5767511177347244</v>
      </c>
      <c r="H125" s="97">
        <v>0.29806259314456035</v>
      </c>
      <c r="I125" s="97">
        <v>86.53500897666068</v>
      </c>
    </row>
    <row r="126" spans="1:9" ht="12.75">
      <c r="A126" s="7"/>
      <c r="B126" s="11"/>
      <c r="C126" s="26">
        <v>41030</v>
      </c>
      <c r="D126" s="97">
        <v>69.88372093023256</v>
      </c>
      <c r="E126" s="97">
        <v>6.046511627906977</v>
      </c>
      <c r="F126" s="97">
        <v>22.093023255813954</v>
      </c>
      <c r="G126" s="97">
        <v>1.744186046511628</v>
      </c>
      <c r="H126" s="97">
        <v>0.23255813953488372</v>
      </c>
      <c r="I126" s="97">
        <v>90</v>
      </c>
    </row>
    <row r="127" spans="1:9" ht="12.75">
      <c r="A127" s="7"/>
      <c r="B127" s="11"/>
      <c r="C127" s="26">
        <v>41061</v>
      </c>
      <c r="D127" s="97">
        <v>68.50282485875707</v>
      </c>
      <c r="E127" s="97">
        <v>5.2259887005649714</v>
      </c>
      <c r="F127" s="97">
        <v>24.43502824858757</v>
      </c>
      <c r="G127" s="97">
        <v>1.8361581920903955</v>
      </c>
      <c r="H127" s="97">
        <v>0</v>
      </c>
      <c r="I127" s="97">
        <v>90.65420560747664</v>
      </c>
    </row>
    <row r="128" spans="1:9" ht="12.75">
      <c r="A128" s="7"/>
      <c r="B128" s="11"/>
      <c r="C128" s="26">
        <v>41091</v>
      </c>
      <c r="D128" s="97">
        <v>68.79535558780842</v>
      </c>
      <c r="E128" s="97">
        <v>4.2089985486211905</v>
      </c>
      <c r="F128" s="97">
        <v>25.1088534107402</v>
      </c>
      <c r="G128" s="97">
        <v>1.8867924528301887</v>
      </c>
      <c r="H128" s="97">
        <v>0</v>
      </c>
      <c r="I128" s="97">
        <v>91.86046511627907</v>
      </c>
    </row>
    <row r="129" spans="1:9" ht="12.75">
      <c r="A129" s="7"/>
      <c r="B129" s="11"/>
      <c r="C129" s="26">
        <v>41122</v>
      </c>
      <c r="D129" s="97">
        <v>76.70068027210884</v>
      </c>
      <c r="E129" s="97">
        <v>4.081632653061225</v>
      </c>
      <c r="F129" s="97">
        <v>17.17687074829932</v>
      </c>
      <c r="G129" s="97">
        <v>2.0408163265306123</v>
      </c>
      <c r="H129" s="97">
        <v>0</v>
      </c>
      <c r="I129" s="97">
        <v>92.60780287474333</v>
      </c>
    </row>
    <row r="130" spans="1:9" ht="12.75">
      <c r="A130" s="7"/>
      <c r="B130" s="11"/>
      <c r="C130" s="26">
        <v>41153</v>
      </c>
      <c r="D130" s="97">
        <v>74.68175388967468</v>
      </c>
      <c r="E130" s="97">
        <v>5.657708628005658</v>
      </c>
      <c r="F130" s="97">
        <v>18.104667609618105</v>
      </c>
      <c r="G130" s="97">
        <v>1.5558698727015559</v>
      </c>
      <c r="H130" s="97">
        <v>0</v>
      </c>
      <c r="I130" s="97">
        <v>91.19170984455958</v>
      </c>
    </row>
    <row r="131" spans="1:9" ht="12.75">
      <c r="A131" s="7"/>
      <c r="B131" s="11"/>
      <c r="C131" s="26">
        <v>41183</v>
      </c>
      <c r="D131" s="97">
        <v>72.92746113989638</v>
      </c>
      <c r="E131" s="97">
        <v>5.569948186528497</v>
      </c>
      <c r="F131" s="97">
        <v>18.393782383419687</v>
      </c>
      <c r="G131" s="97">
        <v>2.9792746113989637</v>
      </c>
      <c r="H131" s="97">
        <v>0.1295336787564767</v>
      </c>
      <c r="I131" s="97">
        <v>89.52380952380952</v>
      </c>
    </row>
    <row r="132" spans="1:9" ht="12.75">
      <c r="A132" s="7"/>
      <c r="B132" s="11"/>
      <c r="C132" s="26">
        <v>41214</v>
      </c>
      <c r="D132" s="97">
        <v>70.95490716180372</v>
      </c>
      <c r="E132" s="97">
        <v>7.6923076923076925</v>
      </c>
      <c r="F132" s="97">
        <v>19.76127320954907</v>
      </c>
      <c r="G132" s="97">
        <v>1.5915119363395225</v>
      </c>
      <c r="H132" s="97">
        <v>0</v>
      </c>
      <c r="I132" s="97">
        <v>88.4297520661157</v>
      </c>
    </row>
    <row r="133" spans="1:9" ht="12.75">
      <c r="A133" s="7"/>
      <c r="B133" s="11"/>
      <c r="C133" s="26">
        <v>41244</v>
      </c>
      <c r="D133" s="97">
        <v>70.87576374745417</v>
      </c>
      <c r="E133" s="97">
        <v>5.7026476578411405</v>
      </c>
      <c r="F133" s="97">
        <v>20.977596741344197</v>
      </c>
      <c r="G133" s="97">
        <v>2.4439918533604885</v>
      </c>
      <c r="H133" s="97">
        <v>0</v>
      </c>
      <c r="I133" s="97">
        <v>89.69072164948453</v>
      </c>
    </row>
    <row r="134" spans="1:9" ht="12.75">
      <c r="A134" s="7"/>
      <c r="B134" s="11"/>
      <c r="C134" s="28">
        <v>41275</v>
      </c>
      <c r="D134" s="97">
        <v>64.85084306095979</v>
      </c>
      <c r="E134" s="97">
        <v>16.212710765239947</v>
      </c>
      <c r="F134" s="97">
        <v>16.601815823605705</v>
      </c>
      <c r="G134" s="97">
        <v>2.3346303501945527</v>
      </c>
      <c r="H134" s="97">
        <v>0</v>
      </c>
      <c r="I134" s="97">
        <v>77.76049766718506</v>
      </c>
    </row>
    <row r="135" spans="1:9" ht="12.75">
      <c r="A135" s="7"/>
      <c r="B135" s="27"/>
      <c r="C135" s="28" t="s">
        <v>3</v>
      </c>
      <c r="D135" s="98">
        <v>69.58318143152266</v>
      </c>
      <c r="E135" s="98">
        <v>8.093328472475392</v>
      </c>
      <c r="F135" s="98">
        <v>19.55280106938875</v>
      </c>
      <c r="G135" s="98">
        <v>2.709928302345364</v>
      </c>
      <c r="H135" s="98">
        <v>0.06076072426783327</v>
      </c>
      <c r="I135" s="98">
        <v>86.57099697885197</v>
      </c>
    </row>
    <row r="136" spans="1:9" ht="12.75">
      <c r="A136" s="5"/>
      <c r="B136" s="11" t="s">
        <v>7</v>
      </c>
      <c r="C136" s="26">
        <v>40940</v>
      </c>
      <c r="D136" s="97">
        <v>58.78378378378378</v>
      </c>
      <c r="E136" s="97">
        <v>24.324324324324326</v>
      </c>
      <c r="F136" s="97">
        <v>16.216216216216218</v>
      </c>
      <c r="G136" s="97">
        <v>0.6756756756756757</v>
      </c>
      <c r="H136" s="97">
        <v>0</v>
      </c>
      <c r="I136" s="97">
        <v>70.16129032258064</v>
      </c>
    </row>
    <row r="137" spans="1:9" ht="12.75">
      <c r="A137" s="5"/>
      <c r="B137" s="11"/>
      <c r="C137" s="26">
        <v>40969</v>
      </c>
      <c r="D137" s="97">
        <v>78.34224598930481</v>
      </c>
      <c r="E137" s="97">
        <v>6.684491978609626</v>
      </c>
      <c r="F137" s="97">
        <v>12.032085561497325</v>
      </c>
      <c r="G137" s="97">
        <v>2.941176470588235</v>
      </c>
      <c r="H137" s="97">
        <v>0</v>
      </c>
      <c r="I137" s="97">
        <v>89.05775075987842</v>
      </c>
    </row>
    <row r="138" spans="1:9" ht="12.75">
      <c r="A138" s="5"/>
      <c r="B138" s="11"/>
      <c r="C138" s="26">
        <v>41000</v>
      </c>
      <c r="D138" s="97">
        <v>82.23938223938224</v>
      </c>
      <c r="E138" s="97">
        <v>5.019305019305019</v>
      </c>
      <c r="F138" s="97">
        <v>10.038610038610038</v>
      </c>
      <c r="G138" s="97">
        <v>2.7027027027027026</v>
      </c>
      <c r="H138" s="97">
        <v>0</v>
      </c>
      <c r="I138" s="97">
        <v>91.41630901287553</v>
      </c>
    </row>
    <row r="139" spans="1:9" ht="12.75">
      <c r="A139" s="5"/>
      <c r="B139" s="11"/>
      <c r="C139" s="26">
        <v>41030</v>
      </c>
      <c r="D139" s="97">
        <v>84.0531561461794</v>
      </c>
      <c r="E139" s="97">
        <v>4.651162790697675</v>
      </c>
      <c r="F139" s="97">
        <v>9.966777408637874</v>
      </c>
      <c r="G139" s="97">
        <v>1.3289036544850499</v>
      </c>
      <c r="H139" s="97">
        <v>0</v>
      </c>
      <c r="I139" s="97">
        <v>93.35793357933579</v>
      </c>
    </row>
    <row r="140" spans="1:9" ht="12.75">
      <c r="A140" s="5"/>
      <c r="B140" s="11"/>
      <c r="C140" s="26">
        <v>41061</v>
      </c>
      <c r="D140" s="97">
        <v>88.74458874458875</v>
      </c>
      <c r="E140" s="97">
        <v>1.2987012987012987</v>
      </c>
      <c r="F140" s="97">
        <v>9.523809523809524</v>
      </c>
      <c r="G140" s="97">
        <v>0.4329004329004329</v>
      </c>
      <c r="H140" s="97">
        <v>0</v>
      </c>
      <c r="I140" s="97">
        <v>98.08612440191388</v>
      </c>
    </row>
    <row r="141" spans="1:9" ht="12.75">
      <c r="A141" s="5"/>
      <c r="B141" s="11"/>
      <c r="C141" s="26">
        <v>41091</v>
      </c>
      <c r="D141" s="97">
        <v>86.01694915254238</v>
      </c>
      <c r="E141" s="97">
        <v>4.23728813559322</v>
      </c>
      <c r="F141" s="97">
        <v>8.47457627118644</v>
      </c>
      <c r="G141" s="97">
        <v>1.2711864406779663</v>
      </c>
      <c r="H141" s="97">
        <v>0</v>
      </c>
      <c r="I141" s="97">
        <v>93.98148148148148</v>
      </c>
    </row>
    <row r="142" spans="1:9" ht="12.75">
      <c r="A142" s="5"/>
      <c r="B142" s="11"/>
      <c r="C142" s="26">
        <v>41122</v>
      </c>
      <c r="D142" s="97">
        <v>81.27659574468085</v>
      </c>
      <c r="E142" s="97">
        <v>2.9787234042553195</v>
      </c>
      <c r="F142" s="97">
        <v>14.893617021276595</v>
      </c>
      <c r="G142" s="97">
        <v>0.851063829787234</v>
      </c>
      <c r="H142" s="97">
        <v>0</v>
      </c>
      <c r="I142" s="97">
        <v>95.5</v>
      </c>
    </row>
    <row r="143" spans="1:9" ht="12.75">
      <c r="A143" s="5"/>
      <c r="B143" s="11"/>
      <c r="C143" s="26">
        <v>41153</v>
      </c>
      <c r="D143" s="97">
        <v>82.70270270270271</v>
      </c>
      <c r="E143" s="97">
        <v>3.783783783783784</v>
      </c>
      <c r="F143" s="97">
        <v>12.432432432432433</v>
      </c>
      <c r="G143" s="97">
        <v>1.0810810810810811</v>
      </c>
      <c r="H143" s="97">
        <v>0</v>
      </c>
      <c r="I143" s="97">
        <v>94.44444444444444</v>
      </c>
    </row>
    <row r="144" spans="1:9" ht="12.75">
      <c r="A144" s="5"/>
      <c r="B144" s="11"/>
      <c r="C144" s="26">
        <v>41183</v>
      </c>
      <c r="D144" s="97">
        <v>81.77570093457945</v>
      </c>
      <c r="E144" s="97">
        <v>4.672897196261682</v>
      </c>
      <c r="F144" s="97">
        <v>12.616822429906541</v>
      </c>
      <c r="G144" s="97">
        <v>0.9345794392523363</v>
      </c>
      <c r="H144" s="97">
        <v>0</v>
      </c>
      <c r="I144" s="97">
        <v>93.58288770053476</v>
      </c>
    </row>
    <row r="145" spans="1:9" ht="12.75">
      <c r="A145" s="5"/>
      <c r="B145" s="11"/>
      <c r="C145" s="26">
        <v>41214</v>
      </c>
      <c r="D145" s="97">
        <v>84.640522875817</v>
      </c>
      <c r="E145" s="97">
        <v>1.9607843137254901</v>
      </c>
      <c r="F145" s="97">
        <v>11.76470588235294</v>
      </c>
      <c r="G145" s="97">
        <v>0.9803921568627451</v>
      </c>
      <c r="H145" s="97">
        <v>0.6535947712418301</v>
      </c>
      <c r="I145" s="97">
        <v>96.66666666666667</v>
      </c>
    </row>
    <row r="146" spans="1:9" ht="12.75">
      <c r="A146" s="5"/>
      <c r="B146" s="11"/>
      <c r="C146" s="26">
        <v>41244</v>
      </c>
      <c r="D146" s="97">
        <v>81.88976377952756</v>
      </c>
      <c r="E146" s="97">
        <v>1.968503937007874</v>
      </c>
      <c r="F146" s="97">
        <v>13.779527559055119</v>
      </c>
      <c r="G146" s="97">
        <v>2.3622047244094486</v>
      </c>
      <c r="H146" s="97">
        <v>0</v>
      </c>
      <c r="I146" s="97">
        <v>94.9771689497717</v>
      </c>
    </row>
    <row r="147" spans="1:9" ht="12.75">
      <c r="A147" s="5"/>
      <c r="B147" s="11"/>
      <c r="C147" s="26">
        <v>41275</v>
      </c>
      <c r="D147" s="97">
        <v>71.47335423197492</v>
      </c>
      <c r="E147" s="97">
        <v>10.658307210031348</v>
      </c>
      <c r="F147" s="97">
        <v>14.420062695924765</v>
      </c>
      <c r="G147" s="97">
        <v>3.4482758620689653</v>
      </c>
      <c r="H147" s="97">
        <v>0</v>
      </c>
      <c r="I147" s="97">
        <v>83.51648351648352</v>
      </c>
    </row>
    <row r="148" spans="1:9" ht="12.75">
      <c r="A148" s="5"/>
      <c r="B148" s="27"/>
      <c r="C148" s="31" t="s">
        <v>3</v>
      </c>
      <c r="D148" s="98">
        <v>80.6009144350098</v>
      </c>
      <c r="E148" s="98">
        <v>5.551926845199216</v>
      </c>
      <c r="F148" s="98">
        <v>12.050947093403003</v>
      </c>
      <c r="G148" s="98">
        <v>1.7308948399738733</v>
      </c>
      <c r="H148" s="98">
        <v>0.06531678641410843</v>
      </c>
      <c r="I148" s="98">
        <v>91.71927218715187</v>
      </c>
    </row>
    <row r="149" spans="1:9" ht="12.75">
      <c r="A149" s="5"/>
      <c r="B149" s="11" t="s">
        <v>8</v>
      </c>
      <c r="C149" s="26">
        <v>40940</v>
      </c>
      <c r="D149" s="97">
        <v>48.54368932038835</v>
      </c>
      <c r="E149" s="97">
        <v>35.92233009708738</v>
      </c>
      <c r="F149" s="97">
        <v>14.563106796116504</v>
      </c>
      <c r="G149" s="97">
        <v>0.9708737864077669</v>
      </c>
      <c r="H149" s="97">
        <v>0</v>
      </c>
      <c r="I149" s="97">
        <v>56.81818181818182</v>
      </c>
    </row>
    <row r="150" spans="1:9" ht="12.75">
      <c r="A150" s="5"/>
      <c r="B150" s="11"/>
      <c r="C150" s="26">
        <v>40969</v>
      </c>
      <c r="D150" s="97">
        <v>68.04511278195488</v>
      </c>
      <c r="E150" s="97">
        <v>12.030075187969924</v>
      </c>
      <c r="F150" s="97">
        <v>18.045112781954884</v>
      </c>
      <c r="G150" s="97">
        <v>1.8796992481203008</v>
      </c>
      <c r="H150" s="97">
        <v>0</v>
      </c>
      <c r="I150" s="97">
        <v>83.02752293577981</v>
      </c>
    </row>
    <row r="151" spans="1:9" ht="12.75">
      <c r="A151" s="5"/>
      <c r="B151" s="11"/>
      <c r="C151" s="26">
        <v>41000</v>
      </c>
      <c r="D151" s="97">
        <v>77.25321888412017</v>
      </c>
      <c r="E151" s="97">
        <v>5.150214592274678</v>
      </c>
      <c r="F151" s="97">
        <v>16.738197424892704</v>
      </c>
      <c r="G151" s="97">
        <v>0.8583690987124464</v>
      </c>
      <c r="H151" s="97">
        <v>0</v>
      </c>
      <c r="I151" s="97">
        <v>92.78350515463917</v>
      </c>
    </row>
    <row r="152" spans="1:9" ht="12.75">
      <c r="A152" s="5"/>
      <c r="B152" s="11"/>
      <c r="C152" s="26">
        <v>41030</v>
      </c>
      <c r="D152" s="97">
        <v>70.56737588652481</v>
      </c>
      <c r="E152" s="97">
        <v>6.028368794326241</v>
      </c>
      <c r="F152" s="97">
        <v>23.04964539007092</v>
      </c>
      <c r="G152" s="97">
        <v>0.3546099290780142</v>
      </c>
      <c r="H152" s="97">
        <v>0</v>
      </c>
      <c r="I152" s="97">
        <v>91.70506912442396</v>
      </c>
    </row>
    <row r="153" spans="1:9" ht="12.75">
      <c r="A153" s="5"/>
      <c r="B153" s="11"/>
      <c r="C153" s="26">
        <v>41061</v>
      </c>
      <c r="D153" s="97">
        <v>78.6096256684492</v>
      </c>
      <c r="E153" s="97">
        <v>3.7433155080213902</v>
      </c>
      <c r="F153" s="97">
        <v>17.11229946524064</v>
      </c>
      <c r="G153" s="97">
        <v>0.53475935828877</v>
      </c>
      <c r="H153" s="97">
        <v>0</v>
      </c>
      <c r="I153" s="97">
        <v>94.83870967741936</v>
      </c>
    </row>
    <row r="154" spans="1:9" ht="12.75">
      <c r="A154" s="5"/>
      <c r="B154" s="11"/>
      <c r="C154" s="26">
        <v>41091</v>
      </c>
      <c r="D154" s="97">
        <v>81.70212765957446</v>
      </c>
      <c r="E154" s="97">
        <v>4.680851063829787</v>
      </c>
      <c r="F154" s="97">
        <v>12.76595744680851</v>
      </c>
      <c r="G154" s="97">
        <v>0.851063829787234</v>
      </c>
      <c r="H154" s="97">
        <v>0</v>
      </c>
      <c r="I154" s="97">
        <v>93.65853658536585</v>
      </c>
    </row>
    <row r="155" spans="1:9" ht="12.75">
      <c r="A155" s="5"/>
      <c r="B155" s="11"/>
      <c r="C155" s="26">
        <v>41122</v>
      </c>
      <c r="D155" s="97">
        <v>80.54054054054053</v>
      </c>
      <c r="E155" s="97">
        <v>4.324324324324325</v>
      </c>
      <c r="F155" s="97">
        <v>14.594594594594595</v>
      </c>
      <c r="G155" s="97">
        <v>0.5405405405405406</v>
      </c>
      <c r="H155" s="97">
        <v>0</v>
      </c>
      <c r="I155" s="97">
        <v>94.30379746835443</v>
      </c>
    </row>
    <row r="156" spans="1:9" ht="12.75">
      <c r="A156" s="5"/>
      <c r="B156" s="11"/>
      <c r="C156" s="26">
        <v>41153</v>
      </c>
      <c r="D156" s="97">
        <v>72.67080745341616</v>
      </c>
      <c r="E156" s="97">
        <v>5.590062111801243</v>
      </c>
      <c r="F156" s="97">
        <v>19.25465838509317</v>
      </c>
      <c r="G156" s="97">
        <v>2.484472049689441</v>
      </c>
      <c r="H156" s="97">
        <v>0</v>
      </c>
      <c r="I156" s="97">
        <v>90</v>
      </c>
    </row>
    <row r="157" spans="1:9" ht="12.75">
      <c r="A157" s="5"/>
      <c r="B157" s="11"/>
      <c r="C157" s="26">
        <v>41183</v>
      </c>
      <c r="D157" s="97">
        <v>79.18552036199095</v>
      </c>
      <c r="E157" s="97">
        <v>8.144796380090497</v>
      </c>
      <c r="F157" s="97">
        <v>10.407239819004525</v>
      </c>
      <c r="G157" s="97">
        <v>2.262443438914027</v>
      </c>
      <c r="H157" s="97">
        <v>0</v>
      </c>
      <c r="I157" s="97">
        <v>88.38383838383838</v>
      </c>
    </row>
    <row r="158" spans="1:9" ht="12.75">
      <c r="A158" s="5"/>
      <c r="B158" s="11"/>
      <c r="C158" s="26">
        <v>41214</v>
      </c>
      <c r="D158" s="97">
        <v>80.10752688172043</v>
      </c>
      <c r="E158" s="97">
        <v>4.301075268817205</v>
      </c>
      <c r="F158" s="97">
        <v>13.978494623655912</v>
      </c>
      <c r="G158" s="97">
        <v>1.6129032258064515</v>
      </c>
      <c r="H158" s="97">
        <v>0</v>
      </c>
      <c r="I158" s="97">
        <v>93.125</v>
      </c>
    </row>
    <row r="159" spans="1:9" ht="12.75">
      <c r="A159" s="5"/>
      <c r="B159" s="11"/>
      <c r="C159" s="26">
        <v>41244</v>
      </c>
      <c r="D159" s="97">
        <v>82.05128205128204</v>
      </c>
      <c r="E159" s="97">
        <v>4.487179487179487</v>
      </c>
      <c r="F159" s="97">
        <v>12.179487179487179</v>
      </c>
      <c r="G159" s="97">
        <v>1.282051282051282</v>
      </c>
      <c r="H159" s="97">
        <v>0</v>
      </c>
      <c r="I159" s="97">
        <v>93.43065693430657</v>
      </c>
    </row>
    <row r="160" spans="1:9" ht="12.75">
      <c r="A160" s="5"/>
      <c r="B160" s="11"/>
      <c r="C160" s="26">
        <v>41275</v>
      </c>
      <c r="D160" s="97">
        <v>67.54385964912281</v>
      </c>
      <c r="E160" s="97">
        <v>13.157894736842104</v>
      </c>
      <c r="F160" s="97">
        <v>16.666666666666664</v>
      </c>
      <c r="G160" s="97">
        <v>2.631578947368421</v>
      </c>
      <c r="H160" s="97">
        <v>0</v>
      </c>
      <c r="I160" s="97">
        <v>81.05263157894737</v>
      </c>
    </row>
    <row r="161" spans="1:9" ht="12.75">
      <c r="A161" s="5"/>
      <c r="B161" s="27"/>
      <c r="C161" s="31" t="s">
        <v>3</v>
      </c>
      <c r="D161" s="98">
        <v>74.53950061399918</v>
      </c>
      <c r="E161" s="98">
        <v>8.022922636103152</v>
      </c>
      <c r="F161" s="98">
        <v>16.086778550961935</v>
      </c>
      <c r="G161" s="98">
        <v>1.3507981989357347</v>
      </c>
      <c r="H161" s="98">
        <v>0</v>
      </c>
      <c r="I161" s="98">
        <v>88.82926829268293</v>
      </c>
    </row>
    <row r="162" spans="1:9" ht="12.75">
      <c r="A162" s="5"/>
      <c r="B162" s="11" t="s">
        <v>9</v>
      </c>
      <c r="C162" s="26">
        <v>40940</v>
      </c>
      <c r="D162" s="97">
        <v>77.77777777777779</v>
      </c>
      <c r="E162" s="97">
        <v>11.11111111111111</v>
      </c>
      <c r="F162" s="97">
        <v>11.11111111111111</v>
      </c>
      <c r="G162" s="97">
        <v>0</v>
      </c>
      <c r="H162" s="97">
        <v>0</v>
      </c>
      <c r="I162" s="97">
        <v>87.5</v>
      </c>
    </row>
    <row r="163" spans="1:9" ht="12.75">
      <c r="A163" s="5"/>
      <c r="B163" s="11"/>
      <c r="C163" s="26">
        <v>40969</v>
      </c>
      <c r="D163" s="97">
        <v>80.95238095238095</v>
      </c>
      <c r="E163" s="97">
        <v>4.761904761904762</v>
      </c>
      <c r="F163" s="97">
        <v>12.380952380952381</v>
      </c>
      <c r="G163" s="97">
        <v>1.9047619047619049</v>
      </c>
      <c r="H163" s="97">
        <v>0</v>
      </c>
      <c r="I163" s="97">
        <v>92.3913043478261</v>
      </c>
    </row>
    <row r="164" spans="1:9" ht="12.75">
      <c r="A164" s="5"/>
      <c r="B164" s="11"/>
      <c r="C164" s="26">
        <v>41000</v>
      </c>
      <c r="D164" s="97">
        <v>80.47619047619048</v>
      </c>
      <c r="E164" s="97">
        <v>1.9047619047619049</v>
      </c>
      <c r="F164" s="97">
        <v>16.666666666666664</v>
      </c>
      <c r="G164" s="97">
        <v>0.9523809523809524</v>
      </c>
      <c r="H164" s="97">
        <v>0</v>
      </c>
      <c r="I164" s="97">
        <v>96.57142857142857</v>
      </c>
    </row>
    <row r="165" spans="1:9" ht="12.75">
      <c r="A165" s="5"/>
      <c r="B165" s="11"/>
      <c r="C165" s="26">
        <v>41030</v>
      </c>
      <c r="D165" s="97">
        <v>81.60377358490565</v>
      </c>
      <c r="E165" s="97">
        <v>3.30188679245283</v>
      </c>
      <c r="F165" s="97">
        <v>15.09433962264151</v>
      </c>
      <c r="G165" s="97">
        <v>0</v>
      </c>
      <c r="H165" s="97">
        <v>0</v>
      </c>
      <c r="I165" s="97">
        <v>96.11111111111111</v>
      </c>
    </row>
    <row r="166" spans="1:9" ht="12.75">
      <c r="A166" s="5"/>
      <c r="B166" s="11"/>
      <c r="C166" s="26">
        <v>41061</v>
      </c>
      <c r="D166" s="97">
        <v>88.95705521472392</v>
      </c>
      <c r="E166" s="97">
        <v>2.4539877300613497</v>
      </c>
      <c r="F166" s="97">
        <v>8.588957055214724</v>
      </c>
      <c r="G166" s="97">
        <v>0</v>
      </c>
      <c r="H166" s="97">
        <v>0</v>
      </c>
      <c r="I166" s="97">
        <v>97.31543624161074</v>
      </c>
    </row>
    <row r="167" spans="1:9" ht="12.75">
      <c r="A167" s="5"/>
      <c r="B167" s="11"/>
      <c r="C167" s="26">
        <v>41091</v>
      </c>
      <c r="D167" s="97">
        <v>81.91489361702128</v>
      </c>
      <c r="E167" s="97">
        <v>0.5319148936170213</v>
      </c>
      <c r="F167" s="97">
        <v>16.48936170212766</v>
      </c>
      <c r="G167" s="97">
        <v>1.0638297872340425</v>
      </c>
      <c r="H167" s="97">
        <v>0</v>
      </c>
      <c r="I167" s="97">
        <v>98.08917197452229</v>
      </c>
    </row>
    <row r="168" spans="1:9" ht="12.75">
      <c r="A168" s="5"/>
      <c r="B168" s="11"/>
      <c r="C168" s="26">
        <v>41122</v>
      </c>
      <c r="D168" s="97">
        <v>83.33333333333334</v>
      </c>
      <c r="E168" s="97">
        <v>2.6881720430107525</v>
      </c>
      <c r="F168" s="97">
        <v>13.440860215053762</v>
      </c>
      <c r="G168" s="97">
        <v>0.5376344086021506</v>
      </c>
      <c r="H168" s="97">
        <v>0</v>
      </c>
      <c r="I168" s="97">
        <v>96.27329192546584</v>
      </c>
    </row>
    <row r="169" spans="1:9" ht="12.75">
      <c r="A169" s="5"/>
      <c r="B169" s="11"/>
      <c r="C169" s="26">
        <v>41153</v>
      </c>
      <c r="D169" s="97">
        <v>79.60526315789474</v>
      </c>
      <c r="E169" s="97">
        <v>4.605263157894736</v>
      </c>
      <c r="F169" s="97">
        <v>15.131578947368421</v>
      </c>
      <c r="G169" s="97">
        <v>0.6578947368421052</v>
      </c>
      <c r="H169" s="97">
        <v>0</v>
      </c>
      <c r="I169" s="97">
        <v>93.7984496124031</v>
      </c>
    </row>
    <row r="170" spans="1:9" ht="12.75">
      <c r="A170" s="5"/>
      <c r="B170" s="11"/>
      <c r="C170" s="26">
        <v>41183</v>
      </c>
      <c r="D170" s="97">
        <v>79.04191616766467</v>
      </c>
      <c r="E170" s="97">
        <v>4.191616766467066</v>
      </c>
      <c r="F170" s="97">
        <v>16.766467065868262</v>
      </c>
      <c r="G170" s="97">
        <v>0</v>
      </c>
      <c r="H170" s="97">
        <v>0</v>
      </c>
      <c r="I170" s="97">
        <v>94.96402877697842</v>
      </c>
    </row>
    <row r="171" spans="1:9" ht="12.75">
      <c r="A171" s="5"/>
      <c r="B171" s="11"/>
      <c r="C171" s="26">
        <v>41214</v>
      </c>
      <c r="D171" s="97">
        <v>78.01047120418848</v>
      </c>
      <c r="E171" s="97">
        <v>4.712041884816754</v>
      </c>
      <c r="F171" s="97">
        <v>17.277486910994764</v>
      </c>
      <c r="G171" s="97">
        <v>0</v>
      </c>
      <c r="H171" s="97">
        <v>0</v>
      </c>
      <c r="I171" s="97">
        <v>94.30379746835443</v>
      </c>
    </row>
    <row r="172" spans="1:9" ht="12.75">
      <c r="A172" s="5"/>
      <c r="B172" s="11"/>
      <c r="C172" s="26">
        <v>41244</v>
      </c>
      <c r="D172" s="97">
        <v>73.5632183908046</v>
      </c>
      <c r="E172" s="97">
        <v>8.620689655172415</v>
      </c>
      <c r="F172" s="97">
        <v>16.666666666666664</v>
      </c>
      <c r="G172" s="97">
        <v>1.1494252873563218</v>
      </c>
      <c r="H172" s="97">
        <v>0</v>
      </c>
      <c r="I172" s="97">
        <v>88.27586206896552</v>
      </c>
    </row>
    <row r="173" spans="1:9" ht="12.75">
      <c r="A173" s="5"/>
      <c r="B173" s="11"/>
      <c r="C173" s="26">
        <v>41275</v>
      </c>
      <c r="D173" s="97">
        <v>72.98578199052133</v>
      </c>
      <c r="E173" s="97">
        <v>8.056872037914692</v>
      </c>
      <c r="F173" s="97">
        <v>17.535545023696685</v>
      </c>
      <c r="G173" s="97">
        <v>1.4218009478672986</v>
      </c>
      <c r="H173" s="97">
        <v>0</v>
      </c>
      <c r="I173" s="97">
        <v>88.50574712643679</v>
      </c>
    </row>
    <row r="174" spans="1:9" ht="12.75">
      <c r="A174" s="5"/>
      <c r="B174" s="27"/>
      <c r="C174" s="31" t="s">
        <v>3</v>
      </c>
      <c r="D174" s="98">
        <v>79.87776210625293</v>
      </c>
      <c r="E174" s="98">
        <v>4.372355430183357</v>
      </c>
      <c r="F174" s="98">
        <v>15.044663845792194</v>
      </c>
      <c r="G174" s="98">
        <v>0.7052186177715092</v>
      </c>
      <c r="H174" s="98">
        <v>0</v>
      </c>
      <c r="I174" s="98">
        <v>94.02324294410626</v>
      </c>
    </row>
    <row r="175" spans="1:9" ht="12.75">
      <c r="A175" s="5"/>
      <c r="B175" s="11" t="s">
        <v>73</v>
      </c>
      <c r="C175" s="26">
        <v>40940</v>
      </c>
      <c r="D175" s="97">
        <v>37.03703703703704</v>
      </c>
      <c r="E175" s="97">
        <v>27.77777777777778</v>
      </c>
      <c r="F175" s="97">
        <v>35.18518518518518</v>
      </c>
      <c r="G175" s="97">
        <v>0</v>
      </c>
      <c r="H175" s="97">
        <v>0</v>
      </c>
      <c r="I175" s="97">
        <v>57.142857142857146</v>
      </c>
    </row>
    <row r="176" spans="1:9" ht="12.75">
      <c r="A176" s="5"/>
      <c r="B176" s="11"/>
      <c r="C176" s="26">
        <v>40969</v>
      </c>
      <c r="D176" s="97">
        <v>57.8125</v>
      </c>
      <c r="E176" s="97">
        <v>21.09375</v>
      </c>
      <c r="F176" s="97">
        <v>20.3125</v>
      </c>
      <c r="G176" s="97">
        <v>0.78125</v>
      </c>
      <c r="H176" s="97">
        <v>0</v>
      </c>
      <c r="I176" s="97">
        <v>72.54901960784314</v>
      </c>
    </row>
    <row r="177" spans="1:9" ht="12.75">
      <c r="A177" s="5"/>
      <c r="B177" s="11"/>
      <c r="C177" s="26">
        <v>41000</v>
      </c>
      <c r="D177" s="97">
        <v>73.91304347826086</v>
      </c>
      <c r="E177" s="97">
        <v>5.434782608695652</v>
      </c>
      <c r="F177" s="97">
        <v>19.565217391304348</v>
      </c>
      <c r="G177" s="97">
        <v>0</v>
      </c>
      <c r="H177" s="97">
        <v>1.0869565217391304</v>
      </c>
      <c r="I177" s="97">
        <v>93.24324324324324</v>
      </c>
    </row>
    <row r="178" spans="1:9" ht="12.75">
      <c r="A178" s="5"/>
      <c r="B178" s="11"/>
      <c r="C178" s="26">
        <v>41030</v>
      </c>
      <c r="D178" s="97">
        <v>64.21052631578948</v>
      </c>
      <c r="E178" s="97">
        <v>3.1578947368421053</v>
      </c>
      <c r="F178" s="97">
        <v>32.631578947368425</v>
      </c>
      <c r="G178" s="97">
        <v>0</v>
      </c>
      <c r="H178" s="97">
        <v>0</v>
      </c>
      <c r="I178" s="97">
        <v>95.3125</v>
      </c>
    </row>
    <row r="179" spans="1:9" ht="12.75">
      <c r="A179" s="5"/>
      <c r="B179" s="11"/>
      <c r="C179" s="26">
        <v>41061</v>
      </c>
      <c r="D179" s="97">
        <v>66.3157894736842</v>
      </c>
      <c r="E179" s="97">
        <v>5.263157894736842</v>
      </c>
      <c r="F179" s="97">
        <v>27.368421052631582</v>
      </c>
      <c r="G179" s="97">
        <v>1.0526315789473684</v>
      </c>
      <c r="H179" s="97">
        <v>0</v>
      </c>
      <c r="I179" s="97">
        <v>91.30434782608695</v>
      </c>
    </row>
    <row r="180" spans="1:9" ht="12.75">
      <c r="A180" s="5"/>
      <c r="B180" s="11"/>
      <c r="C180" s="26">
        <v>41091</v>
      </c>
      <c r="D180" s="97">
        <v>79.7752808988764</v>
      </c>
      <c r="E180" s="97">
        <v>4.49438202247191</v>
      </c>
      <c r="F180" s="97">
        <v>14.606741573033707</v>
      </c>
      <c r="G180" s="97">
        <v>1.1235955056179776</v>
      </c>
      <c r="H180" s="97">
        <v>0</v>
      </c>
      <c r="I180" s="97">
        <v>93.42105263157895</v>
      </c>
    </row>
    <row r="181" spans="1:9" ht="12.75">
      <c r="A181" s="5"/>
      <c r="B181" s="11"/>
      <c r="C181" s="26">
        <v>41122</v>
      </c>
      <c r="D181" s="97">
        <v>84.61538461538461</v>
      </c>
      <c r="E181" s="97">
        <v>2.197802197802198</v>
      </c>
      <c r="F181" s="97">
        <v>12.087912087912088</v>
      </c>
      <c r="G181" s="97">
        <v>1.098901098901099</v>
      </c>
      <c r="H181" s="97">
        <v>0</v>
      </c>
      <c r="I181" s="97">
        <v>96.25</v>
      </c>
    </row>
    <row r="182" spans="1:9" ht="12.75">
      <c r="A182" s="5"/>
      <c r="B182" s="11"/>
      <c r="C182" s="26">
        <v>41153</v>
      </c>
      <c r="D182" s="97">
        <v>74.60317460317461</v>
      </c>
      <c r="E182" s="97">
        <v>3.1746031746031744</v>
      </c>
      <c r="F182" s="97">
        <v>22.22222222222222</v>
      </c>
      <c r="G182" s="97">
        <v>0</v>
      </c>
      <c r="H182" s="97">
        <v>0</v>
      </c>
      <c r="I182" s="97">
        <v>95.91836734693878</v>
      </c>
    </row>
    <row r="183" spans="1:9" ht="12.75">
      <c r="A183" s="5"/>
      <c r="B183" s="11"/>
      <c r="C183" s="26">
        <v>41183</v>
      </c>
      <c r="D183" s="97">
        <v>75</v>
      </c>
      <c r="E183" s="97">
        <v>11.458333333333332</v>
      </c>
      <c r="F183" s="97">
        <v>13.541666666666666</v>
      </c>
      <c r="G183" s="97">
        <v>0</v>
      </c>
      <c r="H183" s="97">
        <v>0</v>
      </c>
      <c r="I183" s="97">
        <v>86.74698795180723</v>
      </c>
    </row>
    <row r="184" spans="1:9" ht="12.75">
      <c r="A184" s="5"/>
      <c r="B184" s="11"/>
      <c r="C184" s="26">
        <v>41214</v>
      </c>
      <c r="D184" s="97">
        <v>70.70707070707071</v>
      </c>
      <c r="E184" s="97">
        <v>8.080808080808081</v>
      </c>
      <c r="F184" s="97">
        <v>19.19191919191919</v>
      </c>
      <c r="G184" s="97">
        <v>2.0202020202020203</v>
      </c>
      <c r="H184" s="97">
        <v>0</v>
      </c>
      <c r="I184" s="97">
        <v>87.5</v>
      </c>
    </row>
    <row r="185" spans="1:9" ht="12.75">
      <c r="A185" s="5"/>
      <c r="B185" s="11"/>
      <c r="C185" s="26">
        <v>41244</v>
      </c>
      <c r="D185" s="97">
        <v>77.61194029850746</v>
      </c>
      <c r="E185" s="97">
        <v>13.432835820895523</v>
      </c>
      <c r="F185" s="97">
        <v>8.955223880597014</v>
      </c>
      <c r="G185" s="97">
        <v>0</v>
      </c>
      <c r="H185" s="97">
        <v>0</v>
      </c>
      <c r="I185" s="97">
        <v>85.24590163934427</v>
      </c>
    </row>
    <row r="186" spans="1:9" ht="12.75">
      <c r="A186" s="5"/>
      <c r="B186" s="11"/>
      <c r="C186" s="26">
        <v>41275</v>
      </c>
      <c r="D186" s="97">
        <v>73.07692307692307</v>
      </c>
      <c r="E186" s="97">
        <v>12.5</v>
      </c>
      <c r="F186" s="97">
        <v>12.5</v>
      </c>
      <c r="G186" s="97">
        <v>1.9230769230769231</v>
      </c>
      <c r="H186" s="97">
        <v>0</v>
      </c>
      <c r="I186" s="97">
        <v>83.51648351648352</v>
      </c>
    </row>
    <row r="187" spans="1:9" ht="12.75">
      <c r="A187" s="5"/>
      <c r="B187" s="27"/>
      <c r="C187" s="31" t="s">
        <v>3</v>
      </c>
      <c r="D187" s="98">
        <v>69.99068033550793</v>
      </c>
      <c r="E187" s="98">
        <v>9.692451071761417</v>
      </c>
      <c r="F187" s="98">
        <v>19.478098788443614</v>
      </c>
      <c r="G187" s="98">
        <v>0.7455731593662628</v>
      </c>
      <c r="H187" s="98">
        <v>0.09319664492078285</v>
      </c>
      <c r="I187" s="98">
        <v>87.03703703703704</v>
      </c>
    </row>
    <row r="188" spans="1:9" ht="12.75">
      <c r="A188" s="5"/>
      <c r="B188" s="11" t="s">
        <v>10</v>
      </c>
      <c r="C188" s="26">
        <v>40940</v>
      </c>
      <c r="D188" s="97">
        <v>46.08294930875576</v>
      </c>
      <c r="E188" s="97">
        <v>30.87557603686636</v>
      </c>
      <c r="F188" s="97">
        <v>20.276497695852534</v>
      </c>
      <c r="G188" s="97">
        <v>2.7649769585253456</v>
      </c>
      <c r="H188" s="97">
        <v>0</v>
      </c>
      <c r="I188" s="97">
        <v>57.80346820809248</v>
      </c>
    </row>
    <row r="189" spans="1:9" ht="12.75">
      <c r="A189" s="5"/>
      <c r="B189" s="11"/>
      <c r="C189" s="26">
        <v>40969</v>
      </c>
      <c r="D189" s="97">
        <v>62.142857142857146</v>
      </c>
      <c r="E189" s="97">
        <v>12.380952380952381</v>
      </c>
      <c r="F189" s="97">
        <v>21.19047619047619</v>
      </c>
      <c r="G189" s="97">
        <v>4.285714285714286</v>
      </c>
      <c r="H189" s="97">
        <v>0</v>
      </c>
      <c r="I189" s="97">
        <v>78.85196374622356</v>
      </c>
    </row>
    <row r="190" spans="1:9" ht="12.75">
      <c r="A190" s="5"/>
      <c r="B190" s="11"/>
      <c r="C190" s="26">
        <v>41000</v>
      </c>
      <c r="D190" s="97">
        <v>72.92307692307692</v>
      </c>
      <c r="E190" s="97">
        <v>6.769230769230769</v>
      </c>
      <c r="F190" s="97">
        <v>17.53846153846154</v>
      </c>
      <c r="G190" s="97">
        <v>2.769230769230769</v>
      </c>
      <c r="H190" s="97">
        <v>0</v>
      </c>
      <c r="I190" s="97">
        <v>88.43283582089552</v>
      </c>
    </row>
    <row r="191" spans="1:9" ht="12.75">
      <c r="A191" s="5"/>
      <c r="B191" s="11"/>
      <c r="C191" s="26">
        <v>41030</v>
      </c>
      <c r="D191" s="97">
        <v>72.183908045977</v>
      </c>
      <c r="E191" s="97">
        <v>7.586206896551724</v>
      </c>
      <c r="F191" s="97">
        <v>19.080459770114942</v>
      </c>
      <c r="G191" s="97">
        <v>0.9195402298850575</v>
      </c>
      <c r="H191" s="97">
        <v>0.22988505747126436</v>
      </c>
      <c r="I191" s="97">
        <v>89.48863636363636</v>
      </c>
    </row>
    <row r="192" spans="1:9" ht="12.75">
      <c r="A192" s="5"/>
      <c r="B192" s="11"/>
      <c r="C192" s="26">
        <v>41061</v>
      </c>
      <c r="D192" s="97">
        <v>70.27027027027027</v>
      </c>
      <c r="E192" s="97">
        <v>5.9459459459459465</v>
      </c>
      <c r="F192" s="97">
        <v>22.702702702702705</v>
      </c>
      <c r="G192" s="97">
        <v>1.0810810810810811</v>
      </c>
      <c r="H192" s="97">
        <v>0</v>
      </c>
      <c r="I192" s="97">
        <v>90.9090909090909</v>
      </c>
    </row>
    <row r="193" spans="1:9" ht="12.75">
      <c r="A193" s="5"/>
      <c r="B193" s="11"/>
      <c r="C193" s="26">
        <v>41091</v>
      </c>
      <c r="D193" s="97">
        <v>74.08312958435208</v>
      </c>
      <c r="E193" s="97">
        <v>5.8679706601467</v>
      </c>
      <c r="F193" s="97">
        <v>17.84841075794621</v>
      </c>
      <c r="G193" s="97">
        <v>2.2004889975550124</v>
      </c>
      <c r="H193" s="97">
        <v>0</v>
      </c>
      <c r="I193" s="97">
        <v>90.17857142857143</v>
      </c>
    </row>
    <row r="194" spans="1:9" ht="12.75">
      <c r="A194" s="5"/>
      <c r="B194" s="11"/>
      <c r="C194" s="26">
        <v>41122</v>
      </c>
      <c r="D194" s="97">
        <v>70.24390243902438</v>
      </c>
      <c r="E194" s="97">
        <v>6.097560975609756</v>
      </c>
      <c r="F194" s="97">
        <v>22.926829268292686</v>
      </c>
      <c r="G194" s="97">
        <v>0.7317073170731708</v>
      </c>
      <c r="H194" s="97">
        <v>0</v>
      </c>
      <c r="I194" s="97">
        <v>91.13924050632912</v>
      </c>
    </row>
    <row r="195" spans="1:9" ht="12.75">
      <c r="A195" s="5"/>
      <c r="B195" s="11"/>
      <c r="C195" s="26">
        <v>41153</v>
      </c>
      <c r="D195" s="97">
        <v>67.46031746031747</v>
      </c>
      <c r="E195" s="97">
        <v>4.232804232804233</v>
      </c>
      <c r="F195" s="97">
        <v>26.71957671957672</v>
      </c>
      <c r="G195" s="97">
        <v>1.5873015873015872</v>
      </c>
      <c r="H195" s="97">
        <v>0</v>
      </c>
      <c r="I195" s="97">
        <v>92.05776173285199</v>
      </c>
    </row>
    <row r="196" spans="1:9" ht="12.75">
      <c r="A196" s="5"/>
      <c r="B196" s="11"/>
      <c r="C196" s="26">
        <v>41183</v>
      </c>
      <c r="D196" s="97">
        <v>69.51219512195121</v>
      </c>
      <c r="E196" s="97">
        <v>5.609756097560976</v>
      </c>
      <c r="F196" s="97">
        <v>23.65853658536585</v>
      </c>
      <c r="G196" s="97">
        <v>1.2195121951219512</v>
      </c>
      <c r="H196" s="97">
        <v>0</v>
      </c>
      <c r="I196" s="97">
        <v>91.05431309904154</v>
      </c>
    </row>
    <row r="197" spans="1:9" ht="12.75">
      <c r="A197" s="5"/>
      <c r="B197" s="11"/>
      <c r="C197" s="26">
        <v>41214</v>
      </c>
      <c r="D197" s="97">
        <v>69.57446808510637</v>
      </c>
      <c r="E197" s="97">
        <v>9.148936170212766</v>
      </c>
      <c r="F197" s="97">
        <v>18.29787234042553</v>
      </c>
      <c r="G197" s="97">
        <v>2.9787234042553195</v>
      </c>
      <c r="H197" s="97">
        <v>0</v>
      </c>
      <c r="I197" s="97">
        <v>85.15625</v>
      </c>
    </row>
    <row r="198" spans="1:9" ht="12.75">
      <c r="A198" s="5"/>
      <c r="B198" s="11"/>
      <c r="C198" s="26">
        <v>41244</v>
      </c>
      <c r="D198" s="97">
        <v>75.35885167464114</v>
      </c>
      <c r="E198" s="97">
        <v>6.698564593301436</v>
      </c>
      <c r="F198" s="97">
        <v>15.311004784688995</v>
      </c>
      <c r="G198" s="97">
        <v>2.3923444976076556</v>
      </c>
      <c r="H198" s="97">
        <v>0.23923444976076555</v>
      </c>
      <c r="I198" s="97">
        <v>89.26553672316385</v>
      </c>
    </row>
    <row r="199" spans="1:9" ht="12.75">
      <c r="A199" s="5"/>
      <c r="B199" s="11"/>
      <c r="C199" s="26">
        <v>41275</v>
      </c>
      <c r="D199" s="97">
        <v>58.90625</v>
      </c>
      <c r="E199" s="97">
        <v>18.59375</v>
      </c>
      <c r="F199" s="97">
        <v>19.21875</v>
      </c>
      <c r="G199" s="97">
        <v>3.28125</v>
      </c>
      <c r="H199" s="97">
        <v>0</v>
      </c>
      <c r="I199" s="97">
        <v>72.92069632495165</v>
      </c>
    </row>
    <row r="200" spans="1:9" ht="12.75">
      <c r="A200" s="5"/>
      <c r="B200" s="27"/>
      <c r="C200" s="31" t="s">
        <v>3</v>
      </c>
      <c r="D200" s="98">
        <v>67.76825785393716</v>
      </c>
      <c r="E200" s="98">
        <v>9.66952264381885</v>
      </c>
      <c r="F200" s="98">
        <v>20.29783761729906</v>
      </c>
      <c r="G200" s="98">
        <v>2.2235822113423094</v>
      </c>
      <c r="H200" s="98">
        <v>0.04079967360261118</v>
      </c>
      <c r="I200" s="98">
        <v>85.0780650115178</v>
      </c>
    </row>
    <row r="201" spans="1:9" ht="12.75">
      <c r="A201" s="5"/>
      <c r="B201" s="11" t="s">
        <v>12</v>
      </c>
      <c r="C201" s="26">
        <v>40940</v>
      </c>
      <c r="D201" s="97">
        <v>36.36363636363637</v>
      </c>
      <c r="E201" s="97">
        <v>33.33333333333333</v>
      </c>
      <c r="F201" s="97">
        <v>30.303030303030305</v>
      </c>
      <c r="G201" s="97">
        <v>0</v>
      </c>
      <c r="H201" s="97">
        <v>0</v>
      </c>
      <c r="I201" s="97">
        <v>52.17391304347826</v>
      </c>
    </row>
    <row r="202" spans="1:9" ht="12.75">
      <c r="A202" s="5"/>
      <c r="B202" s="11"/>
      <c r="C202" s="26">
        <v>40969</v>
      </c>
      <c r="D202" s="97">
        <v>61.86440677966102</v>
      </c>
      <c r="E202" s="97">
        <v>13.559322033898304</v>
      </c>
      <c r="F202" s="97">
        <v>21.1864406779661</v>
      </c>
      <c r="G202" s="97">
        <v>3.389830508474576</v>
      </c>
      <c r="H202" s="97">
        <v>0</v>
      </c>
      <c r="I202" s="97">
        <v>78.49462365591398</v>
      </c>
    </row>
    <row r="203" spans="1:9" ht="12.75">
      <c r="A203" s="5"/>
      <c r="B203" s="11"/>
      <c r="C203" s="26">
        <v>41000</v>
      </c>
      <c r="D203" s="97">
        <v>70.11494252873564</v>
      </c>
      <c r="E203" s="97">
        <v>8.045977011494253</v>
      </c>
      <c r="F203" s="97">
        <v>20.689655172413794</v>
      </c>
      <c r="G203" s="97">
        <v>1.1494252873563218</v>
      </c>
      <c r="H203" s="97">
        <v>0</v>
      </c>
      <c r="I203" s="97">
        <v>88.40579710144928</v>
      </c>
    </row>
    <row r="204" spans="1:9" ht="12.75">
      <c r="A204" s="5"/>
      <c r="B204" s="11"/>
      <c r="C204" s="26">
        <v>41030</v>
      </c>
      <c r="D204" s="97">
        <v>71.7948717948718</v>
      </c>
      <c r="E204" s="97">
        <v>5.128205128205128</v>
      </c>
      <c r="F204" s="97">
        <v>22.22222222222222</v>
      </c>
      <c r="G204" s="97">
        <v>0.8547008547008548</v>
      </c>
      <c r="H204" s="97">
        <v>0</v>
      </c>
      <c r="I204" s="97">
        <v>92.3076923076923</v>
      </c>
    </row>
    <row r="205" spans="1:9" ht="12.75">
      <c r="A205" s="5"/>
      <c r="B205" s="11"/>
      <c r="C205" s="26">
        <v>41061</v>
      </c>
      <c r="D205" s="97">
        <v>70</v>
      </c>
      <c r="E205" s="97">
        <v>1.1111111111111112</v>
      </c>
      <c r="F205" s="97">
        <v>27.77777777777778</v>
      </c>
      <c r="G205" s="97">
        <v>1.1111111111111112</v>
      </c>
      <c r="H205" s="97">
        <v>0</v>
      </c>
      <c r="I205" s="97">
        <v>96.92307692307692</v>
      </c>
    </row>
    <row r="206" spans="1:9" ht="12.75">
      <c r="A206" s="5"/>
      <c r="B206" s="11"/>
      <c r="C206" s="26">
        <v>41091</v>
      </c>
      <c r="D206" s="97">
        <v>73.95833333333334</v>
      </c>
      <c r="E206" s="97">
        <v>1.0416666666666665</v>
      </c>
      <c r="F206" s="97">
        <v>23.958333333333336</v>
      </c>
      <c r="G206" s="97">
        <v>1.0416666666666665</v>
      </c>
      <c r="H206" s="97">
        <v>0</v>
      </c>
      <c r="I206" s="97">
        <v>97.26027397260275</v>
      </c>
    </row>
    <row r="207" spans="1:9" ht="12.75">
      <c r="A207" s="5"/>
      <c r="B207" s="11"/>
      <c r="C207" s="26">
        <v>41122</v>
      </c>
      <c r="D207" s="97">
        <v>82.89473684210526</v>
      </c>
      <c r="E207" s="97">
        <v>1.3157894736842104</v>
      </c>
      <c r="F207" s="97">
        <v>15.789473684210526</v>
      </c>
      <c r="G207" s="97">
        <v>0</v>
      </c>
      <c r="H207" s="97">
        <v>0</v>
      </c>
      <c r="I207" s="97">
        <v>98.4375</v>
      </c>
    </row>
    <row r="208" spans="1:9" ht="12.75">
      <c r="A208" s="5"/>
      <c r="B208" s="11"/>
      <c r="C208" s="26">
        <v>41153</v>
      </c>
      <c r="D208" s="97">
        <v>64</v>
      </c>
      <c r="E208" s="97">
        <v>6</v>
      </c>
      <c r="F208" s="97">
        <v>28</v>
      </c>
      <c r="G208" s="97">
        <v>2</v>
      </c>
      <c r="H208" s="97">
        <v>0</v>
      </c>
      <c r="I208" s="97">
        <v>88.88888888888889</v>
      </c>
    </row>
    <row r="209" spans="1:9" ht="12.75">
      <c r="A209" s="5"/>
      <c r="B209" s="11"/>
      <c r="C209" s="26">
        <v>41183</v>
      </c>
      <c r="D209" s="97">
        <v>64.04494382022472</v>
      </c>
      <c r="E209" s="97">
        <v>8.98876404494382</v>
      </c>
      <c r="F209" s="97">
        <v>24.719101123595504</v>
      </c>
      <c r="G209" s="97">
        <v>2.247191011235955</v>
      </c>
      <c r="H209" s="97">
        <v>0</v>
      </c>
      <c r="I209" s="97">
        <v>85.07462686567165</v>
      </c>
    </row>
    <row r="210" spans="1:9" ht="12.75">
      <c r="A210" s="5"/>
      <c r="B210" s="11"/>
      <c r="C210" s="26">
        <v>41214</v>
      </c>
      <c r="D210" s="97">
        <v>64.55696202531645</v>
      </c>
      <c r="E210" s="97">
        <v>11.39240506329114</v>
      </c>
      <c r="F210" s="97">
        <v>21.518987341772153</v>
      </c>
      <c r="G210" s="97">
        <v>2.5316455696202533</v>
      </c>
      <c r="H210" s="97">
        <v>0</v>
      </c>
      <c r="I210" s="97">
        <v>82.25806451612904</v>
      </c>
    </row>
    <row r="211" spans="1:9" ht="12.75">
      <c r="A211" s="5"/>
      <c r="B211" s="11"/>
      <c r="C211" s="26">
        <v>41244</v>
      </c>
      <c r="D211" s="97">
        <v>63.63636363636363</v>
      </c>
      <c r="E211" s="97">
        <v>4.545454545454546</v>
      </c>
      <c r="F211" s="97">
        <v>31.818181818181817</v>
      </c>
      <c r="G211" s="97">
        <v>0</v>
      </c>
      <c r="H211" s="97">
        <v>0</v>
      </c>
      <c r="I211" s="97">
        <v>93.33333333333333</v>
      </c>
    </row>
    <row r="212" spans="1:9" ht="12.75">
      <c r="A212" s="5"/>
      <c r="B212" s="11"/>
      <c r="C212" s="26">
        <v>41275</v>
      </c>
      <c r="D212" s="97">
        <v>54.08163265306123</v>
      </c>
      <c r="E212" s="97">
        <v>11.224489795918368</v>
      </c>
      <c r="F212" s="97">
        <v>30.612244897959183</v>
      </c>
      <c r="G212" s="97">
        <v>3.061224489795918</v>
      </c>
      <c r="H212" s="97">
        <v>1.0204081632653061</v>
      </c>
      <c r="I212" s="97">
        <v>79.41176470588235</v>
      </c>
    </row>
    <row r="213" spans="1:9" ht="12.75">
      <c r="A213" s="5"/>
      <c r="B213" s="27"/>
      <c r="C213" s="31" t="s">
        <v>3</v>
      </c>
      <c r="D213" s="98">
        <v>66.26626626626627</v>
      </c>
      <c r="E213" s="98">
        <v>7.707707707707708</v>
      </c>
      <c r="F213" s="98">
        <v>24.324324324324326</v>
      </c>
      <c r="G213" s="98">
        <v>1.6016016016016015</v>
      </c>
      <c r="H213" s="98">
        <v>0.10010010010010009</v>
      </c>
      <c r="I213" s="98">
        <v>87.6984126984127</v>
      </c>
    </row>
    <row r="214" spans="1:9" ht="12.75">
      <c r="A214" s="5"/>
      <c r="B214" s="11" t="s">
        <v>3</v>
      </c>
      <c r="C214" s="26">
        <v>40940</v>
      </c>
      <c r="D214" s="97">
        <v>53.125</v>
      </c>
      <c r="E214" s="97">
        <v>25.754310344827587</v>
      </c>
      <c r="F214" s="97">
        <v>18.53448275862069</v>
      </c>
      <c r="G214" s="97">
        <v>2.586206896551724</v>
      </c>
      <c r="H214" s="97">
        <v>0</v>
      </c>
      <c r="I214" s="97">
        <v>65.21164021164022</v>
      </c>
    </row>
    <row r="215" spans="1:9" ht="12.75">
      <c r="A215" s="5"/>
      <c r="B215" s="11"/>
      <c r="C215" s="26">
        <v>40969</v>
      </c>
      <c r="D215" s="97">
        <v>67.57425742574257</v>
      </c>
      <c r="E215" s="97">
        <v>11.344884488448844</v>
      </c>
      <c r="F215" s="97">
        <v>17.07920792079208</v>
      </c>
      <c r="G215" s="97">
        <v>4.0016501650165015</v>
      </c>
      <c r="H215" s="97">
        <v>0</v>
      </c>
      <c r="I215" s="97">
        <v>81.49253731343283</v>
      </c>
    </row>
    <row r="216" spans="1:9" ht="12.75">
      <c r="A216" s="5"/>
      <c r="B216" s="11"/>
      <c r="C216" s="26">
        <v>41000</v>
      </c>
      <c r="D216" s="97">
        <v>75.01331912626532</v>
      </c>
      <c r="E216" s="97">
        <v>6.073521576984549</v>
      </c>
      <c r="F216" s="97">
        <v>16.35588705380927</v>
      </c>
      <c r="G216" s="97">
        <v>2.397442727757059</v>
      </c>
      <c r="H216" s="97">
        <v>0.15982951518380392</v>
      </c>
      <c r="I216" s="97">
        <v>89.87261146496816</v>
      </c>
    </row>
    <row r="217" spans="1:9" ht="12.75">
      <c r="A217" s="5"/>
      <c r="B217" s="11"/>
      <c r="C217" s="26">
        <v>41030</v>
      </c>
      <c r="D217" s="97">
        <v>73.19721980886186</v>
      </c>
      <c r="E217" s="97">
        <v>5.734144222415291</v>
      </c>
      <c r="F217" s="97">
        <v>19.852302345786274</v>
      </c>
      <c r="G217" s="97">
        <v>1.0860121633362294</v>
      </c>
      <c r="H217" s="97">
        <v>0.13032145960034752</v>
      </c>
      <c r="I217" s="97">
        <v>91.49051490514906</v>
      </c>
    </row>
    <row r="218" spans="1:9" ht="12.75">
      <c r="A218" s="5"/>
      <c r="B218" s="11"/>
      <c r="C218" s="26">
        <v>41061</v>
      </c>
      <c r="D218" s="97">
        <v>74.18655097613883</v>
      </c>
      <c r="E218" s="97">
        <v>4.2841648590021695</v>
      </c>
      <c r="F218" s="97">
        <v>20.390455531453362</v>
      </c>
      <c r="G218" s="97">
        <v>1.13882863340564</v>
      </c>
      <c r="H218" s="97">
        <v>0</v>
      </c>
      <c r="I218" s="97">
        <v>93.18801089918256</v>
      </c>
    </row>
    <row r="219" spans="1:9" ht="12.75">
      <c r="A219" s="5"/>
      <c r="B219" s="11"/>
      <c r="C219" s="26">
        <v>41091</v>
      </c>
      <c r="D219" s="97">
        <v>75.59217301750772</v>
      </c>
      <c r="E219" s="97">
        <v>4.11946446961895</v>
      </c>
      <c r="F219" s="97">
        <v>18.692070030895984</v>
      </c>
      <c r="G219" s="97">
        <v>1.596292481977343</v>
      </c>
      <c r="H219" s="97">
        <v>0</v>
      </c>
      <c r="I219" s="97">
        <v>92.97023432552248</v>
      </c>
    </row>
    <row r="220" spans="1:9" ht="12.75">
      <c r="A220" s="5"/>
      <c r="B220" s="11"/>
      <c r="C220" s="26">
        <v>41122</v>
      </c>
      <c r="D220" s="97">
        <v>77.58328627893846</v>
      </c>
      <c r="E220" s="97">
        <v>4.065499717673631</v>
      </c>
      <c r="F220" s="97">
        <v>17.221908526256353</v>
      </c>
      <c r="G220" s="97">
        <v>1.129305477131564</v>
      </c>
      <c r="H220" s="97">
        <v>0</v>
      </c>
      <c r="I220" s="97">
        <v>93.7244201909959</v>
      </c>
    </row>
    <row r="221" spans="1:9" ht="12.75">
      <c r="A221" s="5"/>
      <c r="B221" s="11"/>
      <c r="C221" s="26">
        <v>41153</v>
      </c>
      <c r="D221" s="97">
        <v>73.87971698113208</v>
      </c>
      <c r="E221" s="97">
        <v>4.952830188679245</v>
      </c>
      <c r="F221" s="97">
        <v>19.693396226415093</v>
      </c>
      <c r="G221" s="97">
        <v>1.474056603773585</v>
      </c>
      <c r="H221" s="97">
        <v>0</v>
      </c>
      <c r="I221" s="97">
        <v>91.9970631424376</v>
      </c>
    </row>
    <row r="222" spans="1:9" ht="12.75">
      <c r="A222" s="5"/>
      <c r="B222" s="11"/>
      <c r="C222" s="26">
        <v>41183</v>
      </c>
      <c r="D222" s="97">
        <v>74.09852717115287</v>
      </c>
      <c r="E222" s="97">
        <v>6.094464195022854</v>
      </c>
      <c r="F222" s="97">
        <v>17.877094972067038</v>
      </c>
      <c r="G222" s="97">
        <v>1.8791264601320468</v>
      </c>
      <c r="H222" s="97">
        <v>0.050787201625190445</v>
      </c>
      <c r="I222" s="97">
        <v>90.29066171923314</v>
      </c>
    </row>
    <row r="223" spans="1:9" ht="12.75">
      <c r="A223" s="5"/>
      <c r="B223" s="11"/>
      <c r="C223" s="26">
        <v>41214</v>
      </c>
      <c r="D223" s="97">
        <v>73.86091127098321</v>
      </c>
      <c r="E223" s="97">
        <v>6.762589928057554</v>
      </c>
      <c r="F223" s="97">
        <v>17.553956834532375</v>
      </c>
      <c r="G223" s="97">
        <v>1.7266187050359711</v>
      </c>
      <c r="H223" s="97">
        <v>0.09592326139088729</v>
      </c>
      <c r="I223" s="97">
        <v>89.70331588132635</v>
      </c>
    </row>
    <row r="224" spans="1:9" ht="12.75">
      <c r="A224" s="5"/>
      <c r="B224" s="11"/>
      <c r="C224" s="26">
        <v>41244</v>
      </c>
      <c r="D224" s="97">
        <v>75.09225092250922</v>
      </c>
      <c r="E224" s="97">
        <v>5.842558425584256</v>
      </c>
      <c r="F224" s="97">
        <v>17.035670356703566</v>
      </c>
      <c r="G224" s="97">
        <v>1.968019680196802</v>
      </c>
      <c r="H224" s="97">
        <v>0.06150061500615006</v>
      </c>
      <c r="I224" s="97">
        <v>90.58561897702002</v>
      </c>
    </row>
    <row r="225" spans="1:9" ht="12.75">
      <c r="A225" s="5"/>
      <c r="B225" s="11"/>
      <c r="C225" s="26">
        <v>41275</v>
      </c>
      <c r="D225" s="97">
        <v>65.03584985238297</v>
      </c>
      <c r="E225" s="97">
        <v>14.719527625474482</v>
      </c>
      <c r="F225" s="97">
        <v>17.503163222269087</v>
      </c>
      <c r="G225" s="97">
        <v>2.699283002952341</v>
      </c>
      <c r="H225" s="97">
        <v>0.04217629692113033</v>
      </c>
      <c r="I225" s="97">
        <v>78.88548057259713</v>
      </c>
    </row>
    <row r="226" spans="1:9" ht="12.75">
      <c r="A226" s="4"/>
      <c r="B226" s="27"/>
      <c r="C226" s="31" t="s">
        <v>3</v>
      </c>
      <c r="D226" s="98">
        <v>72.03415809065031</v>
      </c>
      <c r="E226" s="98">
        <v>7.795051456098095</v>
      </c>
      <c r="F226" s="98">
        <v>18.12130501423254</v>
      </c>
      <c r="G226" s="98">
        <v>2.00131377271732</v>
      </c>
      <c r="H226" s="98">
        <v>0.0481716663017298</v>
      </c>
      <c r="I226" s="98">
        <v>88.03551371877842</v>
      </c>
    </row>
    <row r="227" spans="1:9" ht="12.75">
      <c r="A227" s="8" t="s">
        <v>16</v>
      </c>
      <c r="B227" s="11" t="s">
        <v>6</v>
      </c>
      <c r="C227" s="26">
        <v>40940</v>
      </c>
      <c r="D227" s="97">
        <v>54.347826086956516</v>
      </c>
      <c r="E227" s="97">
        <v>34.78260869565217</v>
      </c>
      <c r="F227" s="97">
        <v>4.3478260869565215</v>
      </c>
      <c r="G227" s="97">
        <v>6.521739130434782</v>
      </c>
      <c r="H227" s="97">
        <v>0</v>
      </c>
      <c r="I227" s="97">
        <v>56.81818181818182</v>
      </c>
    </row>
    <row r="228" spans="1:9" ht="12.75">
      <c r="A228" s="5"/>
      <c r="B228" s="11"/>
      <c r="C228" s="26">
        <v>40969</v>
      </c>
      <c r="D228" s="97">
        <v>72.54545454545455</v>
      </c>
      <c r="E228" s="97">
        <v>13.636363636363635</v>
      </c>
      <c r="F228" s="97">
        <v>4.7272727272727275</v>
      </c>
      <c r="G228" s="97">
        <v>9.090909090909092</v>
      </c>
      <c r="H228" s="97">
        <v>0</v>
      </c>
      <c r="I228" s="97">
        <v>76.14503816793894</v>
      </c>
    </row>
    <row r="229" spans="1:9" ht="12.75">
      <c r="A229" s="5"/>
      <c r="B229" s="11"/>
      <c r="C229" s="26">
        <v>41000</v>
      </c>
      <c r="D229" s="97">
        <v>88.02816901408451</v>
      </c>
      <c r="E229" s="97">
        <v>2.5821596244131455</v>
      </c>
      <c r="F229" s="97">
        <v>4.460093896713615</v>
      </c>
      <c r="G229" s="97">
        <v>4.929577464788732</v>
      </c>
      <c r="H229" s="97">
        <v>0</v>
      </c>
      <c r="I229" s="97">
        <v>92.13759213759214</v>
      </c>
    </row>
    <row r="230" spans="1:9" ht="12.75">
      <c r="A230" s="5"/>
      <c r="B230" s="11"/>
      <c r="C230" s="26">
        <v>41030</v>
      </c>
      <c r="D230" s="97">
        <v>87.24954462659382</v>
      </c>
      <c r="E230" s="97">
        <v>4.918032786885246</v>
      </c>
      <c r="F230" s="97">
        <v>4.007285974499089</v>
      </c>
      <c r="G230" s="97">
        <v>3.825136612021858</v>
      </c>
      <c r="H230" s="97">
        <v>0</v>
      </c>
      <c r="I230" s="97">
        <v>90.89184060721063</v>
      </c>
    </row>
    <row r="231" spans="1:9" ht="12.75">
      <c r="A231" s="5"/>
      <c r="B231" s="11"/>
      <c r="C231" s="26">
        <v>41061</v>
      </c>
      <c r="D231" s="97">
        <v>87.5</v>
      </c>
      <c r="E231" s="97">
        <v>4.637096774193548</v>
      </c>
      <c r="F231" s="97">
        <v>5.040322580645161</v>
      </c>
      <c r="G231" s="97">
        <v>2.620967741935484</v>
      </c>
      <c r="H231" s="97">
        <v>0.20161290322580644</v>
      </c>
      <c r="I231" s="97">
        <v>92.35668789808918</v>
      </c>
    </row>
    <row r="232" spans="1:9" ht="12.75">
      <c r="A232" s="5"/>
      <c r="B232" s="11"/>
      <c r="C232" s="26">
        <v>41091</v>
      </c>
      <c r="D232" s="97">
        <v>88.2466281310212</v>
      </c>
      <c r="E232" s="97">
        <v>1.9267822736030826</v>
      </c>
      <c r="F232" s="97">
        <v>6.74373795761079</v>
      </c>
      <c r="G232" s="97">
        <v>3.0828516377649327</v>
      </c>
      <c r="H232" s="97">
        <v>0</v>
      </c>
      <c r="I232" s="97">
        <v>94.62809917355372</v>
      </c>
    </row>
    <row r="233" spans="1:9" ht="12.75">
      <c r="A233" s="5"/>
      <c r="B233" s="11"/>
      <c r="C233" s="26">
        <v>41122</v>
      </c>
      <c r="D233" s="97">
        <v>84.78260869565217</v>
      </c>
      <c r="E233" s="97">
        <v>3.7267080745341614</v>
      </c>
      <c r="F233" s="97">
        <v>7.763975155279502</v>
      </c>
      <c r="G233" s="97">
        <v>3.7267080745341614</v>
      </c>
      <c r="H233" s="97">
        <v>0</v>
      </c>
      <c r="I233" s="97">
        <v>91.91919191919192</v>
      </c>
    </row>
    <row r="234" spans="1:9" ht="12.75">
      <c r="A234" s="5"/>
      <c r="B234" s="11"/>
      <c r="C234" s="26">
        <v>41153</v>
      </c>
      <c r="D234" s="97">
        <v>91.68278529980658</v>
      </c>
      <c r="E234" s="97">
        <v>1.9342359767891684</v>
      </c>
      <c r="F234" s="97">
        <v>4.642166344294004</v>
      </c>
      <c r="G234" s="97">
        <v>1.7408123791102514</v>
      </c>
      <c r="H234" s="97">
        <v>0</v>
      </c>
      <c r="I234" s="97">
        <v>96.14604462474645</v>
      </c>
    </row>
    <row r="235" spans="1:9" ht="12.75">
      <c r="A235" s="5"/>
      <c r="B235" s="11"/>
      <c r="C235" s="26">
        <v>41183</v>
      </c>
      <c r="D235" s="97">
        <v>89.59627329192547</v>
      </c>
      <c r="E235" s="97">
        <v>4.3478260869565215</v>
      </c>
      <c r="F235" s="97">
        <v>3.7267080745341614</v>
      </c>
      <c r="G235" s="97">
        <v>2.329192546583851</v>
      </c>
      <c r="H235" s="97">
        <v>0</v>
      </c>
      <c r="I235" s="97">
        <v>93.06451612903226</v>
      </c>
    </row>
    <row r="236" spans="1:9" ht="12.75">
      <c r="A236" s="5"/>
      <c r="B236" s="11"/>
      <c r="C236" s="26">
        <v>41214</v>
      </c>
      <c r="D236" s="97">
        <v>91.51732377538829</v>
      </c>
      <c r="E236" s="97">
        <v>2.6284348864994027</v>
      </c>
      <c r="F236" s="97">
        <v>3.106332138590203</v>
      </c>
      <c r="G236" s="97">
        <v>2.6284348864994027</v>
      </c>
      <c r="H236" s="97">
        <v>0.11947431302270012</v>
      </c>
      <c r="I236" s="97">
        <v>94.57459926017263</v>
      </c>
    </row>
    <row r="237" spans="1:9" ht="12.75">
      <c r="A237" s="5"/>
      <c r="B237" s="11"/>
      <c r="C237" s="26">
        <v>41244</v>
      </c>
      <c r="D237" s="97">
        <v>90.72978303747534</v>
      </c>
      <c r="E237" s="97">
        <v>1.183431952662722</v>
      </c>
      <c r="F237" s="97">
        <v>4.142011834319527</v>
      </c>
      <c r="G237" s="97">
        <v>3.5502958579881656</v>
      </c>
      <c r="H237" s="97">
        <v>0.39447731755424065</v>
      </c>
      <c r="I237" s="97">
        <v>95.06172839506173</v>
      </c>
    </row>
    <row r="238" spans="1:9" ht="12.75">
      <c r="A238" s="5"/>
      <c r="B238" s="11"/>
      <c r="C238" s="26">
        <v>41275</v>
      </c>
      <c r="D238" s="97">
        <v>83.44640434192672</v>
      </c>
      <c r="E238" s="97">
        <v>7.734056987788331</v>
      </c>
      <c r="F238" s="97">
        <v>5.834464043419267</v>
      </c>
      <c r="G238" s="97">
        <v>2.9850746268656714</v>
      </c>
      <c r="H238" s="97">
        <v>0</v>
      </c>
      <c r="I238" s="97">
        <v>88.61671469740634</v>
      </c>
    </row>
    <row r="239" spans="1:9" ht="12.75">
      <c r="A239" s="5"/>
      <c r="B239" s="27"/>
      <c r="C239" s="31" t="s">
        <v>3</v>
      </c>
      <c r="D239" s="98">
        <v>86.7479674796748</v>
      </c>
      <c r="E239" s="98">
        <v>4.829268292682927</v>
      </c>
      <c r="F239" s="98">
        <v>4.747967479674797</v>
      </c>
      <c r="G239" s="98">
        <v>3.6097560975609753</v>
      </c>
      <c r="H239" s="98">
        <v>0.06504065040650406</v>
      </c>
      <c r="I239" s="98">
        <v>91.14032092864458</v>
      </c>
    </row>
    <row r="240" spans="1:9" ht="12.75">
      <c r="A240" s="5"/>
      <c r="B240" s="11" t="s">
        <v>7</v>
      </c>
      <c r="C240" s="26">
        <v>40940</v>
      </c>
      <c r="D240" s="97">
        <v>63.54581673306773</v>
      </c>
      <c r="E240" s="97">
        <v>24.900398406374503</v>
      </c>
      <c r="F240" s="97">
        <v>5.378486055776892</v>
      </c>
      <c r="G240" s="97">
        <v>6.175298804780876</v>
      </c>
      <c r="H240" s="97">
        <v>0</v>
      </c>
      <c r="I240" s="97">
        <v>67.15789473684211</v>
      </c>
    </row>
    <row r="241" spans="1:9" ht="12.75">
      <c r="A241" s="5"/>
      <c r="B241" s="11"/>
      <c r="C241" s="26">
        <v>40969</v>
      </c>
      <c r="D241" s="97">
        <v>78.38427947598254</v>
      </c>
      <c r="E241" s="97">
        <v>10.152838427947598</v>
      </c>
      <c r="F241" s="97">
        <v>6.550218340611353</v>
      </c>
      <c r="G241" s="97">
        <v>4.8034934497816595</v>
      </c>
      <c r="H241" s="97">
        <v>0.10917030567685589</v>
      </c>
      <c r="I241" s="97">
        <v>83.99532710280374</v>
      </c>
    </row>
    <row r="242" spans="1:9" ht="12.75">
      <c r="A242" s="5"/>
      <c r="B242" s="11"/>
      <c r="C242" s="26">
        <v>41000</v>
      </c>
      <c r="D242" s="97">
        <v>82.33082706766918</v>
      </c>
      <c r="E242" s="97">
        <v>4.887218045112782</v>
      </c>
      <c r="F242" s="97">
        <v>8.395989974937343</v>
      </c>
      <c r="G242" s="97">
        <v>4.385964912280701</v>
      </c>
      <c r="H242" s="97">
        <v>0</v>
      </c>
      <c r="I242" s="97">
        <v>89.87688098495212</v>
      </c>
    </row>
    <row r="243" spans="1:9" ht="12.75">
      <c r="A243" s="5"/>
      <c r="B243" s="11"/>
      <c r="C243" s="26">
        <v>41030</v>
      </c>
      <c r="D243" s="97">
        <v>84.04255319148936</v>
      </c>
      <c r="E243" s="97">
        <v>2.7659574468085104</v>
      </c>
      <c r="F243" s="97">
        <v>10.425531914893616</v>
      </c>
      <c r="G243" s="97">
        <v>2.6595744680851063</v>
      </c>
      <c r="H243" s="97">
        <v>0.10638297872340426</v>
      </c>
      <c r="I243" s="97">
        <v>93.94299287410927</v>
      </c>
    </row>
    <row r="244" spans="1:9" ht="12.75">
      <c r="A244" s="5"/>
      <c r="B244" s="11"/>
      <c r="C244" s="26">
        <v>41061</v>
      </c>
      <c r="D244" s="97">
        <v>85.13824884792626</v>
      </c>
      <c r="E244" s="97">
        <v>2.4193548387096775</v>
      </c>
      <c r="F244" s="97">
        <v>9.331797235023041</v>
      </c>
      <c r="G244" s="97">
        <v>2.7649769585253456</v>
      </c>
      <c r="H244" s="97">
        <v>0.3456221198156682</v>
      </c>
      <c r="I244" s="97">
        <v>94.28208386277001</v>
      </c>
    </row>
    <row r="245" spans="1:9" ht="12.75">
      <c r="A245" s="5"/>
      <c r="B245" s="11"/>
      <c r="C245" s="26">
        <v>41091</v>
      </c>
      <c r="D245" s="97">
        <v>87.06521739130434</v>
      </c>
      <c r="E245" s="97">
        <v>2.9347826086956523</v>
      </c>
      <c r="F245" s="97">
        <v>7.065217391304348</v>
      </c>
      <c r="G245" s="97">
        <v>2.717391304347826</v>
      </c>
      <c r="H245" s="97">
        <v>0.21739130434782608</v>
      </c>
      <c r="I245" s="97">
        <v>93.91812865497076</v>
      </c>
    </row>
    <row r="246" spans="1:9" ht="12.75">
      <c r="A246" s="5"/>
      <c r="B246" s="11"/>
      <c r="C246" s="26">
        <v>41122</v>
      </c>
      <c r="D246" s="97">
        <v>85.79610538373424</v>
      </c>
      <c r="E246" s="97">
        <v>1.0309278350515463</v>
      </c>
      <c r="F246" s="97">
        <v>9.621993127147768</v>
      </c>
      <c r="G246" s="97">
        <v>3.436426116838488</v>
      </c>
      <c r="H246" s="97">
        <v>0.11454753722794961</v>
      </c>
      <c r="I246" s="97">
        <v>95.05703422053232</v>
      </c>
    </row>
    <row r="247" spans="1:9" ht="12.75">
      <c r="A247" s="5"/>
      <c r="B247" s="11"/>
      <c r="C247" s="26">
        <v>41153</v>
      </c>
      <c r="D247" s="97">
        <v>85.60386473429952</v>
      </c>
      <c r="E247" s="97">
        <v>1.932367149758454</v>
      </c>
      <c r="F247" s="97">
        <v>9.951690821256038</v>
      </c>
      <c r="G247" s="97">
        <v>2.5120772946859904</v>
      </c>
      <c r="H247" s="97">
        <v>0</v>
      </c>
      <c r="I247" s="97">
        <v>95.06437768240343</v>
      </c>
    </row>
    <row r="248" spans="1:9" ht="12.75">
      <c r="A248" s="5"/>
      <c r="B248" s="11"/>
      <c r="C248" s="26">
        <v>41183</v>
      </c>
      <c r="D248" s="97">
        <v>86.63101604278076</v>
      </c>
      <c r="E248" s="97">
        <v>2.2154316271963332</v>
      </c>
      <c r="F248" s="97">
        <v>6.646294881588998</v>
      </c>
      <c r="G248" s="97">
        <v>4.4308632543926665</v>
      </c>
      <c r="H248" s="97">
        <v>0.07639419404125286</v>
      </c>
      <c r="I248" s="97">
        <v>92.88052373158756</v>
      </c>
    </row>
    <row r="249" spans="1:9" ht="12.75">
      <c r="A249" s="5"/>
      <c r="B249" s="11"/>
      <c r="C249" s="26">
        <v>41214</v>
      </c>
      <c r="D249" s="97">
        <v>86.51026392961877</v>
      </c>
      <c r="E249" s="97">
        <v>3.225806451612903</v>
      </c>
      <c r="F249" s="97">
        <v>5.571847507331378</v>
      </c>
      <c r="G249" s="97">
        <v>4.69208211143695</v>
      </c>
      <c r="H249" s="97">
        <v>0</v>
      </c>
      <c r="I249" s="97">
        <v>91.61490683229813</v>
      </c>
    </row>
    <row r="250" spans="1:9" ht="12.75">
      <c r="A250" s="5"/>
      <c r="B250" s="11"/>
      <c r="C250" s="26">
        <v>41244</v>
      </c>
      <c r="D250" s="97">
        <v>84.76394849785407</v>
      </c>
      <c r="E250" s="97">
        <v>2.896995708154506</v>
      </c>
      <c r="F250" s="97">
        <v>7.296137339055794</v>
      </c>
      <c r="G250" s="97">
        <v>5.042918454935622</v>
      </c>
      <c r="H250" s="97">
        <v>0</v>
      </c>
      <c r="I250" s="97">
        <v>91.43518518518519</v>
      </c>
    </row>
    <row r="251" spans="1:9" ht="12.75">
      <c r="A251" s="5"/>
      <c r="B251" s="11"/>
      <c r="C251" s="26">
        <v>41275</v>
      </c>
      <c r="D251" s="97">
        <v>78.88583218707015</v>
      </c>
      <c r="E251" s="97">
        <v>6.8088033012379645</v>
      </c>
      <c r="F251" s="97">
        <v>8.046767537826685</v>
      </c>
      <c r="G251" s="97">
        <v>6.258596973865199</v>
      </c>
      <c r="H251" s="97">
        <v>0</v>
      </c>
      <c r="I251" s="97">
        <v>85.78908002991773</v>
      </c>
    </row>
    <row r="252" spans="1:9" ht="12.75">
      <c r="A252" s="5"/>
      <c r="B252" s="27"/>
      <c r="C252" s="31" t="s">
        <v>3</v>
      </c>
      <c r="D252" s="98">
        <v>83.20040298883386</v>
      </c>
      <c r="E252" s="98">
        <v>4.693140794223827</v>
      </c>
      <c r="F252" s="98">
        <v>7.8330954579800185</v>
      </c>
      <c r="G252" s="98">
        <v>4.197800352615229</v>
      </c>
      <c r="H252" s="98">
        <v>0.07556040634707413</v>
      </c>
      <c r="I252" s="98">
        <v>90.35343414100929</v>
      </c>
    </row>
    <row r="253" spans="1:9" ht="12.75">
      <c r="A253" s="12"/>
      <c r="B253" s="11" t="s">
        <v>8</v>
      </c>
      <c r="C253" s="26">
        <v>40940</v>
      </c>
      <c r="D253" s="97">
        <v>54.54545454545454</v>
      </c>
      <c r="E253" s="97">
        <v>40.909090909090914</v>
      </c>
      <c r="F253" s="97">
        <v>4.545454545454546</v>
      </c>
      <c r="G253" s="97">
        <v>0</v>
      </c>
      <c r="H253" s="97">
        <v>0</v>
      </c>
      <c r="I253" s="97">
        <v>57.142857142857146</v>
      </c>
    </row>
    <row r="254" spans="1:9" ht="12.75">
      <c r="A254" s="12"/>
      <c r="B254" s="11"/>
      <c r="C254" s="26">
        <v>40969</v>
      </c>
      <c r="D254" s="97">
        <v>73.48484848484848</v>
      </c>
      <c r="E254" s="97">
        <v>5.303030303030303</v>
      </c>
      <c r="F254" s="97">
        <v>15.909090909090908</v>
      </c>
      <c r="G254" s="97">
        <v>5.303030303030303</v>
      </c>
      <c r="H254" s="97">
        <v>0</v>
      </c>
      <c r="I254" s="97">
        <v>87.38738738738739</v>
      </c>
    </row>
    <row r="255" spans="1:9" ht="12.75">
      <c r="A255" s="12"/>
      <c r="B255" s="11"/>
      <c r="C255" s="26">
        <v>41000</v>
      </c>
      <c r="D255" s="97">
        <v>79.7752808988764</v>
      </c>
      <c r="E255" s="97">
        <v>3.3707865168539324</v>
      </c>
      <c r="F255" s="97">
        <v>11.235955056179774</v>
      </c>
      <c r="G255" s="97">
        <v>5.617977528089887</v>
      </c>
      <c r="H255" s="97">
        <v>0</v>
      </c>
      <c r="I255" s="97">
        <v>89.87341772151899</v>
      </c>
    </row>
    <row r="256" spans="1:9" ht="12.75">
      <c r="A256" s="12"/>
      <c r="B256" s="11"/>
      <c r="C256" s="26">
        <v>41030</v>
      </c>
      <c r="D256" s="97">
        <v>84.3558282208589</v>
      </c>
      <c r="E256" s="97">
        <v>2.147239263803681</v>
      </c>
      <c r="F256" s="97">
        <v>10.736196319018406</v>
      </c>
      <c r="G256" s="97">
        <v>2.4539877300613497</v>
      </c>
      <c r="H256" s="97">
        <v>0.3067484662576687</v>
      </c>
      <c r="I256" s="97">
        <v>94.84536082474227</v>
      </c>
    </row>
    <row r="257" spans="1:9" ht="12.75">
      <c r="A257" s="12"/>
      <c r="B257" s="11"/>
      <c r="C257" s="26">
        <v>41061</v>
      </c>
      <c r="D257" s="97">
        <v>85.8085808580858</v>
      </c>
      <c r="E257" s="97">
        <v>0.9900990099009901</v>
      </c>
      <c r="F257" s="97">
        <v>11.881188118811881</v>
      </c>
      <c r="G257" s="97">
        <v>1.3201320132013201</v>
      </c>
      <c r="H257" s="97">
        <v>0</v>
      </c>
      <c r="I257" s="97">
        <v>97.37827715355806</v>
      </c>
    </row>
    <row r="258" spans="1:9" ht="12.75">
      <c r="A258" s="12"/>
      <c r="B258" s="11"/>
      <c r="C258" s="26">
        <v>41091</v>
      </c>
      <c r="D258" s="97">
        <v>80.41958041958041</v>
      </c>
      <c r="E258" s="97">
        <v>1.048951048951049</v>
      </c>
      <c r="F258" s="97">
        <v>15.034965034965033</v>
      </c>
      <c r="G258" s="97">
        <v>3.4965034965034967</v>
      </c>
      <c r="H258" s="97">
        <v>0</v>
      </c>
      <c r="I258" s="97">
        <v>94.65020576131687</v>
      </c>
    </row>
    <row r="259" spans="1:9" ht="12.75">
      <c r="A259" s="12"/>
      <c r="B259" s="11"/>
      <c r="C259" s="26">
        <v>41122</v>
      </c>
      <c r="D259" s="97">
        <v>81.50943396226415</v>
      </c>
      <c r="E259" s="97">
        <v>2.2641509433962264</v>
      </c>
      <c r="F259" s="97">
        <v>14.339622641509434</v>
      </c>
      <c r="G259" s="97">
        <v>1.509433962264151</v>
      </c>
      <c r="H259" s="97">
        <v>0.37735849056603776</v>
      </c>
      <c r="I259" s="97">
        <v>95.59471365638767</v>
      </c>
    </row>
    <row r="260" spans="1:9" ht="12.75">
      <c r="A260" s="12"/>
      <c r="B260" s="11"/>
      <c r="C260" s="26">
        <v>41153</v>
      </c>
      <c r="D260" s="97">
        <v>81.92307692307692</v>
      </c>
      <c r="E260" s="97">
        <v>2.6923076923076925</v>
      </c>
      <c r="F260" s="97">
        <v>10.76923076923077</v>
      </c>
      <c r="G260" s="97">
        <v>4.615384615384616</v>
      </c>
      <c r="H260" s="97">
        <v>0</v>
      </c>
      <c r="I260" s="97">
        <v>91.8103448275862</v>
      </c>
    </row>
    <row r="261" spans="1:9" ht="12.75">
      <c r="A261" s="12"/>
      <c r="B261" s="11"/>
      <c r="C261" s="26">
        <v>41183</v>
      </c>
      <c r="D261" s="97">
        <v>88.43283582089553</v>
      </c>
      <c r="E261" s="97">
        <v>1.4925373134328357</v>
      </c>
      <c r="F261" s="97">
        <v>8.582089552238806</v>
      </c>
      <c r="G261" s="97">
        <v>1.4925373134328357</v>
      </c>
      <c r="H261" s="97">
        <v>0</v>
      </c>
      <c r="I261" s="97">
        <v>96.73469387755102</v>
      </c>
    </row>
    <row r="262" spans="1:9" ht="12.75">
      <c r="A262" s="12"/>
      <c r="B262" s="11"/>
      <c r="C262" s="26">
        <v>41214</v>
      </c>
      <c r="D262" s="97">
        <v>85.1063829787234</v>
      </c>
      <c r="E262" s="97">
        <v>1.773049645390071</v>
      </c>
      <c r="F262" s="97">
        <v>8.51063829787234</v>
      </c>
      <c r="G262" s="97">
        <v>4.609929078014184</v>
      </c>
      <c r="H262" s="97">
        <v>0</v>
      </c>
      <c r="I262" s="97">
        <v>93.02325581395348</v>
      </c>
    </row>
    <row r="263" spans="1:9" ht="12.75">
      <c r="A263" s="12"/>
      <c r="B263" s="11"/>
      <c r="C263" s="26">
        <v>41244</v>
      </c>
      <c r="D263" s="97">
        <v>84.71074380165288</v>
      </c>
      <c r="E263" s="97">
        <v>1.6528925619834711</v>
      </c>
      <c r="F263" s="97">
        <v>9.090909090909092</v>
      </c>
      <c r="G263" s="97">
        <v>4.545454545454546</v>
      </c>
      <c r="H263" s="97">
        <v>0</v>
      </c>
      <c r="I263" s="97">
        <v>93.18181818181819</v>
      </c>
    </row>
    <row r="264" spans="1:9" ht="12.75">
      <c r="A264" s="12"/>
      <c r="B264" s="11"/>
      <c r="C264" s="26">
        <v>41275</v>
      </c>
      <c r="D264" s="97">
        <v>72.53086419753086</v>
      </c>
      <c r="E264" s="97">
        <v>5.555555555555555</v>
      </c>
      <c r="F264" s="97">
        <v>15.74074074074074</v>
      </c>
      <c r="G264" s="97">
        <v>6.172839506172839</v>
      </c>
      <c r="H264" s="97">
        <v>0</v>
      </c>
      <c r="I264" s="97">
        <v>86.08058608058609</v>
      </c>
    </row>
    <row r="265" spans="1:9" ht="12.75">
      <c r="A265" s="12"/>
      <c r="B265" s="27"/>
      <c r="C265" s="31" t="s">
        <v>3</v>
      </c>
      <c r="D265" s="98">
        <v>81.37664844001287</v>
      </c>
      <c r="E265" s="98">
        <v>2.862656802830492</v>
      </c>
      <c r="F265" s="98">
        <v>11.997426825345771</v>
      </c>
      <c r="G265" s="98">
        <v>3.6989385654551303</v>
      </c>
      <c r="H265" s="98">
        <v>0.0643293663557414</v>
      </c>
      <c r="I265" s="98">
        <v>92.54385964912281</v>
      </c>
    </row>
    <row r="266" spans="1:9" ht="12.75">
      <c r="A266" s="12"/>
      <c r="B266" s="11" t="s">
        <v>9</v>
      </c>
      <c r="C266" s="26">
        <v>40940</v>
      </c>
      <c r="D266" s="97">
        <v>53.57142857142857</v>
      </c>
      <c r="E266" s="97">
        <v>28.57142857142857</v>
      </c>
      <c r="F266" s="97">
        <v>14.285714285714285</v>
      </c>
      <c r="G266" s="97">
        <v>3.571428571428571</v>
      </c>
      <c r="H266" s="97">
        <v>0</v>
      </c>
      <c r="I266" s="97">
        <v>62.5</v>
      </c>
    </row>
    <row r="267" spans="1:9" ht="12.75">
      <c r="A267" s="12"/>
      <c r="B267" s="11"/>
      <c r="C267" s="26">
        <v>40969</v>
      </c>
      <c r="D267" s="97">
        <v>76.27906976744187</v>
      </c>
      <c r="E267" s="97">
        <v>4.651162790697675</v>
      </c>
      <c r="F267" s="97">
        <v>11.162790697674419</v>
      </c>
      <c r="G267" s="97">
        <v>7.441860465116279</v>
      </c>
      <c r="H267" s="97">
        <v>0.46511627906976744</v>
      </c>
      <c r="I267" s="97">
        <v>86.38743455497382</v>
      </c>
    </row>
    <row r="268" spans="1:9" ht="12.75">
      <c r="A268" s="12"/>
      <c r="B268" s="11"/>
      <c r="C268" s="26">
        <v>41000</v>
      </c>
      <c r="D268" s="97">
        <v>76.27906976744187</v>
      </c>
      <c r="E268" s="97">
        <v>4.186046511627907</v>
      </c>
      <c r="F268" s="97">
        <v>14.418604651162791</v>
      </c>
      <c r="G268" s="97">
        <v>5.116279069767442</v>
      </c>
      <c r="H268" s="97">
        <v>0</v>
      </c>
      <c r="I268" s="97">
        <v>89.1304347826087</v>
      </c>
    </row>
    <row r="269" spans="1:9" ht="12.75">
      <c r="A269" s="12"/>
      <c r="B269" s="11"/>
      <c r="C269" s="26">
        <v>41030</v>
      </c>
      <c r="D269" s="97">
        <v>83.41013824884793</v>
      </c>
      <c r="E269" s="97">
        <v>0.9216589861751152</v>
      </c>
      <c r="F269" s="97">
        <v>13.36405529953917</v>
      </c>
      <c r="G269" s="97">
        <v>2.3041474654377883</v>
      </c>
      <c r="H269" s="97">
        <v>0</v>
      </c>
      <c r="I269" s="97">
        <v>96.27659574468085</v>
      </c>
    </row>
    <row r="270" spans="1:9" ht="12.75">
      <c r="A270" s="12"/>
      <c r="B270" s="11"/>
      <c r="C270" s="26">
        <v>41061</v>
      </c>
      <c r="D270" s="97">
        <v>88.67924528301887</v>
      </c>
      <c r="E270" s="97">
        <v>1.4150943396226416</v>
      </c>
      <c r="F270" s="97">
        <v>6.60377358490566</v>
      </c>
      <c r="G270" s="97">
        <v>3.30188679245283</v>
      </c>
      <c r="H270" s="97">
        <v>0</v>
      </c>
      <c r="I270" s="97">
        <v>94.94949494949495</v>
      </c>
    </row>
    <row r="271" spans="1:9" ht="12.75">
      <c r="A271" s="12"/>
      <c r="B271" s="11"/>
      <c r="C271" s="26">
        <v>41091</v>
      </c>
      <c r="D271" s="97">
        <v>83.38983050847457</v>
      </c>
      <c r="E271" s="97">
        <v>2.0338983050847457</v>
      </c>
      <c r="F271" s="97">
        <v>11.525423728813559</v>
      </c>
      <c r="G271" s="97">
        <v>3.050847457627119</v>
      </c>
      <c r="H271" s="97">
        <v>0</v>
      </c>
      <c r="I271" s="97">
        <v>94.25287356321839</v>
      </c>
    </row>
    <row r="272" spans="1:9" ht="12.75">
      <c r="A272" s="12"/>
      <c r="B272" s="11"/>
      <c r="C272" s="26">
        <v>41122</v>
      </c>
      <c r="D272" s="97">
        <v>85.53191489361703</v>
      </c>
      <c r="E272" s="97">
        <v>1.702127659574468</v>
      </c>
      <c r="F272" s="97">
        <v>8.936170212765958</v>
      </c>
      <c r="G272" s="97">
        <v>3.829787234042553</v>
      </c>
      <c r="H272" s="97">
        <v>0</v>
      </c>
      <c r="I272" s="97">
        <v>93.92523364485982</v>
      </c>
    </row>
    <row r="273" spans="1:9" ht="12.75">
      <c r="A273" s="12"/>
      <c r="B273" s="11"/>
      <c r="C273" s="26">
        <v>41153</v>
      </c>
      <c r="D273" s="97">
        <v>82.6923076923077</v>
      </c>
      <c r="E273" s="97">
        <v>1.4423076923076923</v>
      </c>
      <c r="F273" s="97">
        <v>11.538461538461538</v>
      </c>
      <c r="G273" s="97">
        <v>4.326923076923077</v>
      </c>
      <c r="H273" s="97">
        <v>0</v>
      </c>
      <c r="I273" s="97">
        <v>93.47826086956522</v>
      </c>
    </row>
    <row r="274" spans="1:9" ht="12.75">
      <c r="A274" s="12"/>
      <c r="B274" s="11"/>
      <c r="C274" s="26">
        <v>41183</v>
      </c>
      <c r="D274" s="97">
        <v>83.13253012048193</v>
      </c>
      <c r="E274" s="97">
        <v>2.4096385542168677</v>
      </c>
      <c r="F274" s="97">
        <v>12.449799196787147</v>
      </c>
      <c r="G274" s="97">
        <v>2.0080321285140563</v>
      </c>
      <c r="H274" s="97">
        <v>0</v>
      </c>
      <c r="I274" s="97">
        <v>94.95412844036697</v>
      </c>
    </row>
    <row r="275" spans="1:9" ht="12.75">
      <c r="A275" s="12"/>
      <c r="B275" s="11"/>
      <c r="C275" s="26">
        <v>41214</v>
      </c>
      <c r="D275" s="97">
        <v>85.81818181818181</v>
      </c>
      <c r="E275" s="97">
        <v>2.909090909090909</v>
      </c>
      <c r="F275" s="97">
        <v>9.090909090909092</v>
      </c>
      <c r="G275" s="97">
        <v>1.8181818181818181</v>
      </c>
      <c r="H275" s="97">
        <v>0.36363636363636365</v>
      </c>
      <c r="I275" s="97">
        <v>94.8</v>
      </c>
    </row>
    <row r="276" spans="1:9" ht="12.75">
      <c r="A276" s="12"/>
      <c r="B276" s="11"/>
      <c r="C276" s="26">
        <v>41244</v>
      </c>
      <c r="D276" s="97">
        <v>83.74384236453201</v>
      </c>
      <c r="E276" s="97">
        <v>3.4482758620689653</v>
      </c>
      <c r="F276" s="97">
        <v>11.330049261083744</v>
      </c>
      <c r="G276" s="97">
        <v>1.477832512315271</v>
      </c>
      <c r="H276" s="97">
        <v>0</v>
      </c>
      <c r="I276" s="97">
        <v>94.44444444444444</v>
      </c>
    </row>
    <row r="277" spans="1:9" ht="12.75">
      <c r="A277" s="12"/>
      <c r="B277" s="11"/>
      <c r="C277" s="26">
        <v>41275</v>
      </c>
      <c r="D277" s="97">
        <v>77.57352941176471</v>
      </c>
      <c r="E277" s="97">
        <v>8.823529411764707</v>
      </c>
      <c r="F277" s="97">
        <v>10.661764705882353</v>
      </c>
      <c r="G277" s="97">
        <v>2.941176470588235</v>
      </c>
      <c r="H277" s="97">
        <v>0</v>
      </c>
      <c r="I277" s="97">
        <v>86.83127572016461</v>
      </c>
    </row>
    <row r="278" spans="1:9" ht="12.75">
      <c r="A278" s="12"/>
      <c r="B278" s="27"/>
      <c r="C278" s="31" t="s">
        <v>3</v>
      </c>
      <c r="D278" s="98">
        <v>82.1265243902439</v>
      </c>
      <c r="E278" s="98">
        <v>3.429878048780488</v>
      </c>
      <c r="F278" s="98">
        <v>11.013719512195122</v>
      </c>
      <c r="G278" s="98">
        <v>3.353658536585366</v>
      </c>
      <c r="H278" s="98">
        <v>0.07621951219512195</v>
      </c>
      <c r="I278" s="98">
        <v>92.37687366167023</v>
      </c>
    </row>
    <row r="279" spans="1:9" ht="12.75">
      <c r="A279" s="12"/>
      <c r="B279" s="11" t="s">
        <v>73</v>
      </c>
      <c r="C279" s="26">
        <v>40940</v>
      </c>
      <c r="D279" s="97">
        <v>46.15384615384615</v>
      </c>
      <c r="E279" s="97">
        <v>38.46153846153847</v>
      </c>
      <c r="F279" s="97">
        <v>0</v>
      </c>
      <c r="G279" s="97">
        <v>15.384615384615385</v>
      </c>
      <c r="H279" s="97">
        <v>0</v>
      </c>
      <c r="I279" s="97">
        <v>46.15384615384615</v>
      </c>
    </row>
    <row r="280" spans="1:9" ht="12.75">
      <c r="A280" s="12"/>
      <c r="B280" s="11"/>
      <c r="C280" s="26">
        <v>40969</v>
      </c>
      <c r="D280" s="97">
        <v>74.4186046511628</v>
      </c>
      <c r="E280" s="97">
        <v>13.953488372093023</v>
      </c>
      <c r="F280" s="97">
        <v>8.13953488372093</v>
      </c>
      <c r="G280" s="97">
        <v>3.488372093023256</v>
      </c>
      <c r="H280" s="97">
        <v>0</v>
      </c>
      <c r="I280" s="97">
        <v>81.0126582278481</v>
      </c>
    </row>
    <row r="281" spans="1:9" ht="12.75">
      <c r="A281" s="12"/>
      <c r="B281" s="11"/>
      <c r="C281" s="26">
        <v>41000</v>
      </c>
      <c r="D281" s="97">
        <v>92.85714285714286</v>
      </c>
      <c r="E281" s="97">
        <v>1.4285714285714286</v>
      </c>
      <c r="F281" s="97">
        <v>4.285714285714286</v>
      </c>
      <c r="G281" s="97">
        <v>1.4285714285714286</v>
      </c>
      <c r="H281" s="97">
        <v>0</v>
      </c>
      <c r="I281" s="97">
        <v>97.01492537313433</v>
      </c>
    </row>
    <row r="282" spans="1:9" ht="12.75">
      <c r="A282" s="12"/>
      <c r="B282" s="11"/>
      <c r="C282" s="26">
        <v>41030</v>
      </c>
      <c r="D282" s="97">
        <v>83.9080459770115</v>
      </c>
      <c r="E282" s="97">
        <v>2.2988505747126435</v>
      </c>
      <c r="F282" s="97">
        <v>11.494252873563218</v>
      </c>
      <c r="G282" s="97">
        <v>2.2988505747126435</v>
      </c>
      <c r="H282" s="97">
        <v>0</v>
      </c>
      <c r="I282" s="97">
        <v>94.8051948051948</v>
      </c>
    </row>
    <row r="283" spans="1:9" ht="12.75">
      <c r="A283" s="12"/>
      <c r="B283" s="11"/>
      <c r="C283" s="26">
        <v>41061</v>
      </c>
      <c r="D283" s="97">
        <v>86.86868686868688</v>
      </c>
      <c r="E283" s="97">
        <v>0</v>
      </c>
      <c r="F283" s="97">
        <v>13.131313131313133</v>
      </c>
      <c r="G283" s="97">
        <v>0</v>
      </c>
      <c r="H283" s="97">
        <v>0</v>
      </c>
      <c r="I283" s="97">
        <v>100</v>
      </c>
    </row>
    <row r="284" spans="1:9" ht="12.75">
      <c r="A284" s="12"/>
      <c r="B284" s="11"/>
      <c r="C284" s="26">
        <v>41091</v>
      </c>
      <c r="D284" s="97">
        <v>91.39784946236558</v>
      </c>
      <c r="E284" s="97">
        <v>0</v>
      </c>
      <c r="F284" s="97">
        <v>7.526881720430108</v>
      </c>
      <c r="G284" s="97">
        <v>1.0752688172043012</v>
      </c>
      <c r="H284" s="97">
        <v>0</v>
      </c>
      <c r="I284" s="97">
        <v>98.83720930232558</v>
      </c>
    </row>
    <row r="285" spans="1:9" ht="12.75">
      <c r="A285" s="12"/>
      <c r="B285" s="11"/>
      <c r="C285" s="28">
        <v>41122</v>
      </c>
      <c r="D285" s="97">
        <v>78.18181818181819</v>
      </c>
      <c r="E285" s="97">
        <v>0.9090909090909091</v>
      </c>
      <c r="F285" s="97">
        <v>19.090909090909093</v>
      </c>
      <c r="G285" s="97">
        <v>1.8181818181818181</v>
      </c>
      <c r="H285" s="97">
        <v>0</v>
      </c>
      <c r="I285" s="97">
        <v>96.62921348314607</v>
      </c>
    </row>
    <row r="286" spans="1:9" ht="12.75">
      <c r="A286" s="12"/>
      <c r="B286" s="11"/>
      <c r="C286" s="28">
        <v>41153</v>
      </c>
      <c r="D286" s="97">
        <v>81.11111111111111</v>
      </c>
      <c r="E286" s="97">
        <v>1.1111111111111112</v>
      </c>
      <c r="F286" s="97">
        <v>16.666666666666664</v>
      </c>
      <c r="G286" s="97">
        <v>1.1111111111111112</v>
      </c>
      <c r="H286" s="97">
        <v>0</v>
      </c>
      <c r="I286" s="97">
        <v>97.33333333333333</v>
      </c>
    </row>
    <row r="287" spans="1:9" ht="12.75">
      <c r="A287" s="12"/>
      <c r="B287" s="11"/>
      <c r="C287" s="28">
        <v>41183</v>
      </c>
      <c r="D287" s="97">
        <v>81.0126582278481</v>
      </c>
      <c r="E287" s="97">
        <v>3.79746835443038</v>
      </c>
      <c r="F287" s="97">
        <v>7.59493670886076</v>
      </c>
      <c r="G287" s="97">
        <v>7.59493670886076</v>
      </c>
      <c r="H287" s="97">
        <v>0</v>
      </c>
      <c r="I287" s="97">
        <v>87.67123287671232</v>
      </c>
    </row>
    <row r="288" spans="1:9" ht="12.75">
      <c r="A288" s="12"/>
      <c r="B288" s="11"/>
      <c r="C288" s="28">
        <v>41214</v>
      </c>
      <c r="D288" s="97">
        <v>82.55813953488372</v>
      </c>
      <c r="E288" s="97">
        <v>2.3255813953488373</v>
      </c>
      <c r="F288" s="97">
        <v>15.11627906976744</v>
      </c>
      <c r="G288" s="97">
        <v>0</v>
      </c>
      <c r="H288" s="97">
        <v>0</v>
      </c>
      <c r="I288" s="97">
        <v>97.26027397260275</v>
      </c>
    </row>
    <row r="289" spans="1:9" ht="12.75">
      <c r="A289" s="12"/>
      <c r="B289" s="11"/>
      <c r="C289" s="28">
        <v>41244</v>
      </c>
      <c r="D289" s="97">
        <v>76.81159420289855</v>
      </c>
      <c r="E289" s="97">
        <v>4.3478260869565215</v>
      </c>
      <c r="F289" s="97">
        <v>15.942028985507244</v>
      </c>
      <c r="G289" s="97">
        <v>2.898550724637681</v>
      </c>
      <c r="H289" s="97">
        <v>0</v>
      </c>
      <c r="I289" s="97">
        <v>91.37931034482759</v>
      </c>
    </row>
    <row r="290" spans="1:9" ht="12.75">
      <c r="A290" s="12"/>
      <c r="B290" s="11"/>
      <c r="C290" s="28">
        <v>41275</v>
      </c>
      <c r="D290" s="97">
        <v>85.88235294117646</v>
      </c>
      <c r="E290" s="97">
        <v>1.1764705882352942</v>
      </c>
      <c r="F290" s="97">
        <v>8.235294117647058</v>
      </c>
      <c r="G290" s="97">
        <v>4.705882352941177</v>
      </c>
      <c r="H290" s="97">
        <v>0</v>
      </c>
      <c r="I290" s="97">
        <v>93.58974358974359</v>
      </c>
    </row>
    <row r="291" spans="1:9" ht="12.75">
      <c r="A291" s="12"/>
      <c r="B291" s="27"/>
      <c r="C291" s="28" t="s">
        <v>3</v>
      </c>
      <c r="D291" s="98">
        <v>82.62668045501552</v>
      </c>
      <c r="E291" s="98">
        <v>3.205791106514995</v>
      </c>
      <c r="F291" s="98">
        <v>11.685625646328852</v>
      </c>
      <c r="G291" s="98">
        <v>2.481902792140641</v>
      </c>
      <c r="H291" s="98">
        <v>0</v>
      </c>
      <c r="I291" s="98">
        <v>93.55971896955504</v>
      </c>
    </row>
    <row r="292" spans="1:9" ht="12.75">
      <c r="A292" s="5"/>
      <c r="B292" s="11" t="s">
        <v>12</v>
      </c>
      <c r="C292" s="26">
        <v>40940</v>
      </c>
      <c r="D292" s="97">
        <v>37.2093023255814</v>
      </c>
      <c r="E292" s="97">
        <v>37.2093023255814</v>
      </c>
      <c r="F292" s="97">
        <v>23.25581395348837</v>
      </c>
      <c r="G292" s="97">
        <v>2.3255813953488373</v>
      </c>
      <c r="H292" s="97">
        <v>0</v>
      </c>
      <c r="I292" s="97">
        <v>48.484848484848484</v>
      </c>
    </row>
    <row r="293" spans="1:9" ht="12.75">
      <c r="A293" s="5"/>
      <c r="B293" s="11"/>
      <c r="C293" s="26">
        <v>40969</v>
      </c>
      <c r="D293" s="97">
        <v>51.37614678899083</v>
      </c>
      <c r="E293" s="97">
        <v>21.100917431192663</v>
      </c>
      <c r="F293" s="97">
        <v>22.93577981651376</v>
      </c>
      <c r="G293" s="97">
        <v>3.669724770642202</v>
      </c>
      <c r="H293" s="97">
        <v>0.9174311926605505</v>
      </c>
      <c r="I293" s="97">
        <v>67.85714285714286</v>
      </c>
    </row>
    <row r="294" spans="1:9" ht="12.75">
      <c r="A294" s="5"/>
      <c r="B294" s="11"/>
      <c r="C294" s="26">
        <v>41000</v>
      </c>
      <c r="D294" s="97">
        <v>77.16535433070865</v>
      </c>
      <c r="E294" s="97">
        <v>5.511811023622047</v>
      </c>
      <c r="F294" s="97">
        <v>16.535433070866144</v>
      </c>
      <c r="G294" s="97">
        <v>0.7874015748031495</v>
      </c>
      <c r="H294" s="97">
        <v>0</v>
      </c>
      <c r="I294" s="97">
        <v>92.45283018867924</v>
      </c>
    </row>
    <row r="295" spans="1:9" ht="12.75">
      <c r="A295" s="5"/>
      <c r="B295" s="11"/>
      <c r="C295" s="26">
        <v>41030</v>
      </c>
      <c r="D295" s="97">
        <v>76.03305785123968</v>
      </c>
      <c r="E295" s="97">
        <v>7.43801652892562</v>
      </c>
      <c r="F295" s="97">
        <v>15.702479338842975</v>
      </c>
      <c r="G295" s="97">
        <v>0.8264462809917356</v>
      </c>
      <c r="H295" s="97">
        <v>0</v>
      </c>
      <c r="I295" s="97">
        <v>90.19607843137256</v>
      </c>
    </row>
    <row r="296" spans="1:9" ht="12.75">
      <c r="A296" s="5"/>
      <c r="B296" s="11"/>
      <c r="C296" s="26">
        <v>41061</v>
      </c>
      <c r="D296" s="97">
        <v>79.03225806451613</v>
      </c>
      <c r="E296" s="97">
        <v>6.451612903225806</v>
      </c>
      <c r="F296" s="97">
        <v>12.903225806451612</v>
      </c>
      <c r="G296" s="97">
        <v>1.6129032258064515</v>
      </c>
      <c r="H296" s="97">
        <v>0</v>
      </c>
      <c r="I296" s="97">
        <v>90.74074074074075</v>
      </c>
    </row>
    <row r="297" spans="1:9" ht="12.75">
      <c r="A297" s="5"/>
      <c r="B297" s="11"/>
      <c r="C297" s="26">
        <v>41091</v>
      </c>
      <c r="D297" s="97">
        <v>71.900826446281</v>
      </c>
      <c r="E297" s="97">
        <v>4.958677685950414</v>
      </c>
      <c r="F297" s="97">
        <v>17.355371900826448</v>
      </c>
      <c r="G297" s="97">
        <v>4.132231404958678</v>
      </c>
      <c r="H297" s="97">
        <v>1.6528925619834711</v>
      </c>
      <c r="I297" s="97">
        <v>89</v>
      </c>
    </row>
    <row r="298" spans="1:9" ht="12.75">
      <c r="A298" s="5"/>
      <c r="B298" s="11"/>
      <c r="C298" s="26">
        <v>41122</v>
      </c>
      <c r="D298" s="97">
        <v>84.8</v>
      </c>
      <c r="E298" s="97">
        <v>4.8</v>
      </c>
      <c r="F298" s="97">
        <v>9.6</v>
      </c>
      <c r="G298" s="97">
        <v>0.8</v>
      </c>
      <c r="H298" s="97">
        <v>0</v>
      </c>
      <c r="I298" s="97">
        <v>93.80530973451327</v>
      </c>
    </row>
    <row r="299" spans="1:9" ht="12.75">
      <c r="A299" s="5"/>
      <c r="B299" s="11"/>
      <c r="C299" s="26">
        <v>41153</v>
      </c>
      <c r="D299" s="97">
        <v>83.94160583941606</v>
      </c>
      <c r="E299" s="97">
        <v>3.64963503649635</v>
      </c>
      <c r="F299" s="97">
        <v>7.2992700729927</v>
      </c>
      <c r="G299" s="97">
        <v>5.109489051094891</v>
      </c>
      <c r="H299" s="97">
        <v>0</v>
      </c>
      <c r="I299" s="97">
        <v>90.55118110236221</v>
      </c>
    </row>
    <row r="300" spans="1:9" ht="12.75">
      <c r="A300" s="5"/>
      <c r="B300" s="11"/>
      <c r="C300" s="26">
        <v>41183</v>
      </c>
      <c r="D300" s="97">
        <v>73.8562091503268</v>
      </c>
      <c r="E300" s="97">
        <v>10.457516339869281</v>
      </c>
      <c r="F300" s="97">
        <v>10.457516339869281</v>
      </c>
      <c r="G300" s="97">
        <v>5.228758169934641</v>
      </c>
      <c r="H300" s="97">
        <v>0</v>
      </c>
      <c r="I300" s="97">
        <v>82.48175182481752</v>
      </c>
    </row>
    <row r="301" spans="1:9" ht="12.75">
      <c r="A301" s="5"/>
      <c r="B301" s="11"/>
      <c r="C301" s="26">
        <v>41214</v>
      </c>
      <c r="D301" s="97">
        <v>78.0952380952381</v>
      </c>
      <c r="E301" s="97">
        <v>7.6190476190476195</v>
      </c>
      <c r="F301" s="97">
        <v>11.428571428571429</v>
      </c>
      <c r="G301" s="97">
        <v>2.857142857142857</v>
      </c>
      <c r="H301" s="97">
        <v>0</v>
      </c>
      <c r="I301" s="97">
        <v>88.17204301075269</v>
      </c>
    </row>
    <row r="302" spans="1:9" ht="12.75">
      <c r="A302" s="5"/>
      <c r="B302" s="11"/>
      <c r="C302" s="26">
        <v>41244</v>
      </c>
      <c r="D302" s="97">
        <v>79.34782608695652</v>
      </c>
      <c r="E302" s="97">
        <v>11.956521739130435</v>
      </c>
      <c r="F302" s="97">
        <v>4.3478260869565215</v>
      </c>
      <c r="G302" s="97">
        <v>4.3478260869565215</v>
      </c>
      <c r="H302" s="97">
        <v>0</v>
      </c>
      <c r="I302" s="97">
        <v>82.95454545454545</v>
      </c>
    </row>
    <row r="303" spans="1:9" ht="12.75">
      <c r="A303" s="5"/>
      <c r="B303" s="11"/>
      <c r="C303" s="28">
        <v>41275</v>
      </c>
      <c r="D303" s="97">
        <v>54.91803278688525</v>
      </c>
      <c r="E303" s="97">
        <v>26.229508196721312</v>
      </c>
      <c r="F303" s="97">
        <v>15.573770491803279</v>
      </c>
      <c r="G303" s="97">
        <v>3.278688524590164</v>
      </c>
      <c r="H303" s="97">
        <v>0</v>
      </c>
      <c r="I303" s="97">
        <v>65.04854368932038</v>
      </c>
    </row>
    <row r="304" spans="1:9" ht="12.75">
      <c r="A304" s="5"/>
      <c r="B304" s="27"/>
      <c r="C304" s="28" t="s">
        <v>3</v>
      </c>
      <c r="D304" s="98">
        <v>72.73386511965192</v>
      </c>
      <c r="E304" s="98">
        <v>10.65989847715736</v>
      </c>
      <c r="F304" s="98">
        <v>13.415518491660624</v>
      </c>
      <c r="G304" s="98">
        <v>2.973168963016679</v>
      </c>
      <c r="H304" s="98">
        <v>0.21754894851341552</v>
      </c>
      <c r="I304" s="98">
        <v>84.25460636515913</v>
      </c>
    </row>
    <row r="305" spans="1:9" ht="12.75">
      <c r="A305" s="5"/>
      <c r="B305" s="11" t="s">
        <v>3</v>
      </c>
      <c r="C305" s="26">
        <v>40940</v>
      </c>
      <c r="D305" s="97">
        <v>60.09174311926605</v>
      </c>
      <c r="E305" s="97">
        <v>27.370030581039757</v>
      </c>
      <c r="F305" s="97">
        <v>6.727828746177369</v>
      </c>
      <c r="G305" s="97">
        <v>5.81039755351682</v>
      </c>
      <c r="H305" s="97">
        <v>0</v>
      </c>
      <c r="I305" s="97">
        <v>64.42622950819673</v>
      </c>
    </row>
    <row r="306" spans="1:9" ht="12.75">
      <c r="A306" s="5"/>
      <c r="B306" s="11"/>
      <c r="C306" s="26">
        <v>40969</v>
      </c>
      <c r="D306" s="97">
        <v>74.53271028037383</v>
      </c>
      <c r="E306" s="97">
        <v>10.607476635514018</v>
      </c>
      <c r="F306" s="97">
        <v>8.598130841121495</v>
      </c>
      <c r="G306" s="97">
        <v>6.121495327102804</v>
      </c>
      <c r="H306" s="97">
        <v>0.14018691588785046</v>
      </c>
      <c r="I306" s="97">
        <v>81.69734151329243</v>
      </c>
    </row>
    <row r="307" spans="1:9" ht="12.75">
      <c r="A307" s="5"/>
      <c r="B307" s="11"/>
      <c r="C307" s="26">
        <v>41000</v>
      </c>
      <c r="D307" s="97">
        <v>82.60641093011036</v>
      </c>
      <c r="E307" s="97">
        <v>3.9936941671045716</v>
      </c>
      <c r="F307" s="97">
        <v>8.985811875985286</v>
      </c>
      <c r="G307" s="97">
        <v>4.41408302679979</v>
      </c>
      <c r="H307" s="97">
        <v>0</v>
      </c>
      <c r="I307" s="97">
        <v>90.7621247113164</v>
      </c>
    </row>
    <row r="308" spans="1:9" ht="12.75">
      <c r="A308" s="5"/>
      <c r="B308" s="11"/>
      <c r="C308" s="26">
        <v>41030</v>
      </c>
      <c r="D308" s="97">
        <v>84.375</v>
      </c>
      <c r="E308" s="97">
        <v>3.2589285714285716</v>
      </c>
      <c r="F308" s="97">
        <v>9.508928571428571</v>
      </c>
      <c r="G308" s="97">
        <v>2.767857142857143</v>
      </c>
      <c r="H308" s="97">
        <v>0.08928571428571429</v>
      </c>
      <c r="I308" s="97">
        <v>93.33991119881598</v>
      </c>
    </row>
    <row r="309" spans="1:9" ht="12.75">
      <c r="A309" s="5"/>
      <c r="B309" s="11"/>
      <c r="C309" s="26">
        <v>41061</v>
      </c>
      <c r="D309" s="97">
        <v>85.87059942911512</v>
      </c>
      <c r="E309" s="97">
        <v>2.759276879162702</v>
      </c>
      <c r="F309" s="97">
        <v>8.801141769743102</v>
      </c>
      <c r="G309" s="97">
        <v>2.378686964795433</v>
      </c>
      <c r="H309" s="97">
        <v>0.19029495718363465</v>
      </c>
      <c r="I309" s="97">
        <v>94.36619718309859</v>
      </c>
    </row>
    <row r="310" spans="1:9" ht="12.75">
      <c r="A310" s="5"/>
      <c r="B310" s="11"/>
      <c r="C310" s="26">
        <v>41091</v>
      </c>
      <c r="D310" s="97">
        <v>85.36257833482543</v>
      </c>
      <c r="E310" s="97">
        <v>2.3276633840644583</v>
      </c>
      <c r="F310" s="97">
        <v>9.176365264100268</v>
      </c>
      <c r="G310" s="97">
        <v>2.954341987466428</v>
      </c>
      <c r="H310" s="97">
        <v>0.17905102954341987</v>
      </c>
      <c r="I310" s="97">
        <v>94.18432725480532</v>
      </c>
    </row>
    <row r="311" spans="1:9" ht="12.75">
      <c r="A311" s="5"/>
      <c r="B311" s="11"/>
      <c r="C311" s="26">
        <v>41122</v>
      </c>
      <c r="D311" s="97">
        <v>84.5077720207254</v>
      </c>
      <c r="E311" s="97">
        <v>1.9689119170984457</v>
      </c>
      <c r="F311" s="97">
        <v>10.414507772020725</v>
      </c>
      <c r="G311" s="97">
        <v>3.005181347150259</v>
      </c>
      <c r="H311" s="97">
        <v>0.10362694300518134</v>
      </c>
      <c r="I311" s="97">
        <v>94.44765760555234</v>
      </c>
    </row>
    <row r="312" spans="1:9" ht="12.75">
      <c r="A312" s="5"/>
      <c r="B312" s="11"/>
      <c r="C312" s="26">
        <v>41153</v>
      </c>
      <c r="D312" s="97">
        <v>86.02581219403649</v>
      </c>
      <c r="E312" s="97">
        <v>2.047174009790832</v>
      </c>
      <c r="F312" s="97">
        <v>9.078771695594126</v>
      </c>
      <c r="G312" s="97">
        <v>2.848242100578549</v>
      </c>
      <c r="H312" s="97">
        <v>0</v>
      </c>
      <c r="I312" s="97">
        <v>94.61576113558492</v>
      </c>
    </row>
    <row r="313" spans="1:9" ht="12.75">
      <c r="A313" s="5"/>
      <c r="B313" s="11"/>
      <c r="C313" s="26">
        <v>41183</v>
      </c>
      <c r="D313" s="97">
        <v>86.30643967431533</v>
      </c>
      <c r="E313" s="97">
        <v>3.182827535159141</v>
      </c>
      <c r="F313" s="97">
        <v>6.92079940784604</v>
      </c>
      <c r="G313" s="97">
        <v>3.552923760177646</v>
      </c>
      <c r="H313" s="97">
        <v>0.03700962250185048</v>
      </c>
      <c r="I313" s="97">
        <v>92.76341948310139</v>
      </c>
    </row>
    <row r="314" spans="1:9" ht="12.75">
      <c r="A314" s="5"/>
      <c r="B314" s="11"/>
      <c r="C314" s="26">
        <v>41214</v>
      </c>
      <c r="D314" s="97">
        <v>87.31773482536454</v>
      </c>
      <c r="E314" s="97">
        <v>3.017972193964056</v>
      </c>
      <c r="F314" s="97">
        <v>5.968124788063751</v>
      </c>
      <c r="G314" s="97">
        <v>3.6283485927433032</v>
      </c>
      <c r="H314" s="97">
        <v>0.0678195998643608</v>
      </c>
      <c r="I314" s="97">
        <v>92.93184276956364</v>
      </c>
    </row>
    <row r="315" spans="1:9" ht="12.75">
      <c r="A315" s="5"/>
      <c r="B315" s="11"/>
      <c r="C315" s="26">
        <v>41244</v>
      </c>
      <c r="D315" s="97">
        <v>85.62347188264059</v>
      </c>
      <c r="E315" s="97">
        <v>2.8361858190709044</v>
      </c>
      <c r="F315" s="97">
        <v>7.286063569682151</v>
      </c>
      <c r="G315" s="97">
        <v>4.156479217603912</v>
      </c>
      <c r="H315" s="97">
        <v>0.09779951100244498</v>
      </c>
      <c r="I315" s="97">
        <v>92.457805907173</v>
      </c>
    </row>
    <row r="316" spans="1:9" ht="12.75">
      <c r="A316" s="5"/>
      <c r="B316" s="11"/>
      <c r="C316" s="28">
        <v>41275</v>
      </c>
      <c r="D316" s="97">
        <v>78.42351369405478</v>
      </c>
      <c r="E316" s="97">
        <v>7.715430861723446</v>
      </c>
      <c r="F316" s="97">
        <v>8.884435537742151</v>
      </c>
      <c r="G316" s="97">
        <v>4.976619906479626</v>
      </c>
      <c r="H316" s="97">
        <v>0</v>
      </c>
      <c r="I316" s="97">
        <v>86.07038123167156</v>
      </c>
    </row>
    <row r="317" spans="1:9" ht="12.75">
      <c r="A317" s="4"/>
      <c r="B317" s="27"/>
      <c r="C317" s="28" t="s">
        <v>3</v>
      </c>
      <c r="D317" s="98">
        <v>83.13695485845447</v>
      </c>
      <c r="E317" s="98">
        <v>4.640397857689365</v>
      </c>
      <c r="F317" s="98">
        <v>8.358837031369548</v>
      </c>
      <c r="G317" s="98">
        <v>3.787299158377965</v>
      </c>
      <c r="H317" s="98">
        <v>0.07651109410864575</v>
      </c>
      <c r="I317" s="98">
        <v>90.80359006470465</v>
      </c>
    </row>
    <row r="318" spans="1:9" ht="12.75">
      <c r="A318" s="8" t="s">
        <v>17</v>
      </c>
      <c r="B318" s="11" t="s">
        <v>6</v>
      </c>
      <c r="C318" s="26">
        <v>40940</v>
      </c>
      <c r="D318" s="97">
        <v>0</v>
      </c>
      <c r="E318" s="97">
        <v>100</v>
      </c>
      <c r="F318" s="97">
        <v>0</v>
      </c>
      <c r="G318" s="97">
        <v>0</v>
      </c>
      <c r="H318" s="97">
        <v>0</v>
      </c>
      <c r="I318" s="97">
        <v>0</v>
      </c>
    </row>
    <row r="319" spans="1:9" ht="12.75">
      <c r="A319" s="5"/>
      <c r="B319" s="11"/>
      <c r="C319" s="26">
        <v>40969</v>
      </c>
      <c r="D319" s="97">
        <v>25</v>
      </c>
      <c r="E319" s="97">
        <v>50</v>
      </c>
      <c r="F319" s="97">
        <v>25</v>
      </c>
      <c r="G319" s="97">
        <v>0</v>
      </c>
      <c r="H319" s="97">
        <v>0</v>
      </c>
      <c r="I319" s="97">
        <v>33.333333333333336</v>
      </c>
    </row>
    <row r="320" spans="1:9" ht="12.75">
      <c r="A320" s="5"/>
      <c r="B320" s="11"/>
      <c r="C320" s="26">
        <v>41000</v>
      </c>
      <c r="D320" s="97">
        <v>33.33333333333333</v>
      </c>
      <c r="E320" s="97">
        <v>33.33333333333333</v>
      </c>
      <c r="F320" s="97">
        <v>33.33333333333333</v>
      </c>
      <c r="G320" s="97">
        <v>0</v>
      </c>
      <c r="H320" s="97">
        <v>0</v>
      </c>
      <c r="I320" s="97">
        <v>50</v>
      </c>
    </row>
    <row r="321" spans="1:9" ht="12.75">
      <c r="A321" s="5"/>
      <c r="B321" s="11"/>
      <c r="C321" s="26">
        <v>41030</v>
      </c>
      <c r="D321" s="97">
        <v>100</v>
      </c>
      <c r="E321" s="97">
        <v>0</v>
      </c>
      <c r="F321" s="97">
        <v>0</v>
      </c>
      <c r="G321" s="97">
        <v>0</v>
      </c>
      <c r="H321" s="97">
        <v>0</v>
      </c>
      <c r="I321" s="97">
        <v>100</v>
      </c>
    </row>
    <row r="322" spans="1:9" ht="12.75">
      <c r="A322" s="5"/>
      <c r="B322" s="11"/>
      <c r="C322" s="26">
        <v>41061</v>
      </c>
      <c r="D322" s="97">
        <v>66.66666666666666</v>
      </c>
      <c r="E322" s="97">
        <v>0</v>
      </c>
      <c r="F322" s="97">
        <v>33.33333333333333</v>
      </c>
      <c r="G322" s="97">
        <v>0</v>
      </c>
      <c r="H322" s="97">
        <v>0</v>
      </c>
      <c r="I322" s="97">
        <v>100</v>
      </c>
    </row>
    <row r="323" spans="1:9" ht="12.75">
      <c r="A323" s="5"/>
      <c r="B323" s="11"/>
      <c r="C323" s="26">
        <v>41091</v>
      </c>
      <c r="D323" s="97">
        <v>75</v>
      </c>
      <c r="E323" s="97">
        <v>0</v>
      </c>
      <c r="F323" s="97">
        <v>25</v>
      </c>
      <c r="G323" s="97">
        <v>0</v>
      </c>
      <c r="H323" s="97">
        <v>0</v>
      </c>
      <c r="I323" s="97">
        <v>100</v>
      </c>
    </row>
    <row r="324" spans="1:9" ht="12.75">
      <c r="A324" s="5"/>
      <c r="B324" s="11"/>
      <c r="C324" s="26">
        <v>41122</v>
      </c>
      <c r="D324" s="97">
        <v>66.66666666666666</v>
      </c>
      <c r="E324" s="97">
        <v>0</v>
      </c>
      <c r="F324" s="97">
        <v>33.33333333333333</v>
      </c>
      <c r="G324" s="97">
        <v>0</v>
      </c>
      <c r="H324" s="97">
        <v>0</v>
      </c>
      <c r="I324" s="97">
        <v>100</v>
      </c>
    </row>
    <row r="325" spans="1:9" ht="12.75">
      <c r="A325" s="5"/>
      <c r="B325" s="11"/>
      <c r="C325" s="26">
        <v>41153</v>
      </c>
      <c r="D325" s="97">
        <v>75</v>
      </c>
      <c r="E325" s="97">
        <v>25</v>
      </c>
      <c r="F325" s="97">
        <v>0</v>
      </c>
      <c r="G325" s="97">
        <v>0</v>
      </c>
      <c r="H325" s="97">
        <v>0</v>
      </c>
      <c r="I325" s="97">
        <v>75</v>
      </c>
    </row>
    <row r="326" spans="1:9" ht="12.75">
      <c r="A326" s="5"/>
      <c r="B326" s="11"/>
      <c r="C326" s="26">
        <v>41183</v>
      </c>
      <c r="D326" s="97">
        <v>100</v>
      </c>
      <c r="E326" s="97">
        <v>0</v>
      </c>
      <c r="F326" s="97">
        <v>0</v>
      </c>
      <c r="G326" s="97">
        <v>0</v>
      </c>
      <c r="H326" s="97">
        <v>0</v>
      </c>
      <c r="I326" s="97">
        <v>100</v>
      </c>
    </row>
    <row r="327" spans="1:9" ht="12.75">
      <c r="A327" s="5"/>
      <c r="B327" s="11"/>
      <c r="C327" s="26">
        <v>41214</v>
      </c>
      <c r="D327" s="97">
        <v>100</v>
      </c>
      <c r="E327" s="97">
        <v>0</v>
      </c>
      <c r="F327" s="97">
        <v>0</v>
      </c>
      <c r="G327" s="97">
        <v>0</v>
      </c>
      <c r="H327" s="97">
        <v>0</v>
      </c>
      <c r="I327" s="97">
        <v>100</v>
      </c>
    </row>
    <row r="328" spans="1:9" ht="12.75">
      <c r="A328" s="5"/>
      <c r="B328" s="11"/>
      <c r="C328" s="26">
        <v>41244</v>
      </c>
      <c r="D328" s="97">
        <v>25</v>
      </c>
      <c r="E328" s="97">
        <v>50</v>
      </c>
      <c r="F328" s="97">
        <v>25</v>
      </c>
      <c r="G328" s="97">
        <v>0</v>
      </c>
      <c r="H328" s="97">
        <v>0</v>
      </c>
      <c r="I328" s="97">
        <v>33.333333333333336</v>
      </c>
    </row>
    <row r="329" spans="1:9" ht="12.75">
      <c r="A329" s="5"/>
      <c r="B329" s="11"/>
      <c r="C329" s="26">
        <v>41275</v>
      </c>
      <c r="D329" s="97">
        <v>66.66666666666666</v>
      </c>
      <c r="E329" s="97">
        <v>0</v>
      </c>
      <c r="F329" s="97">
        <v>33.33333333333333</v>
      </c>
      <c r="G329" s="97">
        <v>0</v>
      </c>
      <c r="H329" s="97">
        <v>0</v>
      </c>
      <c r="I329" s="97">
        <v>100</v>
      </c>
    </row>
    <row r="330" spans="1:9" ht="12.75">
      <c r="A330" s="5"/>
      <c r="B330" s="27"/>
      <c r="C330" s="31" t="s">
        <v>3</v>
      </c>
      <c r="D330" s="98">
        <v>66.66666666666666</v>
      </c>
      <c r="E330" s="98">
        <v>15.555555555555555</v>
      </c>
      <c r="F330" s="98">
        <v>17.77777777777778</v>
      </c>
      <c r="G330" s="98">
        <v>0</v>
      </c>
      <c r="H330" s="98">
        <v>0</v>
      </c>
      <c r="I330" s="98">
        <v>81.08108108108108</v>
      </c>
    </row>
    <row r="331" spans="1:9" ht="12.75">
      <c r="A331" s="5"/>
      <c r="B331" s="11" t="s">
        <v>7</v>
      </c>
      <c r="C331" s="26">
        <v>40940</v>
      </c>
      <c r="D331" s="97">
        <v>63.33333333333333</v>
      </c>
      <c r="E331" s="97">
        <v>8.333333333333332</v>
      </c>
      <c r="F331" s="97">
        <v>28.333333333333332</v>
      </c>
      <c r="G331" s="97">
        <v>0</v>
      </c>
      <c r="H331" s="97">
        <v>0</v>
      </c>
      <c r="I331" s="97">
        <v>88.37209302325581</v>
      </c>
    </row>
    <row r="332" spans="1:9" ht="12.75">
      <c r="A332" s="5"/>
      <c r="B332" s="11"/>
      <c r="C332" s="26">
        <v>40969</v>
      </c>
      <c r="D332" s="97">
        <v>60.97560975609756</v>
      </c>
      <c r="E332" s="97">
        <v>7.317073170731707</v>
      </c>
      <c r="F332" s="97">
        <v>31.70731707317073</v>
      </c>
      <c r="G332" s="97">
        <v>0</v>
      </c>
      <c r="H332" s="97">
        <v>0</v>
      </c>
      <c r="I332" s="97">
        <v>89.28571428571429</v>
      </c>
    </row>
    <row r="333" spans="1:9" ht="12.75">
      <c r="A333" s="5"/>
      <c r="B333" s="11"/>
      <c r="C333" s="26">
        <v>41000</v>
      </c>
      <c r="D333" s="97">
        <v>71.05263157894737</v>
      </c>
      <c r="E333" s="97">
        <v>10.526315789473683</v>
      </c>
      <c r="F333" s="97">
        <v>15.789473684210526</v>
      </c>
      <c r="G333" s="97">
        <v>2.631578947368421</v>
      </c>
      <c r="H333" s="97">
        <v>0</v>
      </c>
      <c r="I333" s="97">
        <v>84.375</v>
      </c>
    </row>
    <row r="334" spans="1:9" ht="12.75">
      <c r="A334" s="5"/>
      <c r="B334" s="11"/>
      <c r="C334" s="26">
        <v>41030</v>
      </c>
      <c r="D334" s="97">
        <v>80.3921568627451</v>
      </c>
      <c r="E334" s="97">
        <v>1.9607843137254901</v>
      </c>
      <c r="F334" s="97">
        <v>15.686274509803921</v>
      </c>
      <c r="G334" s="97">
        <v>1.9607843137254901</v>
      </c>
      <c r="H334" s="97">
        <v>0</v>
      </c>
      <c r="I334" s="97">
        <v>95.34883720930233</v>
      </c>
    </row>
    <row r="335" spans="1:9" ht="12.75">
      <c r="A335" s="5"/>
      <c r="B335" s="11"/>
      <c r="C335" s="26">
        <v>41061</v>
      </c>
      <c r="D335" s="97">
        <v>63.46153846153846</v>
      </c>
      <c r="E335" s="97">
        <v>5.769230769230769</v>
      </c>
      <c r="F335" s="97">
        <v>26.923076923076923</v>
      </c>
      <c r="G335" s="97">
        <v>3.8461538461538463</v>
      </c>
      <c r="H335" s="97">
        <v>0</v>
      </c>
      <c r="I335" s="97">
        <v>86.84210526315789</v>
      </c>
    </row>
    <row r="336" spans="1:9" ht="12.75">
      <c r="A336" s="5"/>
      <c r="B336" s="11"/>
      <c r="C336" s="26">
        <v>41091</v>
      </c>
      <c r="D336" s="97">
        <v>69.76744186046511</v>
      </c>
      <c r="E336" s="97">
        <v>4.651162790697675</v>
      </c>
      <c r="F336" s="97">
        <v>25.581395348837212</v>
      </c>
      <c r="G336" s="97">
        <v>0</v>
      </c>
      <c r="H336" s="97">
        <v>0</v>
      </c>
      <c r="I336" s="97">
        <v>93.75</v>
      </c>
    </row>
    <row r="337" spans="1:9" ht="12.75">
      <c r="A337" s="5"/>
      <c r="B337" s="11"/>
      <c r="C337" s="26">
        <v>41122</v>
      </c>
      <c r="D337" s="97">
        <v>59.57446808510638</v>
      </c>
      <c r="E337" s="97">
        <v>2.127659574468085</v>
      </c>
      <c r="F337" s="97">
        <v>38.297872340425535</v>
      </c>
      <c r="G337" s="97">
        <v>0</v>
      </c>
      <c r="H337" s="97">
        <v>0</v>
      </c>
      <c r="I337" s="97">
        <v>96.55172413793103</v>
      </c>
    </row>
    <row r="338" spans="1:9" ht="12.75">
      <c r="A338" s="5"/>
      <c r="B338" s="11"/>
      <c r="C338" s="26">
        <v>41153</v>
      </c>
      <c r="D338" s="97">
        <v>56.86274509803921</v>
      </c>
      <c r="E338" s="97">
        <v>0</v>
      </c>
      <c r="F338" s="97">
        <v>41.17647058823529</v>
      </c>
      <c r="G338" s="97">
        <v>1.9607843137254901</v>
      </c>
      <c r="H338" s="97">
        <v>0</v>
      </c>
      <c r="I338" s="97">
        <v>96.66666666666667</v>
      </c>
    </row>
    <row r="339" spans="1:9" ht="12.75">
      <c r="A339" s="5"/>
      <c r="B339" s="11"/>
      <c r="C339" s="26">
        <v>41183</v>
      </c>
      <c r="D339" s="97">
        <v>68.85245901639344</v>
      </c>
      <c r="E339" s="97">
        <v>1.639344262295082</v>
      </c>
      <c r="F339" s="97">
        <v>27.86885245901639</v>
      </c>
      <c r="G339" s="97">
        <v>1.639344262295082</v>
      </c>
      <c r="H339" s="97">
        <v>0</v>
      </c>
      <c r="I339" s="97">
        <v>95.45454545454545</v>
      </c>
    </row>
    <row r="340" spans="1:9" ht="12.75">
      <c r="A340" s="5"/>
      <c r="B340" s="11"/>
      <c r="C340" s="26">
        <v>41214</v>
      </c>
      <c r="D340" s="97">
        <v>75</v>
      </c>
      <c r="E340" s="97">
        <v>0</v>
      </c>
      <c r="F340" s="97">
        <v>23.4375</v>
      </c>
      <c r="G340" s="97">
        <v>0</v>
      </c>
      <c r="H340" s="97">
        <v>1.5625</v>
      </c>
      <c r="I340" s="97">
        <v>100</v>
      </c>
    </row>
    <row r="341" spans="1:9" ht="12.75">
      <c r="A341" s="5"/>
      <c r="B341" s="11"/>
      <c r="C341" s="26">
        <v>41244</v>
      </c>
      <c r="D341" s="97">
        <v>60.526315789473685</v>
      </c>
      <c r="E341" s="97">
        <v>10.526315789473683</v>
      </c>
      <c r="F341" s="97">
        <v>28.947368421052634</v>
      </c>
      <c r="G341" s="97">
        <v>0</v>
      </c>
      <c r="H341" s="97">
        <v>0</v>
      </c>
      <c r="I341" s="97">
        <v>85.18518518518519</v>
      </c>
    </row>
    <row r="342" spans="1:9" ht="12.75">
      <c r="A342" s="5"/>
      <c r="B342" s="11"/>
      <c r="C342" s="26">
        <v>41275</v>
      </c>
      <c r="D342" s="97">
        <v>67.27272727272727</v>
      </c>
      <c r="E342" s="97">
        <v>5.454545454545454</v>
      </c>
      <c r="F342" s="97">
        <v>25.454545454545453</v>
      </c>
      <c r="G342" s="97">
        <v>1.8181818181818181</v>
      </c>
      <c r="H342" s="97">
        <v>0</v>
      </c>
      <c r="I342" s="97">
        <v>90.2439024390244</v>
      </c>
    </row>
    <row r="343" spans="1:9" ht="12.75">
      <c r="A343" s="5"/>
      <c r="B343" s="27"/>
      <c r="C343" s="31" t="s">
        <v>3</v>
      </c>
      <c r="D343" s="98">
        <v>66.72212978369384</v>
      </c>
      <c r="E343" s="98">
        <v>4.492512479201332</v>
      </c>
      <c r="F343" s="98">
        <v>27.454242928452576</v>
      </c>
      <c r="G343" s="98">
        <v>1.1647254575707155</v>
      </c>
      <c r="H343" s="98">
        <v>0.16638935108153077</v>
      </c>
      <c r="I343" s="98">
        <v>92.20183486238533</v>
      </c>
    </row>
    <row r="344" spans="1:9" ht="12.75">
      <c r="A344" s="5"/>
      <c r="B344" s="11" t="s">
        <v>8</v>
      </c>
      <c r="C344" s="26">
        <v>40940</v>
      </c>
      <c r="D344" s="97">
        <v>0</v>
      </c>
      <c r="E344" s="97">
        <v>0</v>
      </c>
      <c r="F344" s="97">
        <v>0</v>
      </c>
      <c r="G344" s="97">
        <v>0</v>
      </c>
      <c r="H344" s="97">
        <v>0</v>
      </c>
      <c r="I344" s="97">
        <v>0</v>
      </c>
    </row>
    <row r="345" spans="1:9" ht="12.75">
      <c r="A345" s="5"/>
      <c r="B345" s="11"/>
      <c r="C345" s="26">
        <v>40969</v>
      </c>
      <c r="D345" s="97">
        <v>75</v>
      </c>
      <c r="E345" s="97">
        <v>0</v>
      </c>
      <c r="F345" s="97">
        <v>25</v>
      </c>
      <c r="G345" s="97">
        <v>0</v>
      </c>
      <c r="H345" s="97">
        <v>0</v>
      </c>
      <c r="I345" s="97">
        <v>100</v>
      </c>
    </row>
    <row r="346" spans="1:9" ht="12.75">
      <c r="A346" s="5"/>
      <c r="B346" s="11"/>
      <c r="C346" s="26">
        <v>41000</v>
      </c>
      <c r="D346" s="97">
        <v>50</v>
      </c>
      <c r="E346" s="97">
        <v>0</v>
      </c>
      <c r="F346" s="97">
        <v>50</v>
      </c>
      <c r="G346" s="97">
        <v>0</v>
      </c>
      <c r="H346" s="97">
        <v>0</v>
      </c>
      <c r="I346" s="97">
        <v>100</v>
      </c>
    </row>
    <row r="347" spans="1:9" ht="12.75">
      <c r="A347" s="5"/>
      <c r="B347" s="11"/>
      <c r="C347" s="26">
        <v>41030</v>
      </c>
      <c r="D347" s="97">
        <v>88.88888888888889</v>
      </c>
      <c r="E347" s="97">
        <v>0</v>
      </c>
      <c r="F347" s="97">
        <v>11.11111111111111</v>
      </c>
      <c r="G347" s="97">
        <v>0</v>
      </c>
      <c r="H347" s="97">
        <v>0</v>
      </c>
      <c r="I347" s="97">
        <v>100</v>
      </c>
    </row>
    <row r="348" spans="1:9" ht="12.75">
      <c r="A348" s="5"/>
      <c r="B348" s="11"/>
      <c r="C348" s="26">
        <v>41061</v>
      </c>
      <c r="D348" s="97">
        <v>62.5</v>
      </c>
      <c r="E348" s="97">
        <v>25</v>
      </c>
      <c r="F348" s="97">
        <v>12.5</v>
      </c>
      <c r="G348" s="97">
        <v>0</v>
      </c>
      <c r="H348" s="97">
        <v>0</v>
      </c>
      <c r="I348" s="97">
        <v>71.42857142857143</v>
      </c>
    </row>
    <row r="349" spans="1:9" ht="12.75">
      <c r="A349" s="5"/>
      <c r="B349" s="11"/>
      <c r="C349" s="26">
        <v>41091</v>
      </c>
      <c r="D349" s="97">
        <v>88.88888888888889</v>
      </c>
      <c r="E349" s="97">
        <v>5.555555555555555</v>
      </c>
      <c r="F349" s="97">
        <v>5.555555555555555</v>
      </c>
      <c r="G349" s="97">
        <v>0</v>
      </c>
      <c r="H349" s="97">
        <v>0</v>
      </c>
      <c r="I349" s="97">
        <v>94.11764705882354</v>
      </c>
    </row>
    <row r="350" spans="1:9" ht="12.75">
      <c r="A350" s="5"/>
      <c r="B350" s="11"/>
      <c r="C350" s="26">
        <v>41122</v>
      </c>
      <c r="D350" s="97">
        <v>0</v>
      </c>
      <c r="E350" s="97">
        <v>0</v>
      </c>
      <c r="F350" s="97">
        <v>0</v>
      </c>
      <c r="G350" s="97">
        <v>0</v>
      </c>
      <c r="H350" s="97">
        <v>0</v>
      </c>
      <c r="I350" s="97">
        <v>0</v>
      </c>
    </row>
    <row r="351" spans="1:9" ht="12.75">
      <c r="A351" s="5"/>
      <c r="B351" s="11"/>
      <c r="C351" s="26">
        <v>41153</v>
      </c>
      <c r="D351" s="97">
        <v>50</v>
      </c>
      <c r="E351" s="97">
        <v>0</v>
      </c>
      <c r="F351" s="97">
        <v>50</v>
      </c>
      <c r="G351" s="97">
        <v>0</v>
      </c>
      <c r="H351" s="97">
        <v>0</v>
      </c>
      <c r="I351" s="97">
        <v>100</v>
      </c>
    </row>
    <row r="352" spans="1:9" ht="12.75">
      <c r="A352" s="5"/>
      <c r="B352" s="11"/>
      <c r="C352" s="26">
        <v>41183</v>
      </c>
      <c r="D352" s="97">
        <v>33.33333333333333</v>
      </c>
      <c r="E352" s="97">
        <v>0</v>
      </c>
      <c r="F352" s="97">
        <v>66.66666666666666</v>
      </c>
      <c r="G352" s="97">
        <v>0</v>
      </c>
      <c r="H352" s="97">
        <v>0</v>
      </c>
      <c r="I352" s="97">
        <v>100</v>
      </c>
    </row>
    <row r="353" spans="1:9" ht="12.75">
      <c r="A353" s="5"/>
      <c r="B353" s="11"/>
      <c r="C353" s="26">
        <v>41214</v>
      </c>
      <c r="D353" s="97">
        <v>80</v>
      </c>
      <c r="E353" s="97">
        <v>0</v>
      </c>
      <c r="F353" s="97">
        <v>20</v>
      </c>
      <c r="G353" s="97">
        <v>0</v>
      </c>
      <c r="H353" s="97">
        <v>0</v>
      </c>
      <c r="I353" s="97">
        <v>100</v>
      </c>
    </row>
    <row r="354" spans="1:9" ht="12.75">
      <c r="A354" s="5"/>
      <c r="B354" s="11"/>
      <c r="C354" s="26">
        <v>41244</v>
      </c>
      <c r="D354" s="97">
        <v>50</v>
      </c>
      <c r="E354" s="97">
        <v>0</v>
      </c>
      <c r="F354" s="97">
        <v>50</v>
      </c>
      <c r="G354" s="97">
        <v>0</v>
      </c>
      <c r="H354" s="97">
        <v>0</v>
      </c>
      <c r="I354" s="97">
        <v>100</v>
      </c>
    </row>
    <row r="355" spans="1:9" ht="12.75">
      <c r="A355" s="5"/>
      <c r="B355" s="11"/>
      <c r="C355" s="26">
        <v>41275</v>
      </c>
      <c r="D355" s="97">
        <v>35.294117647058826</v>
      </c>
      <c r="E355" s="97">
        <v>0</v>
      </c>
      <c r="F355" s="97">
        <v>64.70588235294117</v>
      </c>
      <c r="G355" s="97">
        <v>0</v>
      </c>
      <c r="H355" s="97">
        <v>0</v>
      </c>
      <c r="I355" s="97">
        <v>100</v>
      </c>
    </row>
    <row r="356" spans="1:9" ht="12.75">
      <c r="A356" s="5"/>
      <c r="B356" s="27"/>
      <c r="C356" s="31" t="s">
        <v>3</v>
      </c>
      <c r="D356" s="98">
        <v>65.06024096385542</v>
      </c>
      <c r="E356" s="98">
        <v>3.614457831325301</v>
      </c>
      <c r="F356" s="98">
        <v>31.32530120481928</v>
      </c>
      <c r="G356" s="98">
        <v>0</v>
      </c>
      <c r="H356" s="98">
        <v>0</v>
      </c>
      <c r="I356" s="98">
        <v>94.73684210526316</v>
      </c>
    </row>
    <row r="357" spans="1:9" ht="12" customHeight="1">
      <c r="A357" s="5"/>
      <c r="B357" s="11" t="s">
        <v>9</v>
      </c>
      <c r="C357" s="26">
        <v>40940</v>
      </c>
      <c r="D357" s="97">
        <v>0</v>
      </c>
      <c r="E357" s="97">
        <v>0</v>
      </c>
      <c r="F357" s="97">
        <v>0</v>
      </c>
      <c r="G357" s="97">
        <v>0</v>
      </c>
      <c r="H357" s="97">
        <v>0</v>
      </c>
      <c r="I357" s="97">
        <v>0</v>
      </c>
    </row>
    <row r="358" spans="1:9" ht="12.75">
      <c r="A358" s="5"/>
      <c r="B358" s="11"/>
      <c r="C358" s="26">
        <v>40969</v>
      </c>
      <c r="D358" s="97">
        <v>0</v>
      </c>
      <c r="E358" s="97">
        <v>0</v>
      </c>
      <c r="F358" s="97">
        <v>0</v>
      </c>
      <c r="G358" s="97">
        <v>0</v>
      </c>
      <c r="H358" s="97">
        <v>0</v>
      </c>
      <c r="I358" s="97">
        <v>0</v>
      </c>
    </row>
    <row r="359" spans="1:9" ht="12.75">
      <c r="A359" s="5"/>
      <c r="B359" s="11"/>
      <c r="C359" s="26">
        <v>41000</v>
      </c>
      <c r="D359" s="97">
        <v>0</v>
      </c>
      <c r="E359" s="97">
        <v>0</v>
      </c>
      <c r="F359" s="97">
        <v>0</v>
      </c>
      <c r="G359" s="97">
        <v>0</v>
      </c>
      <c r="H359" s="97">
        <v>0</v>
      </c>
      <c r="I359" s="97">
        <v>0</v>
      </c>
    </row>
    <row r="360" spans="1:9" ht="12.75">
      <c r="A360" s="5"/>
      <c r="B360" s="11"/>
      <c r="C360" s="26">
        <v>41030</v>
      </c>
      <c r="D360" s="97">
        <v>0</v>
      </c>
      <c r="E360" s="97">
        <v>0</v>
      </c>
      <c r="F360" s="97">
        <v>0</v>
      </c>
      <c r="G360" s="97">
        <v>0</v>
      </c>
      <c r="H360" s="97">
        <v>0</v>
      </c>
      <c r="I360" s="97">
        <v>0</v>
      </c>
    </row>
    <row r="361" spans="1:9" ht="12.75">
      <c r="A361" s="5"/>
      <c r="B361" s="11"/>
      <c r="C361" s="26">
        <v>41061</v>
      </c>
      <c r="D361" s="97">
        <v>0</v>
      </c>
      <c r="E361" s="97">
        <v>0</v>
      </c>
      <c r="F361" s="97">
        <v>0</v>
      </c>
      <c r="G361" s="97">
        <v>0</v>
      </c>
      <c r="H361" s="97">
        <v>0</v>
      </c>
      <c r="I361" s="97">
        <v>0</v>
      </c>
    </row>
    <row r="362" spans="1:9" ht="12.75">
      <c r="A362" s="5"/>
      <c r="B362" s="11"/>
      <c r="C362" s="26">
        <v>41091</v>
      </c>
      <c r="D362" s="97">
        <v>50</v>
      </c>
      <c r="E362" s="97">
        <v>0</v>
      </c>
      <c r="F362" s="97">
        <v>50</v>
      </c>
      <c r="G362" s="97">
        <v>0</v>
      </c>
      <c r="H362" s="97">
        <v>0</v>
      </c>
      <c r="I362" s="97">
        <v>100</v>
      </c>
    </row>
    <row r="363" spans="1:9" ht="12.75">
      <c r="A363" s="5"/>
      <c r="B363" s="11"/>
      <c r="C363" s="26">
        <v>41122</v>
      </c>
      <c r="D363" s="97">
        <v>0</v>
      </c>
      <c r="E363" s="97">
        <v>0</v>
      </c>
      <c r="F363" s="97">
        <v>0</v>
      </c>
      <c r="G363" s="97">
        <v>0</v>
      </c>
      <c r="H363" s="97">
        <v>0</v>
      </c>
      <c r="I363" s="97">
        <v>0</v>
      </c>
    </row>
    <row r="364" spans="1:9" ht="12.75">
      <c r="A364" s="5"/>
      <c r="B364" s="11"/>
      <c r="C364" s="26">
        <v>41153</v>
      </c>
      <c r="D364" s="97">
        <v>0</v>
      </c>
      <c r="E364" s="97">
        <v>0</v>
      </c>
      <c r="F364" s="97">
        <v>0</v>
      </c>
      <c r="G364" s="97">
        <v>0</v>
      </c>
      <c r="H364" s="97">
        <v>0</v>
      </c>
      <c r="I364" s="97">
        <v>0</v>
      </c>
    </row>
    <row r="365" spans="1:9" ht="12.75">
      <c r="A365" s="5"/>
      <c r="B365" s="11"/>
      <c r="C365" s="26">
        <v>41183</v>
      </c>
      <c r="D365" s="97">
        <v>0</v>
      </c>
      <c r="E365" s="97">
        <v>0</v>
      </c>
      <c r="F365" s="97">
        <v>0</v>
      </c>
      <c r="G365" s="97">
        <v>0</v>
      </c>
      <c r="H365" s="97">
        <v>0</v>
      </c>
      <c r="I365" s="97">
        <v>0</v>
      </c>
    </row>
    <row r="366" spans="1:9" ht="12.75">
      <c r="A366" s="5"/>
      <c r="B366" s="11"/>
      <c r="C366" s="26">
        <v>41214</v>
      </c>
      <c r="D366" s="97">
        <v>0</v>
      </c>
      <c r="E366" s="97">
        <v>0</v>
      </c>
      <c r="F366" s="97">
        <v>0</v>
      </c>
      <c r="G366" s="97">
        <v>0</v>
      </c>
      <c r="H366" s="97">
        <v>0</v>
      </c>
      <c r="I366" s="97">
        <v>0</v>
      </c>
    </row>
    <row r="367" spans="1:9" ht="12.75">
      <c r="A367" s="5"/>
      <c r="B367" s="11"/>
      <c r="C367" s="26">
        <v>41244</v>
      </c>
      <c r="D367" s="97">
        <v>100</v>
      </c>
      <c r="E367" s="97">
        <v>0</v>
      </c>
      <c r="F367" s="97">
        <v>0</v>
      </c>
      <c r="G367" s="97">
        <v>0</v>
      </c>
      <c r="H367" s="97">
        <v>0</v>
      </c>
      <c r="I367" s="97">
        <v>100</v>
      </c>
    </row>
    <row r="368" spans="1:9" ht="12.75">
      <c r="A368" s="5"/>
      <c r="B368" s="11"/>
      <c r="C368" s="28">
        <v>41275</v>
      </c>
      <c r="D368" s="97">
        <v>0</v>
      </c>
      <c r="E368" s="97">
        <v>0</v>
      </c>
      <c r="F368" s="97">
        <v>0</v>
      </c>
      <c r="G368" s="97">
        <v>0</v>
      </c>
      <c r="H368" s="97">
        <v>0</v>
      </c>
      <c r="I368" s="97">
        <v>0</v>
      </c>
    </row>
    <row r="369" spans="1:9" ht="12.75">
      <c r="A369" s="5"/>
      <c r="B369" s="27"/>
      <c r="C369" s="28" t="s">
        <v>3</v>
      </c>
      <c r="D369" s="98">
        <v>66.66666666666666</v>
      </c>
      <c r="E369" s="98">
        <v>0</v>
      </c>
      <c r="F369" s="98">
        <v>33.33333333333333</v>
      </c>
      <c r="G369" s="98">
        <v>0</v>
      </c>
      <c r="H369" s="98">
        <v>0</v>
      </c>
      <c r="I369" s="98">
        <v>100</v>
      </c>
    </row>
    <row r="370" spans="1:9" ht="12.75">
      <c r="A370" s="5"/>
      <c r="B370" s="11" t="s">
        <v>73</v>
      </c>
      <c r="C370" s="26">
        <v>40940</v>
      </c>
      <c r="D370" s="97">
        <v>0</v>
      </c>
      <c r="E370" s="97">
        <v>0</v>
      </c>
      <c r="F370" s="97">
        <v>0</v>
      </c>
      <c r="G370" s="97">
        <v>0</v>
      </c>
      <c r="H370" s="97">
        <v>0</v>
      </c>
      <c r="I370" s="97">
        <v>0</v>
      </c>
    </row>
    <row r="371" spans="1:9" ht="12.75">
      <c r="A371" s="5"/>
      <c r="B371" s="11"/>
      <c r="C371" s="26">
        <v>40969</v>
      </c>
      <c r="D371" s="97">
        <v>75</v>
      </c>
      <c r="E371" s="97">
        <v>8.333333333333332</v>
      </c>
      <c r="F371" s="97">
        <v>8.333333333333332</v>
      </c>
      <c r="G371" s="97">
        <v>8.333333333333332</v>
      </c>
      <c r="H371" s="97">
        <v>0</v>
      </c>
      <c r="I371" s="97">
        <v>81.81818181818181</v>
      </c>
    </row>
    <row r="372" spans="1:9" ht="12.75">
      <c r="A372" s="5"/>
      <c r="B372" s="11"/>
      <c r="C372" s="26">
        <v>41000</v>
      </c>
      <c r="D372" s="97">
        <v>60</v>
      </c>
      <c r="E372" s="97">
        <v>0</v>
      </c>
      <c r="F372" s="97">
        <v>20</v>
      </c>
      <c r="G372" s="97">
        <v>20</v>
      </c>
      <c r="H372" s="97">
        <v>0</v>
      </c>
      <c r="I372" s="97">
        <v>75</v>
      </c>
    </row>
    <row r="373" spans="1:9" ht="12.75">
      <c r="A373" s="5"/>
      <c r="B373" s="11"/>
      <c r="C373" s="26">
        <v>41030</v>
      </c>
      <c r="D373" s="97">
        <v>73.33333333333333</v>
      </c>
      <c r="E373" s="97">
        <v>6.666666666666667</v>
      </c>
      <c r="F373" s="97">
        <v>20</v>
      </c>
      <c r="G373" s="97">
        <v>0</v>
      </c>
      <c r="H373" s="97">
        <v>0</v>
      </c>
      <c r="I373" s="97">
        <v>91.66666666666667</v>
      </c>
    </row>
    <row r="374" spans="1:9" ht="12.75">
      <c r="A374" s="5"/>
      <c r="B374" s="11"/>
      <c r="C374" s="26">
        <v>41061</v>
      </c>
      <c r="D374" s="97">
        <v>80</v>
      </c>
      <c r="E374" s="97">
        <v>10</v>
      </c>
      <c r="F374" s="97">
        <v>10</v>
      </c>
      <c r="G374" s="97">
        <v>0</v>
      </c>
      <c r="H374" s="97">
        <v>0</v>
      </c>
      <c r="I374" s="97">
        <v>88.88888888888889</v>
      </c>
    </row>
    <row r="375" spans="1:9" ht="12.75">
      <c r="A375" s="5"/>
      <c r="B375" s="11"/>
      <c r="C375" s="26">
        <v>41091</v>
      </c>
      <c r="D375" s="97">
        <v>92.3076923076923</v>
      </c>
      <c r="E375" s="97">
        <v>0</v>
      </c>
      <c r="F375" s="97">
        <v>7.6923076923076925</v>
      </c>
      <c r="G375" s="97">
        <v>0</v>
      </c>
      <c r="H375" s="97">
        <v>0</v>
      </c>
      <c r="I375" s="97">
        <v>100</v>
      </c>
    </row>
    <row r="376" spans="1:9" ht="12.75">
      <c r="A376" s="5"/>
      <c r="B376" s="11"/>
      <c r="C376" s="26">
        <v>41122</v>
      </c>
      <c r="D376" s="97">
        <v>71.42857142857143</v>
      </c>
      <c r="E376" s="97">
        <v>0</v>
      </c>
      <c r="F376" s="97">
        <v>28.57142857142857</v>
      </c>
      <c r="G376" s="97">
        <v>0</v>
      </c>
      <c r="H376" s="97">
        <v>0</v>
      </c>
      <c r="I376" s="97">
        <v>100</v>
      </c>
    </row>
    <row r="377" spans="1:9" ht="12.75">
      <c r="A377" s="5"/>
      <c r="B377" s="11"/>
      <c r="C377" s="26">
        <v>41153</v>
      </c>
      <c r="D377" s="97">
        <v>77.77777777777779</v>
      </c>
      <c r="E377" s="97">
        <v>5.555555555555555</v>
      </c>
      <c r="F377" s="97">
        <v>16.666666666666664</v>
      </c>
      <c r="G377" s="97">
        <v>0</v>
      </c>
      <c r="H377" s="97">
        <v>0</v>
      </c>
      <c r="I377" s="97">
        <v>93.33333333333333</v>
      </c>
    </row>
    <row r="378" spans="1:9" ht="12.75">
      <c r="A378" s="5"/>
      <c r="B378" s="11"/>
      <c r="C378" s="26">
        <v>41183</v>
      </c>
      <c r="D378" s="97">
        <v>100</v>
      </c>
      <c r="E378" s="97">
        <v>0</v>
      </c>
      <c r="F378" s="97">
        <v>0</v>
      </c>
      <c r="G378" s="97">
        <v>0</v>
      </c>
      <c r="H378" s="97">
        <v>0</v>
      </c>
      <c r="I378" s="97">
        <v>100</v>
      </c>
    </row>
    <row r="379" spans="1:9" ht="12.75">
      <c r="A379" s="5"/>
      <c r="B379" s="11"/>
      <c r="C379" s="26">
        <v>41214</v>
      </c>
      <c r="D379" s="97">
        <v>63.63636363636363</v>
      </c>
      <c r="E379" s="97">
        <v>0</v>
      </c>
      <c r="F379" s="97">
        <v>27.27272727272727</v>
      </c>
      <c r="G379" s="97">
        <v>9.090909090909092</v>
      </c>
      <c r="H379" s="97">
        <v>0</v>
      </c>
      <c r="I379" s="97">
        <v>87.5</v>
      </c>
    </row>
    <row r="380" spans="1:9" ht="12.75">
      <c r="A380" s="5"/>
      <c r="B380" s="11"/>
      <c r="C380" s="26">
        <v>41244</v>
      </c>
      <c r="D380" s="97">
        <v>75</v>
      </c>
      <c r="E380" s="97">
        <v>12.5</v>
      </c>
      <c r="F380" s="97">
        <v>12.5</v>
      </c>
      <c r="G380" s="97">
        <v>0</v>
      </c>
      <c r="H380" s="97">
        <v>0</v>
      </c>
      <c r="I380" s="97">
        <v>85.71428571428571</v>
      </c>
    </row>
    <row r="381" spans="1:9" ht="12.75">
      <c r="A381" s="5"/>
      <c r="B381" s="11"/>
      <c r="C381" s="26">
        <v>41275</v>
      </c>
      <c r="D381" s="97">
        <v>75</v>
      </c>
      <c r="E381" s="97">
        <v>12.5</v>
      </c>
      <c r="F381" s="97">
        <v>12.5</v>
      </c>
      <c r="G381" s="97">
        <v>0</v>
      </c>
      <c r="H381" s="97">
        <v>0</v>
      </c>
      <c r="I381" s="97">
        <v>85.71428571428571</v>
      </c>
    </row>
    <row r="382" spans="1:9" ht="12.75">
      <c r="A382" s="5"/>
      <c r="B382" s="27"/>
      <c r="C382" s="31" t="s">
        <v>3</v>
      </c>
      <c r="D382" s="98">
        <v>78.51239669421489</v>
      </c>
      <c r="E382" s="98">
        <v>4.958677685950414</v>
      </c>
      <c r="F382" s="98">
        <v>14.049586776859504</v>
      </c>
      <c r="G382" s="98">
        <v>2.479338842975207</v>
      </c>
      <c r="H382" s="98">
        <v>0</v>
      </c>
      <c r="I382" s="98">
        <v>91.34615384615384</v>
      </c>
    </row>
    <row r="383" spans="1:9" ht="12.75">
      <c r="A383" s="5"/>
      <c r="B383" s="11" t="s">
        <v>10</v>
      </c>
      <c r="C383" s="26">
        <v>40940</v>
      </c>
      <c r="D383" s="97">
        <v>0</v>
      </c>
      <c r="E383" s="97">
        <v>0</v>
      </c>
      <c r="F383" s="97">
        <v>0</v>
      </c>
      <c r="G383" s="97">
        <v>0</v>
      </c>
      <c r="H383" s="97">
        <v>0</v>
      </c>
      <c r="I383" s="97">
        <v>0</v>
      </c>
    </row>
    <row r="384" spans="1:9" ht="12.75">
      <c r="A384" s="5"/>
      <c r="B384" s="11"/>
      <c r="C384" s="26">
        <v>40969</v>
      </c>
      <c r="D384" s="97">
        <v>0</v>
      </c>
      <c r="E384" s="97">
        <v>0</v>
      </c>
      <c r="F384" s="97">
        <v>0</v>
      </c>
      <c r="G384" s="97">
        <v>0</v>
      </c>
      <c r="H384" s="97">
        <v>0</v>
      </c>
      <c r="I384" s="97">
        <v>0</v>
      </c>
    </row>
    <row r="385" spans="1:9" ht="12.75">
      <c r="A385" s="5"/>
      <c r="B385" s="11"/>
      <c r="C385" s="26">
        <v>41000</v>
      </c>
      <c r="D385" s="97">
        <v>0</v>
      </c>
      <c r="E385" s="97">
        <v>0</v>
      </c>
      <c r="F385" s="97">
        <v>0</v>
      </c>
      <c r="G385" s="97">
        <v>0</v>
      </c>
      <c r="H385" s="97">
        <v>0</v>
      </c>
      <c r="I385" s="97">
        <v>0</v>
      </c>
    </row>
    <row r="386" spans="1:9" ht="12.75">
      <c r="A386" s="5"/>
      <c r="B386" s="11"/>
      <c r="C386" s="26">
        <v>41030</v>
      </c>
      <c r="D386" s="97">
        <v>0</v>
      </c>
      <c r="E386" s="97">
        <v>0</v>
      </c>
      <c r="F386" s="97">
        <v>0</v>
      </c>
      <c r="G386" s="97">
        <v>0</v>
      </c>
      <c r="H386" s="97">
        <v>0</v>
      </c>
      <c r="I386" s="97">
        <v>0</v>
      </c>
    </row>
    <row r="387" spans="1:9" ht="12.75">
      <c r="A387" s="5"/>
      <c r="B387" s="11"/>
      <c r="C387" s="26">
        <v>41061</v>
      </c>
      <c r="D387" s="97">
        <v>0</v>
      </c>
      <c r="E387" s="97">
        <v>0</v>
      </c>
      <c r="F387" s="97">
        <v>0</v>
      </c>
      <c r="G387" s="97">
        <v>0</v>
      </c>
      <c r="H387" s="97">
        <v>0</v>
      </c>
      <c r="I387" s="97">
        <v>0</v>
      </c>
    </row>
    <row r="388" spans="1:9" ht="12.75">
      <c r="A388" s="5"/>
      <c r="B388" s="11"/>
      <c r="C388" s="26">
        <v>41091</v>
      </c>
      <c r="D388" s="97">
        <v>0</v>
      </c>
      <c r="E388" s="97">
        <v>0</v>
      </c>
      <c r="F388" s="97">
        <v>0</v>
      </c>
      <c r="G388" s="97">
        <v>0</v>
      </c>
      <c r="H388" s="97">
        <v>0</v>
      </c>
      <c r="I388" s="97">
        <v>0</v>
      </c>
    </row>
    <row r="389" spans="1:9" ht="12.75">
      <c r="A389" s="5"/>
      <c r="B389" s="11"/>
      <c r="C389" s="26">
        <v>41122</v>
      </c>
      <c r="D389" s="97">
        <v>0</v>
      </c>
      <c r="E389" s="97">
        <v>0</v>
      </c>
      <c r="F389" s="97">
        <v>0</v>
      </c>
      <c r="G389" s="97">
        <v>0</v>
      </c>
      <c r="H389" s="97">
        <v>0</v>
      </c>
      <c r="I389" s="97">
        <v>0</v>
      </c>
    </row>
    <row r="390" spans="1:9" ht="12.75">
      <c r="A390" s="5"/>
      <c r="B390" s="11"/>
      <c r="C390" s="26">
        <v>41153</v>
      </c>
      <c r="D390" s="97">
        <v>100</v>
      </c>
      <c r="E390" s="97">
        <v>0</v>
      </c>
      <c r="F390" s="97">
        <v>0</v>
      </c>
      <c r="G390" s="97">
        <v>0</v>
      </c>
      <c r="H390" s="97">
        <v>0</v>
      </c>
      <c r="I390" s="97">
        <v>100</v>
      </c>
    </row>
    <row r="391" spans="1:9" ht="12.75">
      <c r="A391" s="5"/>
      <c r="B391" s="11"/>
      <c r="C391" s="26">
        <v>41183</v>
      </c>
      <c r="D391" s="97">
        <v>100</v>
      </c>
      <c r="E391" s="97">
        <v>0</v>
      </c>
      <c r="F391" s="97">
        <v>0</v>
      </c>
      <c r="G391" s="97">
        <v>0</v>
      </c>
      <c r="H391" s="97">
        <v>0</v>
      </c>
      <c r="I391" s="97">
        <v>100</v>
      </c>
    </row>
    <row r="392" spans="1:9" ht="12.75">
      <c r="A392" s="5"/>
      <c r="B392" s="11"/>
      <c r="C392" s="26">
        <v>41214</v>
      </c>
      <c r="D392" s="97">
        <v>0</v>
      </c>
      <c r="E392" s="97">
        <v>0</v>
      </c>
      <c r="F392" s="97">
        <v>0</v>
      </c>
      <c r="G392" s="97">
        <v>0</v>
      </c>
      <c r="H392" s="97">
        <v>0</v>
      </c>
      <c r="I392" s="97">
        <v>0</v>
      </c>
    </row>
    <row r="393" spans="1:9" ht="12.75">
      <c r="A393" s="5"/>
      <c r="B393" s="11"/>
      <c r="C393" s="26">
        <v>41244</v>
      </c>
      <c r="D393" s="97">
        <v>0</v>
      </c>
      <c r="E393" s="97">
        <v>0</v>
      </c>
      <c r="F393" s="97">
        <v>0</v>
      </c>
      <c r="G393" s="97">
        <v>0</v>
      </c>
      <c r="H393" s="97">
        <v>0</v>
      </c>
      <c r="I393" s="97">
        <v>0</v>
      </c>
    </row>
    <row r="394" spans="1:9" ht="12.75">
      <c r="A394" s="5"/>
      <c r="B394" s="11"/>
      <c r="C394" s="26">
        <v>41275</v>
      </c>
      <c r="D394" s="97">
        <v>0</v>
      </c>
      <c r="E394" s="97">
        <v>0</v>
      </c>
      <c r="F394" s="97">
        <v>0</v>
      </c>
      <c r="G394" s="97">
        <v>0</v>
      </c>
      <c r="H394" s="97">
        <v>0</v>
      </c>
      <c r="I394" s="97">
        <v>0</v>
      </c>
    </row>
    <row r="395" spans="1:9" ht="12.75">
      <c r="A395" s="5"/>
      <c r="B395" s="27"/>
      <c r="C395" s="31" t="s">
        <v>3</v>
      </c>
      <c r="D395" s="98">
        <v>100</v>
      </c>
      <c r="E395" s="98">
        <v>0</v>
      </c>
      <c r="F395" s="98">
        <v>0</v>
      </c>
      <c r="G395" s="98">
        <v>0</v>
      </c>
      <c r="H395" s="98">
        <v>0</v>
      </c>
      <c r="I395" s="98">
        <v>100</v>
      </c>
    </row>
    <row r="396" spans="1:9" ht="12.75">
      <c r="A396" s="5"/>
      <c r="B396" s="11" t="s">
        <v>3</v>
      </c>
      <c r="C396" s="26">
        <v>40940</v>
      </c>
      <c r="D396" s="97">
        <v>62.295081967213115</v>
      </c>
      <c r="E396" s="97">
        <v>9.836065573770492</v>
      </c>
      <c r="F396" s="97">
        <v>27.86885245901639</v>
      </c>
      <c r="G396" s="97">
        <v>0</v>
      </c>
      <c r="H396" s="97">
        <v>0</v>
      </c>
      <c r="I396" s="97">
        <v>86.36363636363636</v>
      </c>
    </row>
    <row r="397" spans="1:9" ht="12.75">
      <c r="A397" s="5"/>
      <c r="B397" s="11"/>
      <c r="C397" s="26">
        <v>40969</v>
      </c>
      <c r="D397" s="97">
        <v>62.295081967213115</v>
      </c>
      <c r="E397" s="97">
        <v>9.836065573770492</v>
      </c>
      <c r="F397" s="97">
        <v>26.229508196721312</v>
      </c>
      <c r="G397" s="97">
        <v>1.639344262295082</v>
      </c>
      <c r="H397" s="97">
        <v>0</v>
      </c>
      <c r="I397" s="97">
        <v>84.44444444444444</v>
      </c>
    </row>
    <row r="398" spans="1:9" ht="12.75">
      <c r="A398" s="5"/>
      <c r="B398" s="11"/>
      <c r="C398" s="26">
        <v>41000</v>
      </c>
      <c r="D398" s="97">
        <v>65.38461538461539</v>
      </c>
      <c r="E398" s="97">
        <v>9.615384615384617</v>
      </c>
      <c r="F398" s="97">
        <v>21.153846153846153</v>
      </c>
      <c r="G398" s="97">
        <v>3.8461538461538463</v>
      </c>
      <c r="H398" s="97">
        <v>0</v>
      </c>
      <c r="I398" s="97">
        <v>82.92682926829268</v>
      </c>
    </row>
    <row r="399" spans="1:9" ht="12.75">
      <c r="A399" s="5"/>
      <c r="B399" s="11"/>
      <c r="C399" s="26">
        <v>41030</v>
      </c>
      <c r="D399" s="97">
        <v>81.48148148148148</v>
      </c>
      <c r="E399" s="97">
        <v>2.4691358024691357</v>
      </c>
      <c r="F399" s="97">
        <v>14.814814814814813</v>
      </c>
      <c r="G399" s="97">
        <v>1.2345679012345678</v>
      </c>
      <c r="H399" s="97">
        <v>0</v>
      </c>
      <c r="I399" s="97">
        <v>95.65217391304348</v>
      </c>
    </row>
    <row r="400" spans="1:9" ht="12.75">
      <c r="A400" s="5"/>
      <c r="B400" s="11"/>
      <c r="C400" s="26">
        <v>41061</v>
      </c>
      <c r="D400" s="97">
        <v>65.78947368421053</v>
      </c>
      <c r="E400" s="97">
        <v>7.894736842105263</v>
      </c>
      <c r="F400" s="97">
        <v>23.684210526315788</v>
      </c>
      <c r="G400" s="97">
        <v>2.631578947368421</v>
      </c>
      <c r="H400" s="97">
        <v>0</v>
      </c>
      <c r="I400" s="97">
        <v>86.20689655172414</v>
      </c>
    </row>
    <row r="401" spans="1:9" ht="12.75">
      <c r="A401" s="5"/>
      <c r="B401" s="11"/>
      <c r="C401" s="26">
        <v>41091</v>
      </c>
      <c r="D401" s="97">
        <v>77.5</v>
      </c>
      <c r="E401" s="97">
        <v>3.75</v>
      </c>
      <c r="F401" s="97">
        <v>18.75</v>
      </c>
      <c r="G401" s="97">
        <v>0</v>
      </c>
      <c r="H401" s="97">
        <v>0</v>
      </c>
      <c r="I401" s="97">
        <v>95.38461538461539</v>
      </c>
    </row>
    <row r="402" spans="1:9" ht="12.75">
      <c r="A402" s="5"/>
      <c r="B402" s="11"/>
      <c r="C402" s="26">
        <v>41122</v>
      </c>
      <c r="D402" s="97">
        <v>61.40350877192983</v>
      </c>
      <c r="E402" s="97">
        <v>1.7543859649122806</v>
      </c>
      <c r="F402" s="97">
        <v>36.84210526315789</v>
      </c>
      <c r="G402" s="97">
        <v>0</v>
      </c>
      <c r="H402" s="97">
        <v>0</v>
      </c>
      <c r="I402" s="97">
        <v>97.22222222222223</v>
      </c>
    </row>
    <row r="403" spans="1:9" ht="12.75">
      <c r="A403" s="5"/>
      <c r="B403" s="11"/>
      <c r="C403" s="26">
        <v>41153</v>
      </c>
      <c r="D403" s="97">
        <v>62.82051282051282</v>
      </c>
      <c r="E403" s="97">
        <v>2.564102564102564</v>
      </c>
      <c r="F403" s="97">
        <v>33.33333333333333</v>
      </c>
      <c r="G403" s="97">
        <v>1.282051282051282</v>
      </c>
      <c r="H403" s="97">
        <v>0</v>
      </c>
      <c r="I403" s="97">
        <v>94.23076923076923</v>
      </c>
    </row>
    <row r="404" spans="1:9" ht="12.75">
      <c r="A404" s="5"/>
      <c r="B404" s="11"/>
      <c r="C404" s="26">
        <v>41183</v>
      </c>
      <c r="D404" s="97">
        <v>74.07407407407408</v>
      </c>
      <c r="E404" s="97">
        <v>1.2345679012345678</v>
      </c>
      <c r="F404" s="97">
        <v>23.456790123456788</v>
      </c>
      <c r="G404" s="97">
        <v>1.2345679012345678</v>
      </c>
      <c r="H404" s="97">
        <v>0</v>
      </c>
      <c r="I404" s="97">
        <v>96.7741935483871</v>
      </c>
    </row>
    <row r="405" spans="1:9" ht="12.75">
      <c r="A405" s="5"/>
      <c r="B405" s="11"/>
      <c r="C405" s="26">
        <v>41214</v>
      </c>
      <c r="D405" s="97">
        <v>75.55555555555556</v>
      </c>
      <c r="E405" s="97">
        <v>0</v>
      </c>
      <c r="F405" s="97">
        <v>22.22222222222222</v>
      </c>
      <c r="G405" s="97">
        <v>1.1111111111111112</v>
      </c>
      <c r="H405" s="97">
        <v>1.1111111111111112</v>
      </c>
      <c r="I405" s="97">
        <v>98.57142857142857</v>
      </c>
    </row>
    <row r="406" spans="1:9" ht="12.75">
      <c r="A406" s="5"/>
      <c r="B406" s="11"/>
      <c r="C406" s="26">
        <v>41244</v>
      </c>
      <c r="D406" s="97">
        <v>60</v>
      </c>
      <c r="E406" s="97">
        <v>12.727272727272727</v>
      </c>
      <c r="F406" s="97">
        <v>27.27272727272727</v>
      </c>
      <c r="G406" s="97">
        <v>0</v>
      </c>
      <c r="H406" s="97">
        <v>0</v>
      </c>
      <c r="I406" s="97">
        <v>82.5</v>
      </c>
    </row>
    <row r="407" spans="1:9" ht="12.75">
      <c r="A407" s="5"/>
      <c r="B407" s="11"/>
      <c r="C407" s="26">
        <v>41275</v>
      </c>
      <c r="D407" s="97">
        <v>61.44578313253012</v>
      </c>
      <c r="E407" s="97">
        <v>4.819277108433735</v>
      </c>
      <c r="F407" s="97">
        <v>32.53012048192771</v>
      </c>
      <c r="G407" s="97">
        <v>1.2048192771084338</v>
      </c>
      <c r="H407" s="97">
        <v>0</v>
      </c>
      <c r="I407" s="97">
        <v>91.07142857142857</v>
      </c>
    </row>
    <row r="408" spans="1:9" ht="12.75">
      <c r="A408" s="4"/>
      <c r="B408" s="27"/>
      <c r="C408" s="31" t="s">
        <v>3</v>
      </c>
      <c r="D408" s="98">
        <v>68.30409356725147</v>
      </c>
      <c r="E408" s="98">
        <v>5.029239766081871</v>
      </c>
      <c r="F408" s="98">
        <v>25.380116959064324</v>
      </c>
      <c r="G408" s="98">
        <v>1.1695906432748537</v>
      </c>
      <c r="H408" s="98">
        <v>0.11695906432748539</v>
      </c>
      <c r="I408" s="98">
        <v>91.69278996865204</v>
      </c>
    </row>
    <row r="409" spans="1:9" ht="12.75">
      <c r="A409" s="8" t="s">
        <v>18</v>
      </c>
      <c r="B409" s="11" t="s">
        <v>6</v>
      </c>
      <c r="C409" s="26">
        <v>40940</v>
      </c>
      <c r="D409" s="97">
        <v>56.12244897959183</v>
      </c>
      <c r="E409" s="97">
        <v>22.70408163265306</v>
      </c>
      <c r="F409" s="97">
        <v>16.3265306122449</v>
      </c>
      <c r="G409" s="97">
        <v>4.846938775510204</v>
      </c>
      <c r="H409" s="97">
        <v>0</v>
      </c>
      <c r="I409" s="97">
        <v>67.07317073170732</v>
      </c>
    </row>
    <row r="410" spans="1:9" ht="12.75">
      <c r="A410" s="5"/>
      <c r="B410" s="11"/>
      <c r="C410" s="26">
        <v>40969</v>
      </c>
      <c r="D410" s="97">
        <v>67.092866756393</v>
      </c>
      <c r="E410" s="97">
        <v>12.987886944818305</v>
      </c>
      <c r="F410" s="97">
        <v>12.920592193808883</v>
      </c>
      <c r="G410" s="97">
        <v>6.998654104979811</v>
      </c>
      <c r="H410" s="97">
        <v>0</v>
      </c>
      <c r="I410" s="97">
        <v>77.04791344667697</v>
      </c>
    </row>
    <row r="411" spans="1:9" ht="12.75">
      <c r="A411" s="5"/>
      <c r="B411" s="11"/>
      <c r="C411" s="26">
        <v>41000</v>
      </c>
      <c r="D411" s="97">
        <v>77.55102040816327</v>
      </c>
      <c r="E411" s="97">
        <v>5.767524401064774</v>
      </c>
      <c r="F411" s="97">
        <v>12.422360248447205</v>
      </c>
      <c r="G411" s="97">
        <v>4.081632653061225</v>
      </c>
      <c r="H411" s="97">
        <v>0.1774622892635315</v>
      </c>
      <c r="I411" s="97">
        <v>88.75379939209726</v>
      </c>
    </row>
    <row r="412" spans="1:9" ht="12.75">
      <c r="A412" s="5"/>
      <c r="B412" s="11"/>
      <c r="C412" s="26">
        <v>41030</v>
      </c>
      <c r="D412" s="97">
        <v>76.57103825136612</v>
      </c>
      <c r="E412" s="97">
        <v>5.396174863387978</v>
      </c>
      <c r="F412" s="97">
        <v>15.437158469945356</v>
      </c>
      <c r="G412" s="97">
        <v>2.459016393442623</v>
      </c>
      <c r="H412" s="97">
        <v>0.1366120218579235</v>
      </c>
      <c r="I412" s="97">
        <v>90.7108239095315</v>
      </c>
    </row>
    <row r="413" spans="1:9" ht="12.75">
      <c r="A413" s="5"/>
      <c r="B413" s="11"/>
      <c r="C413" s="26">
        <v>41061</v>
      </c>
      <c r="D413" s="97">
        <v>75.8481421647819</v>
      </c>
      <c r="E413" s="97">
        <v>4.846526655896607</v>
      </c>
      <c r="F413" s="97">
        <v>16.882067851373183</v>
      </c>
      <c r="G413" s="97">
        <v>2.34248788368336</v>
      </c>
      <c r="H413" s="97">
        <v>0.08077544426494346</v>
      </c>
      <c r="I413" s="97">
        <v>91.3508260447036</v>
      </c>
    </row>
    <row r="414" spans="1:9" ht="12.75">
      <c r="A414" s="5"/>
      <c r="B414" s="11"/>
      <c r="C414" s="26">
        <v>41091</v>
      </c>
      <c r="D414" s="97">
        <v>76.95961995249407</v>
      </c>
      <c r="E414" s="97">
        <v>3.167062549485352</v>
      </c>
      <c r="F414" s="97">
        <v>17.49802058590657</v>
      </c>
      <c r="G414" s="97">
        <v>2.375296912114014</v>
      </c>
      <c r="H414" s="97">
        <v>0</v>
      </c>
      <c r="I414" s="97">
        <v>93.28214971209214</v>
      </c>
    </row>
    <row r="415" spans="1:9" ht="12.75">
      <c r="A415" s="5"/>
      <c r="B415" s="11"/>
      <c r="C415" s="26">
        <v>41122</v>
      </c>
      <c r="D415" s="97">
        <v>79.02023429179978</v>
      </c>
      <c r="E415" s="97">
        <v>3.8338658146964857</v>
      </c>
      <c r="F415" s="97">
        <v>14.48349307774228</v>
      </c>
      <c r="G415" s="97">
        <v>2.6624068157614484</v>
      </c>
      <c r="H415" s="97">
        <v>0</v>
      </c>
      <c r="I415" s="97">
        <v>92.40348692403487</v>
      </c>
    </row>
    <row r="416" spans="1:9" ht="12.75">
      <c r="A416" s="5"/>
      <c r="B416" s="11"/>
      <c r="C416" s="26">
        <v>41153</v>
      </c>
      <c r="D416" s="97">
        <v>81.67456556082149</v>
      </c>
      <c r="E416" s="97">
        <v>4.107424960505529</v>
      </c>
      <c r="F416" s="97">
        <v>12.63823064770932</v>
      </c>
      <c r="G416" s="97">
        <v>1.579778830963665</v>
      </c>
      <c r="H416" s="97">
        <v>0</v>
      </c>
      <c r="I416" s="97">
        <v>93.49005424954792</v>
      </c>
    </row>
    <row r="417" spans="1:9" ht="12.75">
      <c r="A417" s="5"/>
      <c r="B417" s="11"/>
      <c r="C417" s="26">
        <v>41183</v>
      </c>
      <c r="D417" s="97">
        <v>80.34246575342465</v>
      </c>
      <c r="E417" s="97">
        <v>4.931506849315069</v>
      </c>
      <c r="F417" s="97">
        <v>12.054794520547945</v>
      </c>
      <c r="G417" s="97">
        <v>2.6027397260273974</v>
      </c>
      <c r="H417" s="97">
        <v>0.0684931506849315</v>
      </c>
      <c r="I417" s="97">
        <v>91.43302180685359</v>
      </c>
    </row>
    <row r="418" spans="1:9" ht="12.75">
      <c r="A418" s="5"/>
      <c r="B418" s="11"/>
      <c r="C418" s="26">
        <v>41214</v>
      </c>
      <c r="D418" s="97">
        <v>81.24238733252132</v>
      </c>
      <c r="E418" s="97">
        <v>4.993909866017052</v>
      </c>
      <c r="F418" s="97">
        <v>11.632155907429965</v>
      </c>
      <c r="G418" s="97">
        <v>2.0706455542021924</v>
      </c>
      <c r="H418" s="97">
        <v>0.06090133982947624</v>
      </c>
      <c r="I418" s="97">
        <v>92.00551343900759</v>
      </c>
    </row>
    <row r="419" spans="1:9" ht="12.75">
      <c r="A419" s="5"/>
      <c r="B419" s="11"/>
      <c r="C419" s="26">
        <v>41244</v>
      </c>
      <c r="D419" s="97">
        <v>80.13565891472868</v>
      </c>
      <c r="E419" s="97">
        <v>3.5852713178294575</v>
      </c>
      <c r="F419" s="97">
        <v>13.178294573643413</v>
      </c>
      <c r="G419" s="97">
        <v>2.9069767441860463</v>
      </c>
      <c r="H419" s="97">
        <v>0.1937984496124031</v>
      </c>
      <c r="I419" s="97">
        <v>92.52232142857143</v>
      </c>
    </row>
    <row r="420" spans="1:9" ht="12.75">
      <c r="A420" s="5"/>
      <c r="B420" s="11"/>
      <c r="C420" s="26">
        <v>41275</v>
      </c>
      <c r="D420" s="97">
        <v>73.5009671179884</v>
      </c>
      <c r="E420" s="97">
        <v>11.798839458413926</v>
      </c>
      <c r="F420" s="97">
        <v>12.121212121212121</v>
      </c>
      <c r="G420" s="97">
        <v>2.5789813023855577</v>
      </c>
      <c r="H420" s="97">
        <v>0</v>
      </c>
      <c r="I420" s="97">
        <v>83.63903154805575</v>
      </c>
    </row>
    <row r="421" spans="1:9" ht="12.75">
      <c r="A421" s="5"/>
      <c r="B421" s="27"/>
      <c r="C421" s="31" t="s">
        <v>3</v>
      </c>
      <c r="D421" s="98">
        <v>76.53432032301481</v>
      </c>
      <c r="E421" s="98">
        <v>6.648721399730821</v>
      </c>
      <c r="F421" s="98">
        <v>13.721399730820997</v>
      </c>
      <c r="G421" s="98">
        <v>3.034993270524899</v>
      </c>
      <c r="H421" s="98">
        <v>0.060565275908479134</v>
      </c>
      <c r="I421" s="98">
        <v>88.77622650339288</v>
      </c>
    </row>
    <row r="422" spans="1:9" ht="12.75">
      <c r="A422" s="5"/>
      <c r="B422" s="11" t="s">
        <v>7</v>
      </c>
      <c r="C422" s="26">
        <v>40940</v>
      </c>
      <c r="D422" s="97">
        <v>62.448418156808806</v>
      </c>
      <c r="E422" s="97">
        <v>23.108665749656122</v>
      </c>
      <c r="F422" s="97">
        <v>9.903713892709765</v>
      </c>
      <c r="G422" s="97">
        <v>4.53920220082531</v>
      </c>
      <c r="H422" s="97">
        <v>0</v>
      </c>
      <c r="I422" s="97">
        <v>69.31297709923665</v>
      </c>
    </row>
    <row r="423" spans="1:9" ht="12.75">
      <c r="A423" s="5"/>
      <c r="B423" s="11"/>
      <c r="C423" s="26">
        <v>40969</v>
      </c>
      <c r="D423" s="97">
        <v>77.66348273328435</v>
      </c>
      <c r="E423" s="97">
        <v>9.110947832476121</v>
      </c>
      <c r="F423" s="97">
        <v>9.037472446730344</v>
      </c>
      <c r="G423" s="97">
        <v>4.114621601763409</v>
      </c>
      <c r="H423" s="97">
        <v>0.07347538574577515</v>
      </c>
      <c r="I423" s="97">
        <v>85.46042003231018</v>
      </c>
    </row>
    <row r="424" spans="1:9" ht="12.75">
      <c r="A424" s="5"/>
      <c r="B424" s="11"/>
      <c r="C424" s="26">
        <v>41000</v>
      </c>
      <c r="D424" s="97">
        <v>81.63992869875223</v>
      </c>
      <c r="E424" s="97">
        <v>5.080213903743315</v>
      </c>
      <c r="F424" s="97">
        <v>9.44741532976827</v>
      </c>
      <c r="G424" s="97">
        <v>3.832442067736185</v>
      </c>
      <c r="H424" s="97">
        <v>0</v>
      </c>
      <c r="I424" s="97">
        <v>90.15748031496064</v>
      </c>
    </row>
    <row r="425" spans="1:9" ht="12.75">
      <c r="A425" s="5"/>
      <c r="B425" s="11"/>
      <c r="C425" s="26">
        <v>41030</v>
      </c>
      <c r="D425" s="97">
        <v>83.2072617246596</v>
      </c>
      <c r="E425" s="97">
        <v>3.177004538577912</v>
      </c>
      <c r="F425" s="97">
        <v>11.270801815431165</v>
      </c>
      <c r="G425" s="97">
        <v>2.26928895612708</v>
      </c>
      <c r="H425" s="97">
        <v>0.07564296520423601</v>
      </c>
      <c r="I425" s="97">
        <v>93.86189258312021</v>
      </c>
    </row>
    <row r="426" spans="1:9" ht="12.75">
      <c r="A426" s="5"/>
      <c r="B426" s="11"/>
      <c r="C426" s="26">
        <v>41061</v>
      </c>
      <c r="D426" s="97">
        <v>84.48422847399829</v>
      </c>
      <c r="E426" s="97">
        <v>2.3017902813299234</v>
      </c>
      <c r="F426" s="97">
        <v>10.656436487638533</v>
      </c>
      <c r="G426" s="97">
        <v>2.3017902813299234</v>
      </c>
      <c r="H426" s="97">
        <v>0.2557544757033248</v>
      </c>
      <c r="I426" s="97">
        <v>94.8473282442748</v>
      </c>
    </row>
    <row r="427" spans="1:9" ht="12.75">
      <c r="A427" s="5"/>
      <c r="B427" s="11"/>
      <c r="C427" s="26">
        <v>41091</v>
      </c>
      <c r="D427" s="97">
        <v>85</v>
      </c>
      <c r="E427" s="97">
        <v>3.306451612903226</v>
      </c>
      <c r="F427" s="97">
        <v>9.274193548387096</v>
      </c>
      <c r="G427" s="97">
        <v>2.258064516129032</v>
      </c>
      <c r="H427" s="97">
        <v>0.16129032258064516</v>
      </c>
      <c r="I427" s="97">
        <v>93.86666666666666</v>
      </c>
    </row>
    <row r="428" spans="1:9" ht="12.75">
      <c r="A428" s="5"/>
      <c r="B428" s="11"/>
      <c r="C428" s="26">
        <v>41122</v>
      </c>
      <c r="D428" s="97">
        <v>82.81642917015927</v>
      </c>
      <c r="E428" s="97">
        <v>1.5088013411567478</v>
      </c>
      <c r="F428" s="97">
        <v>12.908633696563285</v>
      </c>
      <c r="G428" s="97">
        <v>2.682313495389774</v>
      </c>
      <c r="H428" s="97">
        <v>0.08382229673093043</v>
      </c>
      <c r="I428" s="97">
        <v>95.18768046198268</v>
      </c>
    </row>
    <row r="429" spans="1:9" ht="12.75">
      <c r="A429" s="5"/>
      <c r="B429" s="11"/>
      <c r="C429" s="26">
        <v>41153</v>
      </c>
      <c r="D429" s="97">
        <v>83.6687306501548</v>
      </c>
      <c r="E429" s="97">
        <v>2.1671826625387</v>
      </c>
      <c r="F429" s="97">
        <v>11.91950464396285</v>
      </c>
      <c r="G429" s="97">
        <v>2.244582043343653</v>
      </c>
      <c r="H429" s="97">
        <v>0</v>
      </c>
      <c r="I429" s="97">
        <v>94.99121265377856</v>
      </c>
    </row>
    <row r="430" spans="1:9" ht="12.75">
      <c r="A430" s="5"/>
      <c r="B430" s="11"/>
      <c r="C430" s="26">
        <v>41183</v>
      </c>
      <c r="D430" s="97">
        <v>84.78126925446703</v>
      </c>
      <c r="E430" s="97">
        <v>2.4645717806531113</v>
      </c>
      <c r="F430" s="97">
        <v>8.93407270486753</v>
      </c>
      <c r="G430" s="97">
        <v>3.758471965495995</v>
      </c>
      <c r="H430" s="97">
        <v>0.06161429451632779</v>
      </c>
      <c r="I430" s="97">
        <v>93.16644113667118</v>
      </c>
    </row>
    <row r="431" spans="1:9" ht="12.75">
      <c r="A431" s="5"/>
      <c r="B431" s="11"/>
      <c r="C431" s="26">
        <v>41214</v>
      </c>
      <c r="D431" s="97">
        <v>85.32423208191126</v>
      </c>
      <c r="E431" s="97">
        <v>2.844141069397042</v>
      </c>
      <c r="F431" s="97">
        <v>7.849829351535837</v>
      </c>
      <c r="G431" s="97">
        <v>3.8111490329920366</v>
      </c>
      <c r="H431" s="97">
        <v>0.17064846416382254</v>
      </c>
      <c r="I431" s="97">
        <v>92.77777777777777</v>
      </c>
    </row>
    <row r="432" spans="1:9" ht="12.75">
      <c r="A432" s="5"/>
      <c r="B432" s="11"/>
      <c r="C432" s="26">
        <v>41244</v>
      </c>
      <c r="D432" s="97">
        <v>82.56</v>
      </c>
      <c r="E432" s="97">
        <v>2.88</v>
      </c>
      <c r="F432" s="97">
        <v>10.32</v>
      </c>
      <c r="G432" s="97">
        <v>4.24</v>
      </c>
      <c r="H432" s="97">
        <v>0</v>
      </c>
      <c r="I432" s="97">
        <v>92.06066012488849</v>
      </c>
    </row>
    <row r="433" spans="1:9" ht="12.75">
      <c r="A433" s="5"/>
      <c r="B433" s="11"/>
      <c r="C433" s="26">
        <v>41275</v>
      </c>
      <c r="D433" s="97">
        <v>76.94369973190348</v>
      </c>
      <c r="E433" s="97">
        <v>7.453083109919572</v>
      </c>
      <c r="F433" s="97">
        <v>10.02680965147453</v>
      </c>
      <c r="G433" s="97">
        <v>5.576407506702412</v>
      </c>
      <c r="H433" s="97">
        <v>0</v>
      </c>
      <c r="I433" s="97">
        <v>85.51847437425506</v>
      </c>
    </row>
    <row r="434" spans="1:9" ht="12.75">
      <c r="A434" s="5"/>
      <c r="B434" s="27"/>
      <c r="C434" s="31" t="s">
        <v>3</v>
      </c>
      <c r="D434" s="98">
        <v>81.52706266482481</v>
      </c>
      <c r="E434" s="98">
        <v>4.834861233203566</v>
      </c>
      <c r="F434" s="98">
        <v>10.02762777847545</v>
      </c>
      <c r="G434" s="98">
        <v>3.5350998367449455</v>
      </c>
      <c r="H434" s="98">
        <v>0.07534848675122441</v>
      </c>
      <c r="I434" s="98">
        <v>90.69718752180891</v>
      </c>
    </row>
    <row r="435" spans="1:9" ht="12.75">
      <c r="A435" s="5"/>
      <c r="B435" s="11" t="s">
        <v>8</v>
      </c>
      <c r="C435" s="26">
        <v>40940</v>
      </c>
      <c r="D435" s="97">
        <v>47.69230769230769</v>
      </c>
      <c r="E435" s="97">
        <v>36.15384615384615</v>
      </c>
      <c r="F435" s="97">
        <v>15.384615384615385</v>
      </c>
      <c r="G435" s="97">
        <v>0.7692307692307693</v>
      </c>
      <c r="H435" s="97">
        <v>0</v>
      </c>
      <c r="I435" s="97">
        <v>56.36363636363637</v>
      </c>
    </row>
    <row r="436" spans="1:9" ht="12.75">
      <c r="A436" s="5"/>
      <c r="B436" s="11"/>
      <c r="C436" s="26">
        <v>40969</v>
      </c>
      <c r="D436" s="97">
        <v>70.66420664206642</v>
      </c>
      <c r="E436" s="97">
        <v>8.487084870848708</v>
      </c>
      <c r="F436" s="97">
        <v>17.343173431734318</v>
      </c>
      <c r="G436" s="97">
        <v>3.505535055350553</v>
      </c>
      <c r="H436" s="97">
        <v>0</v>
      </c>
      <c r="I436" s="97">
        <v>85.49107142857143</v>
      </c>
    </row>
    <row r="437" spans="1:9" ht="12.75">
      <c r="A437" s="5"/>
      <c r="B437" s="11"/>
      <c r="C437" s="26">
        <v>41000</v>
      </c>
      <c r="D437" s="97">
        <v>77.45664739884393</v>
      </c>
      <c r="E437" s="97">
        <v>4.046242774566474</v>
      </c>
      <c r="F437" s="97">
        <v>15.221579961464354</v>
      </c>
      <c r="G437" s="97">
        <v>3.275529865125241</v>
      </c>
      <c r="H437" s="97">
        <v>0</v>
      </c>
      <c r="I437" s="97">
        <v>91.36363636363636</v>
      </c>
    </row>
    <row r="438" spans="1:9" ht="12.75">
      <c r="A438" s="5"/>
      <c r="B438" s="11"/>
      <c r="C438" s="26">
        <v>41030</v>
      </c>
      <c r="D438" s="97">
        <v>78.02547770700637</v>
      </c>
      <c r="E438" s="97">
        <v>3.821656050955414</v>
      </c>
      <c r="F438" s="97">
        <v>16.560509554140125</v>
      </c>
      <c r="G438" s="97">
        <v>1.4331210191082804</v>
      </c>
      <c r="H438" s="97">
        <v>0.15923566878980894</v>
      </c>
      <c r="I438" s="97">
        <v>93.70229007633588</v>
      </c>
    </row>
    <row r="439" spans="1:9" ht="12.75">
      <c r="A439" s="5"/>
      <c r="B439" s="11"/>
      <c r="C439" s="26">
        <v>41061</v>
      </c>
      <c r="D439" s="97">
        <v>82.03125</v>
      </c>
      <c r="E439" s="97">
        <v>2.34375</v>
      </c>
      <c r="F439" s="97">
        <v>14.6484375</v>
      </c>
      <c r="G439" s="97">
        <v>0.9765625</v>
      </c>
      <c r="H439" s="97">
        <v>0</v>
      </c>
      <c r="I439" s="97">
        <v>96.10983981693364</v>
      </c>
    </row>
    <row r="440" spans="1:9" ht="12.75">
      <c r="A440" s="5"/>
      <c r="B440" s="11"/>
      <c r="C440" s="26">
        <v>41091</v>
      </c>
      <c r="D440" s="97">
        <v>80.75539568345323</v>
      </c>
      <c r="E440" s="97">
        <v>2.697841726618705</v>
      </c>
      <c r="F440" s="97">
        <v>14.388489208633093</v>
      </c>
      <c r="G440" s="97">
        <v>2.158273381294964</v>
      </c>
      <c r="H440" s="97">
        <v>0</v>
      </c>
      <c r="I440" s="97">
        <v>94.32773109243698</v>
      </c>
    </row>
    <row r="441" spans="1:9" ht="12.75">
      <c r="A441" s="5"/>
      <c r="B441" s="11"/>
      <c r="C441" s="26">
        <v>41122</v>
      </c>
      <c r="D441" s="97">
        <v>80.85106382978722</v>
      </c>
      <c r="E441" s="97">
        <v>2.9787234042553195</v>
      </c>
      <c r="F441" s="97">
        <v>14.893617021276595</v>
      </c>
      <c r="G441" s="97">
        <v>1.0638297872340425</v>
      </c>
      <c r="H441" s="97">
        <v>0.2127659574468085</v>
      </c>
      <c r="I441" s="97">
        <v>95.25</v>
      </c>
    </row>
    <row r="442" spans="1:9" ht="12.75">
      <c r="A442" s="5"/>
      <c r="B442" s="11"/>
      <c r="C442" s="26">
        <v>41153</v>
      </c>
      <c r="D442" s="97">
        <v>78.08219178082192</v>
      </c>
      <c r="E442" s="97">
        <v>3.65296803652968</v>
      </c>
      <c r="F442" s="97">
        <v>14.61187214611872</v>
      </c>
      <c r="G442" s="97">
        <v>3.65296803652968</v>
      </c>
      <c r="H442" s="97">
        <v>0</v>
      </c>
      <c r="I442" s="97">
        <v>91.44385026737967</v>
      </c>
    </row>
    <row r="443" spans="1:9" ht="12.75">
      <c r="A443" s="5"/>
      <c r="B443" s="11"/>
      <c r="C443" s="26">
        <v>41183</v>
      </c>
      <c r="D443" s="97">
        <v>83.92156862745098</v>
      </c>
      <c r="E443" s="97">
        <v>4.313725490196078</v>
      </c>
      <c r="F443" s="97">
        <v>10</v>
      </c>
      <c r="G443" s="97">
        <v>1.7647058823529411</v>
      </c>
      <c r="H443" s="97">
        <v>0</v>
      </c>
      <c r="I443" s="97">
        <v>93.24618736383442</v>
      </c>
    </row>
    <row r="444" spans="1:9" ht="12.75">
      <c r="A444" s="5"/>
      <c r="B444" s="11"/>
      <c r="C444" s="26">
        <v>41214</v>
      </c>
      <c r="D444" s="97">
        <v>81.56312625250501</v>
      </c>
      <c r="E444" s="97">
        <v>2.80561122244489</v>
      </c>
      <c r="F444" s="97">
        <v>12.424849699398797</v>
      </c>
      <c r="G444" s="97">
        <v>3.2064128256513023</v>
      </c>
      <c r="H444" s="97">
        <v>0</v>
      </c>
      <c r="I444" s="97">
        <v>93.13501144164759</v>
      </c>
    </row>
    <row r="445" spans="1:9" ht="12.75">
      <c r="A445" s="5"/>
      <c r="B445" s="11"/>
      <c r="C445" s="26">
        <v>41244</v>
      </c>
      <c r="D445" s="97">
        <v>82.56658595641646</v>
      </c>
      <c r="E445" s="97">
        <v>2.9055690072639226</v>
      </c>
      <c r="F445" s="97">
        <v>11.380145278450362</v>
      </c>
      <c r="G445" s="97">
        <v>3.14769975786925</v>
      </c>
      <c r="H445" s="97">
        <v>0</v>
      </c>
      <c r="I445" s="97">
        <v>93.16939890710383</v>
      </c>
    </row>
    <row r="446" spans="1:9" ht="12.75">
      <c r="A446" s="5"/>
      <c r="B446" s="11"/>
      <c r="C446" s="26">
        <v>41275</v>
      </c>
      <c r="D446" s="97">
        <v>68.31345826235093</v>
      </c>
      <c r="E446" s="97">
        <v>8.17717206132879</v>
      </c>
      <c r="F446" s="97">
        <v>18.739352640545146</v>
      </c>
      <c r="G446" s="97">
        <v>4.770017035775128</v>
      </c>
      <c r="H446" s="97">
        <v>0</v>
      </c>
      <c r="I446" s="97">
        <v>84.0670859538784</v>
      </c>
    </row>
    <row r="447" spans="1:9" ht="12.75">
      <c r="A447" s="5"/>
      <c r="B447" s="27"/>
      <c r="C447" s="31" t="s">
        <v>3</v>
      </c>
      <c r="D447" s="98">
        <v>77.61888352860097</v>
      </c>
      <c r="E447" s="98">
        <v>5.013783597518953</v>
      </c>
      <c r="F447" s="98">
        <v>14.748449345279118</v>
      </c>
      <c r="G447" s="98">
        <v>2.584424534803584</v>
      </c>
      <c r="H447" s="98">
        <v>0.03445899379738111</v>
      </c>
      <c r="I447" s="98">
        <v>91.08730800323363</v>
      </c>
    </row>
    <row r="448" spans="1:9" ht="12.75">
      <c r="A448" s="5"/>
      <c r="B448" s="11" t="s">
        <v>9</v>
      </c>
      <c r="C448" s="26">
        <v>40940</v>
      </c>
      <c r="D448" s="97">
        <v>67.0103092783505</v>
      </c>
      <c r="E448" s="97">
        <v>15.463917525773196</v>
      </c>
      <c r="F448" s="97">
        <v>16.49484536082474</v>
      </c>
      <c r="G448" s="97">
        <v>1.0309278350515463</v>
      </c>
      <c r="H448" s="97">
        <v>0</v>
      </c>
      <c r="I448" s="97">
        <v>80.24691358024691</v>
      </c>
    </row>
    <row r="449" spans="1:9" ht="12.75">
      <c r="A449" s="5"/>
      <c r="B449" s="11"/>
      <c r="C449" s="26">
        <v>40969</v>
      </c>
      <c r="D449" s="97">
        <v>77.23214285714286</v>
      </c>
      <c r="E449" s="97">
        <v>4.464285714285714</v>
      </c>
      <c r="F449" s="97">
        <v>13.616071428571427</v>
      </c>
      <c r="G449" s="97">
        <v>4.464285714285714</v>
      </c>
      <c r="H449" s="97">
        <v>0.2232142857142857</v>
      </c>
      <c r="I449" s="97">
        <v>89.6640826873385</v>
      </c>
    </row>
    <row r="450" spans="1:9" ht="12.75">
      <c r="A450" s="5"/>
      <c r="B450" s="11"/>
      <c r="C450" s="26">
        <v>41000</v>
      </c>
      <c r="D450" s="97">
        <v>77.20090293453724</v>
      </c>
      <c r="E450" s="97">
        <v>3.3860045146726865</v>
      </c>
      <c r="F450" s="97">
        <v>16.478555304740404</v>
      </c>
      <c r="G450" s="97">
        <v>2.9345372460496613</v>
      </c>
      <c r="H450" s="97">
        <v>0</v>
      </c>
      <c r="I450" s="97">
        <v>92.43243243243244</v>
      </c>
    </row>
    <row r="451" spans="1:9" ht="12.75">
      <c r="A451" s="5"/>
      <c r="B451" s="11"/>
      <c r="C451" s="26">
        <v>41030</v>
      </c>
      <c r="D451" s="97">
        <v>81.05726872246696</v>
      </c>
      <c r="E451" s="97">
        <v>2.4229074889867843</v>
      </c>
      <c r="F451" s="97">
        <v>15.418502202643172</v>
      </c>
      <c r="G451" s="97">
        <v>1.1013215859030838</v>
      </c>
      <c r="H451" s="97">
        <v>0</v>
      </c>
      <c r="I451" s="97">
        <v>95.83333333333333</v>
      </c>
    </row>
    <row r="452" spans="1:9" ht="12.75">
      <c r="A452" s="5"/>
      <c r="B452" s="11"/>
      <c r="C452" s="26">
        <v>41061</v>
      </c>
      <c r="D452" s="97">
        <v>87</v>
      </c>
      <c r="E452" s="97">
        <v>1.75</v>
      </c>
      <c r="F452" s="97">
        <v>9.5</v>
      </c>
      <c r="G452" s="97">
        <v>1.75</v>
      </c>
      <c r="H452" s="97">
        <v>0</v>
      </c>
      <c r="I452" s="97">
        <v>96.13259668508287</v>
      </c>
    </row>
    <row r="453" spans="1:9" ht="12.75">
      <c r="A453" s="5"/>
      <c r="B453" s="11"/>
      <c r="C453" s="26">
        <v>41091</v>
      </c>
      <c r="D453" s="97">
        <v>81.83632734530939</v>
      </c>
      <c r="E453" s="97">
        <v>1.3972055888223553</v>
      </c>
      <c r="F453" s="97">
        <v>14.570858283433132</v>
      </c>
      <c r="G453" s="97">
        <v>2.19560878243513</v>
      </c>
      <c r="H453" s="97">
        <v>0</v>
      </c>
      <c r="I453" s="97">
        <v>95.79439252336448</v>
      </c>
    </row>
    <row r="454" spans="1:9" ht="12.75">
      <c r="A454" s="5"/>
      <c r="B454" s="11"/>
      <c r="C454" s="26">
        <v>41122</v>
      </c>
      <c r="D454" s="97">
        <v>83.14350797266515</v>
      </c>
      <c r="E454" s="97">
        <v>2.050113895216401</v>
      </c>
      <c r="F454" s="97">
        <v>12.52847380410023</v>
      </c>
      <c r="G454" s="97">
        <v>2.277904328018223</v>
      </c>
      <c r="H454" s="97">
        <v>0</v>
      </c>
      <c r="I454" s="97">
        <v>95.05208333333333</v>
      </c>
    </row>
    <row r="455" spans="1:9" ht="12.75">
      <c r="A455" s="5"/>
      <c r="B455" s="11"/>
      <c r="C455" s="26">
        <v>41153</v>
      </c>
      <c r="D455" s="97">
        <v>80.4812834224599</v>
      </c>
      <c r="E455" s="97">
        <v>2.6737967914438503</v>
      </c>
      <c r="F455" s="97">
        <v>14.171122994652407</v>
      </c>
      <c r="G455" s="97">
        <v>2.6737967914438503</v>
      </c>
      <c r="H455" s="97">
        <v>0</v>
      </c>
      <c r="I455" s="97">
        <v>93.76947040498442</v>
      </c>
    </row>
    <row r="456" spans="1:9" ht="12.75">
      <c r="A456" s="5"/>
      <c r="B456" s="11"/>
      <c r="C456" s="26">
        <v>41183</v>
      </c>
      <c r="D456" s="97">
        <v>79.63386727688787</v>
      </c>
      <c r="E456" s="97">
        <v>3.4324942791762014</v>
      </c>
      <c r="F456" s="97">
        <v>15.789473684210526</v>
      </c>
      <c r="G456" s="97">
        <v>1.1441647597254003</v>
      </c>
      <c r="H456" s="97">
        <v>0</v>
      </c>
      <c r="I456" s="97">
        <v>94.56521739130434</v>
      </c>
    </row>
    <row r="457" spans="1:9" ht="12.75">
      <c r="A457" s="5"/>
      <c r="B457" s="11"/>
      <c r="C457" s="26">
        <v>41214</v>
      </c>
      <c r="D457" s="97">
        <v>82.36514522821577</v>
      </c>
      <c r="E457" s="97">
        <v>3.7344398340248963</v>
      </c>
      <c r="F457" s="97">
        <v>12.655601659751037</v>
      </c>
      <c r="G457" s="97">
        <v>1.0373443983402488</v>
      </c>
      <c r="H457" s="97">
        <v>0.2074688796680498</v>
      </c>
      <c r="I457" s="97">
        <v>94.53681710213776</v>
      </c>
    </row>
    <row r="458" spans="1:9" ht="12.75">
      <c r="A458" s="5"/>
      <c r="B458" s="11"/>
      <c r="C458" s="26">
        <v>41244</v>
      </c>
      <c r="D458" s="97">
        <v>78.9203084832905</v>
      </c>
      <c r="E458" s="97">
        <v>5.912596401028278</v>
      </c>
      <c r="F458" s="97">
        <v>13.881748071979436</v>
      </c>
      <c r="G458" s="97">
        <v>1.2853470437017995</v>
      </c>
      <c r="H458" s="97">
        <v>0</v>
      </c>
      <c r="I458" s="97">
        <v>91.64179104477611</v>
      </c>
    </row>
    <row r="459" spans="1:9" ht="12.75">
      <c r="A459" s="5"/>
      <c r="B459" s="11"/>
      <c r="C459" s="26">
        <v>41275</v>
      </c>
      <c r="D459" s="97">
        <v>75.60483870967742</v>
      </c>
      <c r="E459" s="97">
        <v>8.266129032258064</v>
      </c>
      <c r="F459" s="97">
        <v>13.911290322580644</v>
      </c>
      <c r="G459" s="97">
        <v>2.217741935483871</v>
      </c>
      <c r="H459" s="97">
        <v>0</v>
      </c>
      <c r="I459" s="97">
        <v>87.82201405152225</v>
      </c>
    </row>
    <row r="460" spans="1:9" ht="12.75">
      <c r="A460" s="5"/>
      <c r="B460" s="27"/>
      <c r="C460" s="31" t="s">
        <v>3</v>
      </c>
      <c r="D460" s="98">
        <v>80.08064516129032</v>
      </c>
      <c r="E460" s="98">
        <v>3.850806451612903</v>
      </c>
      <c r="F460" s="98">
        <v>13.951612903225808</v>
      </c>
      <c r="G460" s="98">
        <v>2.0766129032258065</v>
      </c>
      <c r="H460" s="98">
        <v>0.04032258064516129</v>
      </c>
      <c r="I460" s="98">
        <v>93.11152764761012</v>
      </c>
    </row>
    <row r="461" spans="1:9" ht="12.75">
      <c r="A461" s="5"/>
      <c r="B461" s="11" t="s">
        <v>73</v>
      </c>
      <c r="C461" s="26">
        <v>40940</v>
      </c>
      <c r="D461" s="97">
        <v>40</v>
      </c>
      <c r="E461" s="97">
        <v>28</v>
      </c>
      <c r="F461" s="97">
        <v>29.333333333333332</v>
      </c>
      <c r="G461" s="97">
        <v>2.666666666666667</v>
      </c>
      <c r="H461" s="97">
        <v>0</v>
      </c>
      <c r="I461" s="97">
        <v>56.60377358490566</v>
      </c>
    </row>
    <row r="462" spans="1:9" ht="12.75">
      <c r="A462" s="5"/>
      <c r="B462" s="11"/>
      <c r="C462" s="26">
        <v>40969</v>
      </c>
      <c r="D462" s="97">
        <v>63.90041493775933</v>
      </c>
      <c r="E462" s="97">
        <v>17.42738589211618</v>
      </c>
      <c r="F462" s="97">
        <v>16.59751037344398</v>
      </c>
      <c r="G462" s="97">
        <v>2.0746887966804977</v>
      </c>
      <c r="H462" s="97">
        <v>0</v>
      </c>
      <c r="I462" s="97">
        <v>76.61691542288557</v>
      </c>
    </row>
    <row r="463" spans="1:9" ht="12.75">
      <c r="A463" s="5"/>
      <c r="B463" s="11"/>
      <c r="C463" s="26">
        <v>41000</v>
      </c>
      <c r="D463" s="97">
        <v>80.89887640449437</v>
      </c>
      <c r="E463" s="97">
        <v>3.3707865168539324</v>
      </c>
      <c r="F463" s="97">
        <v>14.04494382022472</v>
      </c>
      <c r="G463" s="97">
        <v>1.1235955056179776</v>
      </c>
      <c r="H463" s="97">
        <v>0.5617977528089888</v>
      </c>
      <c r="I463" s="97">
        <v>94.77124183006536</v>
      </c>
    </row>
    <row r="464" spans="1:9" ht="12.75">
      <c r="A464" s="5"/>
      <c r="B464" s="11"/>
      <c r="C464" s="26">
        <v>41030</v>
      </c>
      <c r="D464" s="97">
        <v>72.89719626168224</v>
      </c>
      <c r="E464" s="97">
        <v>2.803738317757009</v>
      </c>
      <c r="F464" s="97">
        <v>22.897196261682243</v>
      </c>
      <c r="G464" s="97">
        <v>1.4018691588785046</v>
      </c>
      <c r="H464" s="97">
        <v>0</v>
      </c>
      <c r="I464" s="97">
        <v>94.54545454545455</v>
      </c>
    </row>
    <row r="465" spans="1:9" ht="12.75">
      <c r="A465" s="5"/>
      <c r="B465" s="11"/>
      <c r="C465" s="26">
        <v>41061</v>
      </c>
      <c r="D465" s="97">
        <v>75.68807339449542</v>
      </c>
      <c r="E465" s="97">
        <v>2.7522935779816518</v>
      </c>
      <c r="F465" s="97">
        <v>21.100917431192663</v>
      </c>
      <c r="G465" s="97">
        <v>0.45871559633027525</v>
      </c>
      <c r="H465" s="97">
        <v>0</v>
      </c>
      <c r="I465" s="97">
        <v>95.93023255813954</v>
      </c>
    </row>
    <row r="466" spans="1:9" ht="12.75">
      <c r="A466" s="5"/>
      <c r="B466" s="11"/>
      <c r="C466" s="26">
        <v>41091</v>
      </c>
      <c r="D466" s="97">
        <v>83.73205741626795</v>
      </c>
      <c r="E466" s="97">
        <v>1.9138755980861244</v>
      </c>
      <c r="F466" s="97">
        <v>13.397129186602871</v>
      </c>
      <c r="G466" s="97">
        <v>0.9569377990430622</v>
      </c>
      <c r="H466" s="97">
        <v>0</v>
      </c>
      <c r="I466" s="97">
        <v>96.68508287292818</v>
      </c>
    </row>
    <row r="467" spans="1:9" ht="12.75">
      <c r="A467" s="5"/>
      <c r="B467" s="11"/>
      <c r="C467" s="26">
        <v>41122</v>
      </c>
      <c r="D467" s="97">
        <v>78.47533632286996</v>
      </c>
      <c r="E467" s="97">
        <v>1.345291479820628</v>
      </c>
      <c r="F467" s="97">
        <v>18.83408071748879</v>
      </c>
      <c r="G467" s="97">
        <v>1.345291479820628</v>
      </c>
      <c r="H467" s="97">
        <v>0</v>
      </c>
      <c r="I467" s="97">
        <v>96.68508287292818</v>
      </c>
    </row>
    <row r="468" spans="1:9" ht="12.75">
      <c r="A468" s="5"/>
      <c r="B468" s="11"/>
      <c r="C468" s="26">
        <v>41153</v>
      </c>
      <c r="D468" s="97">
        <v>74.46808510638297</v>
      </c>
      <c r="E468" s="97">
        <v>2.127659574468085</v>
      </c>
      <c r="F468" s="97">
        <v>22.340425531914892</v>
      </c>
      <c r="G468" s="97">
        <v>1.0638297872340425</v>
      </c>
      <c r="H468" s="97">
        <v>0</v>
      </c>
      <c r="I468" s="97">
        <v>95.89041095890411</v>
      </c>
    </row>
    <row r="469" spans="1:9" ht="12.75">
      <c r="A469" s="5"/>
      <c r="B469" s="11"/>
      <c r="C469" s="26">
        <v>41183</v>
      </c>
      <c r="D469" s="97">
        <v>79.51219512195122</v>
      </c>
      <c r="E469" s="97">
        <v>7.317073170731707</v>
      </c>
      <c r="F469" s="97">
        <v>10.24390243902439</v>
      </c>
      <c r="G469" s="97">
        <v>2.9268292682926833</v>
      </c>
      <c r="H469" s="97">
        <v>0</v>
      </c>
      <c r="I469" s="97">
        <v>88.58695652173913</v>
      </c>
    </row>
    <row r="470" spans="1:9" ht="12.75">
      <c r="A470" s="5"/>
      <c r="B470" s="11"/>
      <c r="C470" s="26">
        <v>41214</v>
      </c>
      <c r="D470" s="97">
        <v>74.64114832535886</v>
      </c>
      <c r="E470" s="97">
        <v>4.784688995215311</v>
      </c>
      <c r="F470" s="97">
        <v>19.138755980861244</v>
      </c>
      <c r="G470" s="97">
        <v>1.4354066985645932</v>
      </c>
      <c r="H470" s="97">
        <v>0</v>
      </c>
      <c r="I470" s="97">
        <v>92.3076923076923</v>
      </c>
    </row>
    <row r="471" spans="1:9" ht="12.75">
      <c r="A471" s="5"/>
      <c r="B471" s="11"/>
      <c r="C471" s="26">
        <v>41244</v>
      </c>
      <c r="D471" s="97">
        <v>75.6578947368421</v>
      </c>
      <c r="E471" s="97">
        <v>8.552631578947368</v>
      </c>
      <c r="F471" s="97">
        <v>14.473684210526317</v>
      </c>
      <c r="G471" s="97">
        <v>1.3157894736842104</v>
      </c>
      <c r="H471" s="97">
        <v>0</v>
      </c>
      <c r="I471" s="97">
        <v>88.46153846153847</v>
      </c>
    </row>
    <row r="472" spans="1:9" ht="12.75">
      <c r="A472" s="5"/>
      <c r="B472" s="11"/>
      <c r="C472" s="28">
        <v>41275</v>
      </c>
      <c r="D472" s="97">
        <v>75.57603686635944</v>
      </c>
      <c r="E472" s="97">
        <v>6.912442396313365</v>
      </c>
      <c r="F472" s="97">
        <v>14.746543778801843</v>
      </c>
      <c r="G472" s="97">
        <v>2.7649769585253456</v>
      </c>
      <c r="H472" s="97">
        <v>0</v>
      </c>
      <c r="I472" s="97">
        <v>88.64864864864865</v>
      </c>
    </row>
    <row r="473" spans="1:9" ht="12.75">
      <c r="A473" s="5"/>
      <c r="B473" s="27"/>
      <c r="C473" s="28" t="s">
        <v>3</v>
      </c>
      <c r="D473" s="98">
        <v>74.58136539287248</v>
      </c>
      <c r="E473" s="98">
        <v>6.225848003434951</v>
      </c>
      <c r="F473" s="98">
        <v>17.561185057964792</v>
      </c>
      <c r="G473" s="98">
        <v>1.5886646629454702</v>
      </c>
      <c r="H473" s="98">
        <v>0.042936882782310004</v>
      </c>
      <c r="I473" s="98">
        <v>90.52083333333333</v>
      </c>
    </row>
    <row r="474" spans="1:9" ht="12.75">
      <c r="A474" s="5"/>
      <c r="B474" s="11" t="s">
        <v>10</v>
      </c>
      <c r="C474" s="26">
        <v>40940</v>
      </c>
      <c r="D474" s="97">
        <v>44.8559670781893</v>
      </c>
      <c r="E474" s="97">
        <v>31.275720164609055</v>
      </c>
      <c r="F474" s="97">
        <v>21.39917695473251</v>
      </c>
      <c r="G474" s="97">
        <v>2.4691358024691357</v>
      </c>
      <c r="H474" s="97">
        <v>0</v>
      </c>
      <c r="I474" s="97">
        <v>57.068062827225134</v>
      </c>
    </row>
    <row r="475" spans="1:9" ht="12.75">
      <c r="A475" s="5"/>
      <c r="B475" s="11"/>
      <c r="C475" s="26">
        <v>40969</v>
      </c>
      <c r="D475" s="97">
        <v>61.111111111111114</v>
      </c>
      <c r="E475" s="97">
        <v>12.222222222222221</v>
      </c>
      <c r="F475" s="97">
        <v>22.22222222222222</v>
      </c>
      <c r="G475" s="97">
        <v>4.444444444444445</v>
      </c>
      <c r="H475" s="97">
        <v>0</v>
      </c>
      <c r="I475" s="97">
        <v>78.57142857142857</v>
      </c>
    </row>
    <row r="476" spans="1:9" ht="12.75">
      <c r="A476" s="5"/>
      <c r="B476" s="11"/>
      <c r="C476" s="26">
        <v>41000</v>
      </c>
      <c r="D476" s="97">
        <v>71.42857142857143</v>
      </c>
      <c r="E476" s="97">
        <v>7.142857142857142</v>
      </c>
      <c r="F476" s="97">
        <v>18.681318681318682</v>
      </c>
      <c r="G476" s="97">
        <v>2.7472527472527473</v>
      </c>
      <c r="H476" s="97">
        <v>0</v>
      </c>
      <c r="I476" s="97">
        <v>87.83783783783784</v>
      </c>
    </row>
    <row r="477" spans="1:9" ht="12.75">
      <c r="A477" s="5"/>
      <c r="B477" s="11"/>
      <c r="C477" s="26">
        <v>41030</v>
      </c>
      <c r="D477" s="97">
        <v>71.76220806794055</v>
      </c>
      <c r="E477" s="97">
        <v>7.218683651804671</v>
      </c>
      <c r="F477" s="97">
        <v>19.53290870488323</v>
      </c>
      <c r="G477" s="97">
        <v>1.2738853503184715</v>
      </c>
      <c r="H477" s="97">
        <v>0.21231422505307856</v>
      </c>
      <c r="I477" s="97">
        <v>89.44591029023746</v>
      </c>
    </row>
    <row r="478" spans="1:9" ht="12.75">
      <c r="A478" s="5"/>
      <c r="B478" s="11"/>
      <c r="C478" s="26">
        <v>41061</v>
      </c>
      <c r="D478" s="97">
        <v>69.65174129353234</v>
      </c>
      <c r="E478" s="97">
        <v>5.472636815920398</v>
      </c>
      <c r="F478" s="97">
        <v>23.88059701492537</v>
      </c>
      <c r="G478" s="97">
        <v>0.9950248756218906</v>
      </c>
      <c r="H478" s="97">
        <v>0</v>
      </c>
      <c r="I478" s="97">
        <v>91.50326797385621</v>
      </c>
    </row>
    <row r="479" spans="1:9" ht="12.75">
      <c r="A479" s="5"/>
      <c r="B479" s="11"/>
      <c r="C479" s="26">
        <v>41091</v>
      </c>
      <c r="D479" s="97">
        <v>72.00902934537245</v>
      </c>
      <c r="E479" s="97">
        <v>5.643340857787811</v>
      </c>
      <c r="F479" s="97">
        <v>20.090293453724605</v>
      </c>
      <c r="G479" s="97">
        <v>2.2573363431151243</v>
      </c>
      <c r="H479" s="97">
        <v>0</v>
      </c>
      <c r="I479" s="97">
        <v>90.11299435028249</v>
      </c>
    </row>
    <row r="480" spans="1:9" ht="12.75">
      <c r="A480" s="5"/>
      <c r="B480" s="11"/>
      <c r="C480" s="26">
        <v>41122</v>
      </c>
      <c r="D480" s="97">
        <v>69.19642857142857</v>
      </c>
      <c r="E480" s="97">
        <v>6.25</v>
      </c>
      <c r="F480" s="97">
        <v>23.883928571428573</v>
      </c>
      <c r="G480" s="97">
        <v>0.6696428571428571</v>
      </c>
      <c r="H480" s="97">
        <v>0</v>
      </c>
      <c r="I480" s="97">
        <v>90.9090909090909</v>
      </c>
    </row>
    <row r="481" spans="1:9" ht="12.75">
      <c r="A481" s="5"/>
      <c r="B481" s="11"/>
      <c r="C481" s="26">
        <v>41153</v>
      </c>
      <c r="D481" s="97">
        <v>66.58595641646488</v>
      </c>
      <c r="E481" s="97">
        <v>4.358353510895883</v>
      </c>
      <c r="F481" s="97">
        <v>27.602905569007262</v>
      </c>
      <c r="G481" s="97">
        <v>1.4527845036319613</v>
      </c>
      <c r="H481" s="97">
        <v>0</v>
      </c>
      <c r="I481" s="97">
        <v>91.97324414715719</v>
      </c>
    </row>
    <row r="482" spans="1:9" ht="12.75">
      <c r="A482" s="5"/>
      <c r="B482" s="11"/>
      <c r="C482" s="26">
        <v>41183</v>
      </c>
      <c r="D482" s="97">
        <v>68.83408071748879</v>
      </c>
      <c r="E482" s="97">
        <v>5.381165919282512</v>
      </c>
      <c r="F482" s="97">
        <v>24.663677130044842</v>
      </c>
      <c r="G482" s="97">
        <v>1.1210762331838564</v>
      </c>
      <c r="H482" s="97">
        <v>0</v>
      </c>
      <c r="I482" s="97">
        <v>91.36904761904762</v>
      </c>
    </row>
    <row r="483" spans="1:9" ht="12.75">
      <c r="A483" s="5"/>
      <c r="B483" s="11"/>
      <c r="C483" s="26">
        <v>41214</v>
      </c>
      <c r="D483" s="97">
        <v>68.389662027833</v>
      </c>
      <c r="E483" s="97">
        <v>8.747514910536779</v>
      </c>
      <c r="F483" s="97">
        <v>19.880715705765407</v>
      </c>
      <c r="G483" s="97">
        <v>2.982107355864811</v>
      </c>
      <c r="H483" s="97">
        <v>0</v>
      </c>
      <c r="I483" s="97">
        <v>85.35980148883375</v>
      </c>
    </row>
    <row r="484" spans="1:9" ht="12.75">
      <c r="A484" s="5"/>
      <c r="B484" s="11"/>
      <c r="C484" s="26">
        <v>41244</v>
      </c>
      <c r="D484" s="97">
        <v>74.7178329571106</v>
      </c>
      <c r="E484" s="97">
        <v>6.320541760722348</v>
      </c>
      <c r="F484" s="97">
        <v>16.478555304740404</v>
      </c>
      <c r="G484" s="97">
        <v>2.2573363431151243</v>
      </c>
      <c r="H484" s="97">
        <v>0.2257336343115124</v>
      </c>
      <c r="I484" s="97">
        <v>89.72972972972973</v>
      </c>
    </row>
    <row r="485" spans="1:9" ht="12.75">
      <c r="A485" s="5"/>
      <c r="B485" s="11"/>
      <c r="C485" s="26">
        <v>41275</v>
      </c>
      <c r="D485" s="97">
        <v>58.44346549192364</v>
      </c>
      <c r="E485" s="97">
        <v>17.62114537444934</v>
      </c>
      <c r="F485" s="97">
        <v>20.558002936857562</v>
      </c>
      <c r="G485" s="97">
        <v>3.3773861967694567</v>
      </c>
      <c r="H485" s="97">
        <v>0</v>
      </c>
      <c r="I485" s="97">
        <v>73.56746765249538</v>
      </c>
    </row>
    <row r="486" spans="1:9" ht="12.75">
      <c r="A486" s="5"/>
      <c r="B486" s="27"/>
      <c r="C486" s="31" t="s">
        <v>3</v>
      </c>
      <c r="D486" s="98">
        <v>66.81741096664783</v>
      </c>
      <c r="E486" s="98">
        <v>9.421518748822312</v>
      </c>
      <c r="F486" s="98">
        <v>21.499905784812512</v>
      </c>
      <c r="G486" s="98">
        <v>2.223478424722065</v>
      </c>
      <c r="H486" s="98">
        <v>0.03768607499528924</v>
      </c>
      <c r="I486" s="98">
        <v>85.16562650024004</v>
      </c>
    </row>
    <row r="487" spans="1:9" ht="12.75">
      <c r="A487" s="5"/>
      <c r="B487" s="11" t="s">
        <v>11</v>
      </c>
      <c r="C487" s="26">
        <v>40940</v>
      </c>
      <c r="D487" s="97">
        <v>37.5</v>
      </c>
      <c r="E487" s="97">
        <v>50</v>
      </c>
      <c r="F487" s="97">
        <v>12.5</v>
      </c>
      <c r="G487" s="97">
        <v>0</v>
      </c>
      <c r="H487" s="97">
        <v>0</v>
      </c>
      <c r="I487" s="97">
        <v>42.857142857142854</v>
      </c>
    </row>
    <row r="488" spans="1:9" ht="12.75">
      <c r="A488" s="5"/>
      <c r="B488" s="11"/>
      <c r="C488" s="26">
        <v>40969</v>
      </c>
      <c r="D488" s="97">
        <v>41.66666666666667</v>
      </c>
      <c r="E488" s="97">
        <v>33.33333333333333</v>
      </c>
      <c r="F488" s="97">
        <v>25</v>
      </c>
      <c r="G488" s="97">
        <v>0</v>
      </c>
      <c r="H488" s="97">
        <v>0</v>
      </c>
      <c r="I488" s="97">
        <v>55.55555555555556</v>
      </c>
    </row>
    <row r="489" spans="1:9" ht="12.75">
      <c r="A489" s="5"/>
      <c r="B489" s="11"/>
      <c r="C489" s="26">
        <v>41000</v>
      </c>
      <c r="D489" s="97">
        <v>37.5</v>
      </c>
      <c r="E489" s="97">
        <v>6.25</v>
      </c>
      <c r="F489" s="97">
        <v>56.25</v>
      </c>
      <c r="G489" s="97">
        <v>0</v>
      </c>
      <c r="H489" s="97">
        <v>0</v>
      </c>
      <c r="I489" s="97">
        <v>85.71428571428571</v>
      </c>
    </row>
    <row r="490" spans="1:9" ht="12.75">
      <c r="A490" s="5"/>
      <c r="B490" s="11"/>
      <c r="C490" s="26">
        <v>41030</v>
      </c>
      <c r="D490" s="97">
        <v>57.14285714285714</v>
      </c>
      <c r="E490" s="97">
        <v>9.523809523809524</v>
      </c>
      <c r="F490" s="97">
        <v>28.57142857142857</v>
      </c>
      <c r="G490" s="97">
        <v>0</v>
      </c>
      <c r="H490" s="97">
        <v>4.761904761904762</v>
      </c>
      <c r="I490" s="97">
        <v>86.66666666666667</v>
      </c>
    </row>
    <row r="491" spans="1:9" ht="12.75">
      <c r="A491" s="5"/>
      <c r="B491" s="11"/>
      <c r="C491" s="26">
        <v>41061</v>
      </c>
      <c r="D491" s="97">
        <v>47.61904761904761</v>
      </c>
      <c r="E491" s="97">
        <v>0</v>
      </c>
      <c r="F491" s="97">
        <v>52.38095238095239</v>
      </c>
      <c r="G491" s="97">
        <v>0</v>
      </c>
      <c r="H491" s="97">
        <v>0</v>
      </c>
      <c r="I491" s="97">
        <v>100</v>
      </c>
    </row>
    <row r="492" spans="1:9" ht="12.75">
      <c r="A492" s="5"/>
      <c r="B492" s="11"/>
      <c r="C492" s="26">
        <v>41091</v>
      </c>
      <c r="D492" s="97">
        <v>57.14285714285714</v>
      </c>
      <c r="E492" s="97">
        <v>7.142857142857142</v>
      </c>
      <c r="F492" s="97">
        <v>35.714285714285715</v>
      </c>
      <c r="G492" s="97">
        <v>0</v>
      </c>
      <c r="H492" s="97">
        <v>0</v>
      </c>
      <c r="I492" s="97">
        <v>88.88888888888889</v>
      </c>
    </row>
    <row r="493" spans="1:9" ht="12.75">
      <c r="A493" s="5"/>
      <c r="B493" s="11"/>
      <c r="C493" s="26">
        <v>41122</v>
      </c>
      <c r="D493" s="97">
        <v>50</v>
      </c>
      <c r="E493" s="97">
        <v>0</v>
      </c>
      <c r="F493" s="97">
        <v>50</v>
      </c>
      <c r="G493" s="97">
        <v>0</v>
      </c>
      <c r="H493" s="97">
        <v>0</v>
      </c>
      <c r="I493" s="97">
        <v>100</v>
      </c>
    </row>
    <row r="494" spans="1:9" ht="12.75">
      <c r="A494" s="5"/>
      <c r="B494" s="11"/>
      <c r="C494" s="26">
        <v>41153</v>
      </c>
      <c r="D494" s="97">
        <v>58.333333333333336</v>
      </c>
      <c r="E494" s="97">
        <v>0</v>
      </c>
      <c r="F494" s="97">
        <v>41.66666666666667</v>
      </c>
      <c r="G494" s="97">
        <v>0</v>
      </c>
      <c r="H494" s="97">
        <v>0</v>
      </c>
      <c r="I494" s="97">
        <v>100</v>
      </c>
    </row>
    <row r="495" spans="1:9" ht="12.75">
      <c r="A495" s="5"/>
      <c r="B495" s="11"/>
      <c r="C495" s="26">
        <v>41183</v>
      </c>
      <c r="D495" s="97">
        <v>55.55555555555556</v>
      </c>
      <c r="E495" s="97">
        <v>0</v>
      </c>
      <c r="F495" s="97">
        <v>44.44444444444444</v>
      </c>
      <c r="G495" s="97">
        <v>0</v>
      </c>
      <c r="H495" s="97">
        <v>0</v>
      </c>
      <c r="I495" s="97">
        <v>100</v>
      </c>
    </row>
    <row r="496" spans="1:9" ht="12.75">
      <c r="A496" s="5"/>
      <c r="B496" s="11"/>
      <c r="C496" s="26">
        <v>41214</v>
      </c>
      <c r="D496" s="97">
        <v>38.88888888888889</v>
      </c>
      <c r="E496" s="97">
        <v>11.11111111111111</v>
      </c>
      <c r="F496" s="97">
        <v>44.44444444444444</v>
      </c>
      <c r="G496" s="97">
        <v>5.555555555555555</v>
      </c>
      <c r="H496" s="97">
        <v>0</v>
      </c>
      <c r="I496" s="97">
        <v>70</v>
      </c>
    </row>
    <row r="497" spans="1:9" ht="12.75">
      <c r="A497" s="5"/>
      <c r="B497" s="11"/>
      <c r="C497" s="26">
        <v>41244</v>
      </c>
      <c r="D497" s="97">
        <v>42.857142857142854</v>
      </c>
      <c r="E497" s="97">
        <v>7.142857142857142</v>
      </c>
      <c r="F497" s="97">
        <v>50</v>
      </c>
      <c r="G497" s="97">
        <v>0</v>
      </c>
      <c r="H497" s="97">
        <v>0</v>
      </c>
      <c r="I497" s="97">
        <v>85.71428571428571</v>
      </c>
    </row>
    <row r="498" spans="1:9" ht="12.75">
      <c r="A498" s="5"/>
      <c r="B498" s="11"/>
      <c r="C498" s="28">
        <v>41275</v>
      </c>
      <c r="D498" s="97">
        <v>50</v>
      </c>
      <c r="E498" s="97">
        <v>7.6923076923076925</v>
      </c>
      <c r="F498" s="97">
        <v>42.30769230769231</v>
      </c>
      <c r="G498" s="97">
        <v>0</v>
      </c>
      <c r="H498" s="97">
        <v>0</v>
      </c>
      <c r="I498" s="97">
        <v>86.66666666666667</v>
      </c>
    </row>
    <row r="499" spans="1:9" ht="12.75">
      <c r="A499" s="5"/>
      <c r="B499" s="27"/>
      <c r="C499" s="28" t="s">
        <v>3</v>
      </c>
      <c r="D499" s="98">
        <v>48.421052631578945</v>
      </c>
      <c r="E499" s="98">
        <v>8.947368421052632</v>
      </c>
      <c r="F499" s="98">
        <v>41.578947368421055</v>
      </c>
      <c r="G499" s="98">
        <v>0.5263157894736842</v>
      </c>
      <c r="H499" s="98">
        <v>0.5263157894736842</v>
      </c>
      <c r="I499" s="98">
        <v>83.78378378378379</v>
      </c>
    </row>
    <row r="500" spans="1:9" ht="12.75">
      <c r="A500" s="5"/>
      <c r="B500" s="11" t="s">
        <v>12</v>
      </c>
      <c r="C500" s="26">
        <v>40940</v>
      </c>
      <c r="D500" s="97">
        <v>37.66233766233766</v>
      </c>
      <c r="E500" s="97">
        <v>35.064935064935064</v>
      </c>
      <c r="F500" s="97">
        <v>25.97402597402597</v>
      </c>
      <c r="G500" s="97">
        <v>1.2987012987012987</v>
      </c>
      <c r="H500" s="97">
        <v>0</v>
      </c>
      <c r="I500" s="97">
        <v>50.87719298245614</v>
      </c>
    </row>
    <row r="501" spans="1:9" ht="12.75">
      <c r="A501" s="5"/>
      <c r="B501" s="11"/>
      <c r="C501" s="26">
        <v>40969</v>
      </c>
      <c r="D501" s="97">
        <v>56.76855895196506</v>
      </c>
      <c r="E501" s="97">
        <v>17.03056768558952</v>
      </c>
      <c r="F501" s="97">
        <v>22.270742358078603</v>
      </c>
      <c r="G501" s="97">
        <v>3.4934497816593884</v>
      </c>
      <c r="H501" s="97">
        <v>0.43668122270742354</v>
      </c>
      <c r="I501" s="97">
        <v>73.59550561797752</v>
      </c>
    </row>
    <row r="502" spans="1:9" ht="12.75">
      <c r="A502" s="5"/>
      <c r="B502" s="11"/>
      <c r="C502" s="26">
        <v>41000</v>
      </c>
      <c r="D502" s="97">
        <v>73.39449541284404</v>
      </c>
      <c r="E502" s="97">
        <v>6.8807339449541285</v>
      </c>
      <c r="F502" s="97">
        <v>18.807339449541285</v>
      </c>
      <c r="G502" s="97">
        <v>0.9174311926605505</v>
      </c>
      <c r="H502" s="97">
        <v>0</v>
      </c>
      <c r="I502" s="97">
        <v>90.3954802259887</v>
      </c>
    </row>
    <row r="503" spans="1:9" ht="12.75">
      <c r="A503" s="5"/>
      <c r="B503" s="11"/>
      <c r="C503" s="26">
        <v>41030</v>
      </c>
      <c r="D503" s="97">
        <v>73.25102880658436</v>
      </c>
      <c r="E503" s="97">
        <v>6.172839506172839</v>
      </c>
      <c r="F503" s="97">
        <v>19.753086419753085</v>
      </c>
      <c r="G503" s="97">
        <v>0.823045267489712</v>
      </c>
      <c r="H503" s="97">
        <v>0</v>
      </c>
      <c r="I503" s="97">
        <v>91.28205128205128</v>
      </c>
    </row>
    <row r="504" spans="1:9" ht="12.75">
      <c r="A504" s="5"/>
      <c r="B504" s="11"/>
      <c r="C504" s="26">
        <v>41061</v>
      </c>
      <c r="D504" s="97">
        <v>75.22935779816514</v>
      </c>
      <c r="E504" s="97">
        <v>4.128440366972478</v>
      </c>
      <c r="F504" s="97">
        <v>19.26605504587156</v>
      </c>
      <c r="G504" s="97">
        <v>1.3761467889908259</v>
      </c>
      <c r="H504" s="97">
        <v>0</v>
      </c>
      <c r="I504" s="97">
        <v>93.18181818181819</v>
      </c>
    </row>
    <row r="505" spans="1:9" ht="12.75">
      <c r="A505" s="5"/>
      <c r="B505" s="11"/>
      <c r="C505" s="26">
        <v>41091</v>
      </c>
      <c r="D505" s="97">
        <v>72.07207207207207</v>
      </c>
      <c r="E505" s="97">
        <v>3.153153153153153</v>
      </c>
      <c r="F505" s="97">
        <v>21.17117117117117</v>
      </c>
      <c r="G505" s="97">
        <v>2.7027027027027026</v>
      </c>
      <c r="H505" s="97">
        <v>0.9009009009009009</v>
      </c>
      <c r="I505" s="97">
        <v>92.57142857142857</v>
      </c>
    </row>
    <row r="506" spans="1:9" ht="12.75">
      <c r="A506" s="5"/>
      <c r="B506" s="11"/>
      <c r="C506" s="26">
        <v>41122</v>
      </c>
      <c r="D506" s="97">
        <v>83.2512315270936</v>
      </c>
      <c r="E506" s="97">
        <v>3.4482758620689653</v>
      </c>
      <c r="F506" s="97">
        <v>12.807881773399016</v>
      </c>
      <c r="G506" s="97">
        <v>0.49261083743842365</v>
      </c>
      <c r="H506" s="97">
        <v>0</v>
      </c>
      <c r="I506" s="97">
        <v>95.48022598870057</v>
      </c>
    </row>
    <row r="507" spans="1:9" ht="12.75">
      <c r="A507" s="5"/>
      <c r="B507" s="11"/>
      <c r="C507" s="26">
        <v>41153</v>
      </c>
      <c r="D507" s="97">
        <v>77.43589743589745</v>
      </c>
      <c r="E507" s="97">
        <v>4.102564102564102</v>
      </c>
      <c r="F507" s="97">
        <v>14.358974358974358</v>
      </c>
      <c r="G507" s="97">
        <v>4.102564102564102</v>
      </c>
      <c r="H507" s="97">
        <v>0</v>
      </c>
      <c r="I507" s="97">
        <v>90.41916167664671</v>
      </c>
    </row>
    <row r="508" spans="1:9" ht="12.75">
      <c r="A508" s="5"/>
      <c r="B508" s="11"/>
      <c r="C508" s="26">
        <v>41183</v>
      </c>
      <c r="D508" s="97">
        <v>69.87951807228916</v>
      </c>
      <c r="E508" s="97">
        <v>9.63855421686747</v>
      </c>
      <c r="F508" s="97">
        <v>16.46586345381526</v>
      </c>
      <c r="G508" s="97">
        <v>4.016064257028113</v>
      </c>
      <c r="H508" s="97">
        <v>0</v>
      </c>
      <c r="I508" s="97">
        <v>83.65384615384616</v>
      </c>
    </row>
    <row r="509" spans="1:9" ht="12.75">
      <c r="A509" s="5"/>
      <c r="B509" s="11"/>
      <c r="C509" s="26">
        <v>41214</v>
      </c>
      <c r="D509" s="97">
        <v>72.19251336898395</v>
      </c>
      <c r="E509" s="97">
        <v>9.090909090909092</v>
      </c>
      <c r="F509" s="97">
        <v>16.0427807486631</v>
      </c>
      <c r="G509" s="97">
        <v>2.6737967914438503</v>
      </c>
      <c r="H509" s="97">
        <v>0</v>
      </c>
      <c r="I509" s="97">
        <v>85.98726114649682</v>
      </c>
    </row>
    <row r="510" spans="1:9" ht="12.75">
      <c r="A510" s="5"/>
      <c r="B510" s="11"/>
      <c r="C510" s="26">
        <v>41244</v>
      </c>
      <c r="D510" s="97">
        <v>72.04968944099379</v>
      </c>
      <c r="E510" s="97">
        <v>8.695652173913043</v>
      </c>
      <c r="F510" s="97">
        <v>16.77018633540373</v>
      </c>
      <c r="G510" s="97">
        <v>2.484472049689441</v>
      </c>
      <c r="H510" s="97">
        <v>0</v>
      </c>
      <c r="I510" s="97">
        <v>86.56716417910448</v>
      </c>
    </row>
    <row r="511" spans="1:9" ht="12.75">
      <c r="A511" s="5"/>
      <c r="B511" s="11"/>
      <c r="C511" s="26">
        <v>41275</v>
      </c>
      <c r="D511" s="97">
        <v>54.26008968609865</v>
      </c>
      <c r="E511" s="97">
        <v>19.282511210762333</v>
      </c>
      <c r="F511" s="97">
        <v>22.869955156950674</v>
      </c>
      <c r="G511" s="97">
        <v>3.1390134529147984</v>
      </c>
      <c r="H511" s="97">
        <v>0.4484304932735426</v>
      </c>
      <c r="I511" s="97">
        <v>70.93023255813954</v>
      </c>
    </row>
    <row r="512" spans="1:9" ht="12.75">
      <c r="A512" s="5"/>
      <c r="B512" s="27"/>
      <c r="C512" s="31" t="s">
        <v>3</v>
      </c>
      <c r="D512" s="98">
        <v>69.56701030927836</v>
      </c>
      <c r="E512" s="98">
        <v>9.278350515463918</v>
      </c>
      <c r="F512" s="98">
        <v>18.639175257731956</v>
      </c>
      <c r="G512" s="98">
        <v>2.350515463917526</v>
      </c>
      <c r="H512" s="98">
        <v>0.16494845360824742</v>
      </c>
      <c r="I512" s="98">
        <v>85.70704510897112</v>
      </c>
    </row>
    <row r="513" spans="1:9" ht="12.75">
      <c r="A513" s="5"/>
      <c r="B513" s="11" t="s">
        <v>3</v>
      </c>
      <c r="C513" s="26">
        <v>40940</v>
      </c>
      <c r="D513" s="97">
        <v>55.57461406518011</v>
      </c>
      <c r="E513" s="97">
        <v>25.557461406518012</v>
      </c>
      <c r="F513" s="97">
        <v>15.265866209262436</v>
      </c>
      <c r="G513" s="97">
        <v>3.6020583190394513</v>
      </c>
      <c r="H513" s="97">
        <v>0</v>
      </c>
      <c r="I513" s="97">
        <v>65.58704453441295</v>
      </c>
    </row>
    <row r="514" spans="1:9" ht="12.75">
      <c r="A514" s="5"/>
      <c r="B514" s="11"/>
      <c r="C514" s="26">
        <v>40969</v>
      </c>
      <c r="D514" s="97">
        <v>70.1824281820088</v>
      </c>
      <c r="E514" s="97">
        <v>10.966659677081148</v>
      </c>
      <c r="F514" s="97">
        <v>13.923254351016984</v>
      </c>
      <c r="G514" s="97">
        <v>4.86475152023485</v>
      </c>
      <c r="H514" s="97">
        <v>0.06290626965820927</v>
      </c>
      <c r="I514" s="97">
        <v>81.60779537149817</v>
      </c>
    </row>
    <row r="515" spans="1:9" ht="12.75">
      <c r="A515" s="5"/>
      <c r="B515" s="11"/>
      <c r="C515" s="26">
        <v>41000</v>
      </c>
      <c r="D515" s="97">
        <v>77.85302232254828</v>
      </c>
      <c r="E515" s="97">
        <v>5.166792074241284</v>
      </c>
      <c r="F515" s="97">
        <v>13.569099573614245</v>
      </c>
      <c r="G515" s="97">
        <v>3.3358414848256834</v>
      </c>
      <c r="H515" s="97">
        <v>0.07524454477050413</v>
      </c>
      <c r="I515" s="97">
        <v>90.16250725478817</v>
      </c>
    </row>
    <row r="516" spans="1:9" ht="12.75">
      <c r="A516" s="5"/>
      <c r="B516" s="11"/>
      <c r="C516" s="26">
        <v>41030</v>
      </c>
      <c r="D516" s="97">
        <v>78.119161303716</v>
      </c>
      <c r="E516" s="97">
        <v>4.4218393190782646</v>
      </c>
      <c r="F516" s="97">
        <v>15.44529790325929</v>
      </c>
      <c r="G516" s="97">
        <v>1.8891426198878971</v>
      </c>
      <c r="H516" s="97">
        <v>0.12455885405854267</v>
      </c>
      <c r="I516" s="97">
        <v>92.53621409280629</v>
      </c>
    </row>
    <row r="517" spans="1:9" ht="12.75">
      <c r="A517" s="5"/>
      <c r="B517" s="11"/>
      <c r="C517" s="26">
        <v>41061</v>
      </c>
      <c r="D517" s="97">
        <v>79.31611669057868</v>
      </c>
      <c r="E517" s="97">
        <v>3.4194165471066476</v>
      </c>
      <c r="F517" s="97">
        <v>15.351506456241031</v>
      </c>
      <c r="G517" s="97">
        <v>1.8173122907699666</v>
      </c>
      <c r="H517" s="97">
        <v>0.09564801530368246</v>
      </c>
      <c r="I517" s="97">
        <v>93.8135593220339</v>
      </c>
    </row>
    <row r="518" spans="1:9" ht="12.75">
      <c r="A518" s="5"/>
      <c r="B518" s="11"/>
      <c r="C518" s="26">
        <v>41091</v>
      </c>
      <c r="D518" s="97">
        <v>79.74370503597122</v>
      </c>
      <c r="E518" s="97">
        <v>3.147482014388489</v>
      </c>
      <c r="F518" s="97">
        <v>14.793165467625899</v>
      </c>
      <c r="G518" s="97">
        <v>2.225719424460432</v>
      </c>
      <c r="H518" s="97">
        <v>0.08992805755395684</v>
      </c>
      <c r="I518" s="97">
        <v>93.6939313984169</v>
      </c>
    </row>
    <row r="519" spans="1:9" ht="12.75">
      <c r="A519" s="5"/>
      <c r="B519" s="11"/>
      <c r="C519" s="26">
        <v>41122</v>
      </c>
      <c r="D519" s="97">
        <v>79.84713375796179</v>
      </c>
      <c r="E519" s="97">
        <v>2.9299363057324843</v>
      </c>
      <c r="F519" s="97">
        <v>15.159235668789808</v>
      </c>
      <c r="G519" s="97">
        <v>2.0127388535031847</v>
      </c>
      <c r="H519" s="97">
        <v>0.05095541401273885</v>
      </c>
      <c r="I519" s="97">
        <v>94.17417417417417</v>
      </c>
    </row>
    <row r="520" spans="1:9" ht="12.75">
      <c r="A520" s="5"/>
      <c r="B520" s="11"/>
      <c r="C520" s="26">
        <v>41153</v>
      </c>
      <c r="D520" s="97">
        <v>79.72714217328866</v>
      </c>
      <c r="E520" s="97">
        <v>3.2551460028721877</v>
      </c>
      <c r="F520" s="97">
        <v>14.839636189564384</v>
      </c>
      <c r="G520" s="97">
        <v>2.178075634274773</v>
      </c>
      <c r="H520" s="97">
        <v>0</v>
      </c>
      <c r="I520" s="97">
        <v>93.62001124227093</v>
      </c>
    </row>
    <row r="521" spans="1:9" ht="12.75">
      <c r="A521" s="5"/>
      <c r="B521" s="11"/>
      <c r="C521" s="26">
        <v>41183</v>
      </c>
      <c r="D521" s="97">
        <v>80.41632983023443</v>
      </c>
      <c r="E521" s="97">
        <v>4.284559417946645</v>
      </c>
      <c r="F521" s="97">
        <v>12.550525464834275</v>
      </c>
      <c r="G521" s="97">
        <v>2.7081649151172194</v>
      </c>
      <c r="H521" s="97">
        <v>0.04042037186742118</v>
      </c>
      <c r="I521" s="97">
        <v>92.00369771204068</v>
      </c>
    </row>
    <row r="522" spans="1:9" ht="12.75">
      <c r="A522" s="5"/>
      <c r="B522" s="11"/>
      <c r="C522" s="26">
        <v>41214</v>
      </c>
      <c r="D522" s="97">
        <v>80.78520196300491</v>
      </c>
      <c r="E522" s="97">
        <v>4.4733861834654585</v>
      </c>
      <c r="F522" s="97">
        <v>11.89127972819932</v>
      </c>
      <c r="G522" s="97">
        <v>2.7557568893922237</v>
      </c>
      <c r="H522" s="97">
        <v>0.09437523593808984</v>
      </c>
      <c r="I522" s="97">
        <v>91.79520137103685</v>
      </c>
    </row>
    <row r="523" spans="1:9" ht="12.75">
      <c r="A523" s="5"/>
      <c r="B523" s="11"/>
      <c r="C523" s="26">
        <v>41244</v>
      </c>
      <c r="D523" s="97">
        <v>79.7872340425532</v>
      </c>
      <c r="E523" s="97">
        <v>4.25531914893617</v>
      </c>
      <c r="F523" s="97">
        <v>12.843798650752463</v>
      </c>
      <c r="G523" s="97">
        <v>3.0358069538142187</v>
      </c>
      <c r="H523" s="97">
        <v>0.07784120394395433</v>
      </c>
      <c r="I523" s="97">
        <v>91.63441500446561</v>
      </c>
    </row>
    <row r="524" spans="1:9" ht="12.75">
      <c r="A524" s="5"/>
      <c r="B524" s="11"/>
      <c r="C524" s="26">
        <v>41275</v>
      </c>
      <c r="D524" s="97">
        <v>71.67906482465463</v>
      </c>
      <c r="E524" s="97">
        <v>10.467587672688628</v>
      </c>
      <c r="F524" s="97">
        <v>13.956783563584837</v>
      </c>
      <c r="G524" s="97">
        <v>3.8788522848034</v>
      </c>
      <c r="H524" s="97">
        <v>0.017711654268508677</v>
      </c>
      <c r="I524" s="97">
        <v>83.32647179909428</v>
      </c>
    </row>
    <row r="525" spans="1:9" ht="12.75">
      <c r="A525" s="4"/>
      <c r="B525" s="27"/>
      <c r="C525" s="31" t="s">
        <v>3</v>
      </c>
      <c r="D525" s="98">
        <v>77.01781818883805</v>
      </c>
      <c r="E525" s="98">
        <v>6.036563000714272</v>
      </c>
      <c r="F525" s="98">
        <v>14.024825775564178</v>
      </c>
      <c r="G525" s="98">
        <v>2.857087701009633</v>
      </c>
      <c r="H525" s="98">
        <v>0.06370533387386344</v>
      </c>
      <c r="I525" s="98">
        <v>89.6555595473325</v>
      </c>
    </row>
    <row r="526" spans="1:9" ht="12.75">
      <c r="A526" s="37"/>
      <c r="B526" s="45"/>
      <c r="C526" s="45"/>
      <c r="D526" s="46"/>
      <c r="E526" s="46"/>
      <c r="F526" s="46"/>
      <c r="G526" s="46"/>
      <c r="H526" s="46"/>
      <c r="I526" s="46"/>
    </row>
    <row r="527" spans="1:9" ht="12.75">
      <c r="A527" s="47" t="s">
        <v>88</v>
      </c>
      <c r="B527" s="37"/>
      <c r="C527" s="37"/>
      <c r="D527" s="37"/>
      <c r="E527" s="37"/>
      <c r="F527" s="37"/>
      <c r="G527" s="37"/>
      <c r="H527" s="37"/>
      <c r="I527" s="37"/>
    </row>
    <row r="528" spans="1:9" ht="12.75">
      <c r="A528" s="37"/>
      <c r="B528" s="37"/>
      <c r="C528" s="37"/>
      <c r="D528" s="37"/>
      <c r="E528" s="37"/>
      <c r="F528" s="37"/>
      <c r="G528" s="37"/>
      <c r="H528" s="37"/>
      <c r="I528" s="37"/>
    </row>
    <row r="529" spans="1:9" ht="12.75">
      <c r="A529" s="37" t="s">
        <v>85</v>
      </c>
      <c r="B529" s="38"/>
      <c r="C529" s="44"/>
      <c r="D529" s="104"/>
      <c r="E529" s="104"/>
      <c r="F529" s="104"/>
      <c r="G529" s="104"/>
      <c r="H529" s="104"/>
      <c r="I529" s="104"/>
    </row>
    <row r="530" spans="1:9" ht="12.75">
      <c r="A530" s="95"/>
      <c r="B530" s="103"/>
      <c r="C530" s="105"/>
      <c r="D530" s="106"/>
      <c r="E530" s="106"/>
      <c r="F530" s="106"/>
      <c r="G530" s="106"/>
      <c r="H530" s="106"/>
      <c r="I530" s="106"/>
    </row>
    <row r="531" spans="1:9" ht="38.25" customHeight="1">
      <c r="A531" s="165" t="s">
        <v>87</v>
      </c>
      <c r="B531" s="165"/>
      <c r="C531" s="165"/>
      <c r="D531" s="165"/>
      <c r="E531" s="165"/>
      <c r="F531" s="165"/>
      <c r="G531" s="165"/>
      <c r="H531" s="165"/>
      <c r="I531" s="172"/>
    </row>
    <row r="532" spans="1:9" ht="12.75">
      <c r="A532" s="37"/>
      <c r="B532" s="50"/>
      <c r="C532" s="37"/>
      <c r="D532" s="37"/>
      <c r="E532" s="37"/>
      <c r="F532" s="37"/>
      <c r="G532" s="37"/>
      <c r="H532" s="37"/>
      <c r="I532" s="37"/>
    </row>
    <row r="533" spans="1:9" ht="12.75">
      <c r="A533" s="37"/>
      <c r="B533" s="50"/>
      <c r="C533" s="37"/>
      <c r="D533" s="37"/>
      <c r="E533" s="37"/>
      <c r="F533" s="37"/>
      <c r="G533" s="37"/>
      <c r="H533" s="37"/>
      <c r="I533" s="37"/>
    </row>
    <row r="534" spans="1:9" ht="12.75">
      <c r="A534" s="37"/>
      <c r="B534" s="50"/>
      <c r="C534" s="37"/>
      <c r="D534" s="37"/>
      <c r="E534" s="37"/>
      <c r="F534" s="37"/>
      <c r="G534" s="37"/>
      <c r="H534" s="37"/>
      <c r="I534" s="37"/>
    </row>
    <row r="535" spans="1:9" ht="12.75">
      <c r="A535" s="37"/>
      <c r="B535" s="50"/>
      <c r="C535" s="37"/>
      <c r="D535" s="37"/>
      <c r="E535" s="37"/>
      <c r="F535" s="37"/>
      <c r="G535" s="37"/>
      <c r="H535" s="37"/>
      <c r="I535" s="37"/>
    </row>
    <row r="536" spans="1:9" ht="12.75">
      <c r="A536" s="37"/>
      <c r="B536" s="37"/>
      <c r="C536" s="37"/>
      <c r="D536" s="37"/>
      <c r="E536" s="37"/>
      <c r="F536" s="37"/>
      <c r="G536" s="37"/>
      <c r="H536" s="37"/>
      <c r="I536" s="37"/>
    </row>
    <row r="537" spans="1:9" ht="12.75">
      <c r="A537" s="37"/>
      <c r="B537" s="37"/>
      <c r="C537" s="37"/>
      <c r="D537" s="37"/>
      <c r="E537" s="37"/>
      <c r="F537" s="37"/>
      <c r="G537" s="37"/>
      <c r="H537" s="37"/>
      <c r="I537" s="37"/>
    </row>
  </sheetData>
  <sheetProtection/>
  <mergeCells count="10">
    <mergeCell ref="A531:I531"/>
    <mergeCell ref="I4:I5"/>
    <mergeCell ref="G4:H4"/>
    <mergeCell ref="A1:I1"/>
    <mergeCell ref="A4:A5"/>
    <mergeCell ref="B4:B5"/>
    <mergeCell ref="C4:C5"/>
    <mergeCell ref="D4:D5"/>
    <mergeCell ref="E4:E5"/>
    <mergeCell ref="F4:F5"/>
  </mergeCells>
  <printOptions/>
  <pageMargins left="0.7480314960629921" right="0.7480314960629921" top="0.984251968503937" bottom="0.984251968503937" header="0.5118110236220472" footer="0.5118110236220472"/>
  <pageSetup fitToHeight="4" fitToWidth="1" horizontalDpi="600" verticalDpi="600" orientation="portrait" paperSize="9" scale="58" r:id="rId1"/>
  <headerFooter alignWithMargins="0">
    <oddHeader>&amp;C&amp;F</oddHeader>
  </headerFooter>
</worksheet>
</file>

<file path=xl/worksheets/sheet8.xml><?xml version="1.0" encoding="utf-8"?>
<worksheet xmlns="http://schemas.openxmlformats.org/spreadsheetml/2006/main" xmlns:r="http://schemas.openxmlformats.org/officeDocument/2006/relationships">
  <sheetPr>
    <tabColor indexed="42"/>
    <pageSetUpPr fitToPage="1"/>
  </sheetPr>
  <dimension ref="A1:I159"/>
  <sheetViews>
    <sheetView zoomScale="85" zoomScaleNormal="85" zoomScalePageLayoutView="0" workbookViewId="0" topLeftCell="A82">
      <selection activeCell="B8" sqref="B8"/>
    </sheetView>
  </sheetViews>
  <sheetFormatPr defaultColWidth="9.140625" defaultRowHeight="12.75"/>
  <cols>
    <col min="1" max="1" width="19.28125" style="2" customWidth="1"/>
    <col min="2" max="2" width="12.57421875" style="2" bestFit="1" customWidth="1"/>
    <col min="3" max="3" width="13.140625" style="2" customWidth="1"/>
    <col min="4" max="5" width="10.28125" style="2" customWidth="1"/>
    <col min="6" max="6" width="11.421875" style="2" customWidth="1"/>
    <col min="7" max="9" width="10.28125" style="2" customWidth="1"/>
    <col min="10" max="16384" width="9.140625" style="2" customWidth="1"/>
  </cols>
  <sheetData>
    <row r="1" spans="1:9" ht="24.75" customHeight="1">
      <c r="A1" s="160" t="s">
        <v>125</v>
      </c>
      <c r="B1" s="160"/>
      <c r="C1" s="160"/>
      <c r="D1" s="160"/>
      <c r="E1" s="160"/>
      <c r="F1" s="160"/>
      <c r="G1" s="160"/>
      <c r="H1" s="160"/>
      <c r="I1" s="160"/>
    </row>
    <row r="3" spans="1:9" ht="12.75">
      <c r="A3" s="5" t="s">
        <v>23</v>
      </c>
      <c r="B3" s="5"/>
      <c r="C3" s="5"/>
      <c r="D3" s="6"/>
      <c r="E3" s="6"/>
      <c r="F3" s="6"/>
      <c r="G3" s="6"/>
      <c r="H3" s="6"/>
      <c r="I3" s="51" t="s">
        <v>89</v>
      </c>
    </row>
    <row r="4" spans="1:9" ht="12.75" customHeight="1">
      <c r="A4" s="169" t="s">
        <v>90</v>
      </c>
      <c r="B4" s="169" t="s">
        <v>72</v>
      </c>
      <c r="C4" s="169" t="s">
        <v>47</v>
      </c>
      <c r="D4" s="162" t="s">
        <v>1</v>
      </c>
      <c r="E4" s="164" t="s">
        <v>81</v>
      </c>
      <c r="F4" s="164" t="s">
        <v>82</v>
      </c>
      <c r="G4" s="161" t="s">
        <v>2</v>
      </c>
      <c r="H4" s="161"/>
      <c r="I4" s="164" t="s">
        <v>84</v>
      </c>
    </row>
    <row r="5" spans="1:9" ht="12.75">
      <c r="A5" s="168"/>
      <c r="B5" s="168"/>
      <c r="C5" s="168"/>
      <c r="D5" s="163"/>
      <c r="E5" s="163"/>
      <c r="F5" s="163"/>
      <c r="G5" s="36" t="s">
        <v>4</v>
      </c>
      <c r="H5" s="36" t="s">
        <v>5</v>
      </c>
      <c r="I5" s="163"/>
    </row>
    <row r="6" spans="1:9" ht="14.25">
      <c r="A6" s="5" t="s">
        <v>124</v>
      </c>
      <c r="B6" s="11" t="s">
        <v>6</v>
      </c>
      <c r="C6" s="26">
        <v>40940</v>
      </c>
      <c r="D6" s="34">
        <v>47</v>
      </c>
      <c r="E6" s="34">
        <v>18</v>
      </c>
      <c r="F6" s="34">
        <v>5</v>
      </c>
      <c r="G6" s="34">
        <v>0</v>
      </c>
      <c r="H6" s="34">
        <v>0</v>
      </c>
      <c r="I6" s="34">
        <v>70</v>
      </c>
    </row>
    <row r="7" spans="1:9" ht="12.75">
      <c r="A7" s="5"/>
      <c r="B7" s="11"/>
      <c r="C7" s="26">
        <v>40969</v>
      </c>
      <c r="D7" s="34">
        <v>95</v>
      </c>
      <c r="E7" s="34">
        <v>20</v>
      </c>
      <c r="F7" s="34">
        <v>17</v>
      </c>
      <c r="G7" s="34">
        <v>2</v>
      </c>
      <c r="H7" s="34">
        <v>0</v>
      </c>
      <c r="I7" s="34">
        <v>134</v>
      </c>
    </row>
    <row r="8" spans="1:9" ht="12.75">
      <c r="A8" s="5"/>
      <c r="B8" s="11"/>
      <c r="C8" s="26">
        <v>41000</v>
      </c>
      <c r="D8" s="34">
        <v>94</v>
      </c>
      <c r="E8" s="34">
        <v>6</v>
      </c>
      <c r="F8" s="34">
        <v>6</v>
      </c>
      <c r="G8" s="34">
        <v>2</v>
      </c>
      <c r="H8" s="34">
        <v>0</v>
      </c>
      <c r="I8" s="34">
        <v>108</v>
      </c>
    </row>
    <row r="9" spans="1:9" ht="12.75">
      <c r="A9" s="5"/>
      <c r="B9" s="11"/>
      <c r="C9" s="26">
        <v>41030</v>
      </c>
      <c r="D9" s="34">
        <v>144</v>
      </c>
      <c r="E9" s="34">
        <v>9</v>
      </c>
      <c r="F9" s="34">
        <v>23</v>
      </c>
      <c r="G9" s="34">
        <v>1</v>
      </c>
      <c r="H9" s="34">
        <v>0</v>
      </c>
      <c r="I9" s="34">
        <v>177</v>
      </c>
    </row>
    <row r="10" spans="1:9" ht="12.75">
      <c r="A10" s="5"/>
      <c r="B10" s="11"/>
      <c r="C10" s="26">
        <v>41061</v>
      </c>
      <c r="D10" s="34">
        <v>92</v>
      </c>
      <c r="E10" s="34">
        <v>2</v>
      </c>
      <c r="F10" s="34">
        <v>14</v>
      </c>
      <c r="G10" s="34">
        <v>0</v>
      </c>
      <c r="H10" s="34">
        <v>0</v>
      </c>
      <c r="I10" s="34">
        <v>108</v>
      </c>
    </row>
    <row r="11" spans="1:9" ht="12.75">
      <c r="A11" s="5"/>
      <c r="B11" s="11"/>
      <c r="C11" s="26">
        <v>41091</v>
      </c>
      <c r="D11" s="34">
        <v>139</v>
      </c>
      <c r="E11" s="34">
        <v>10</v>
      </c>
      <c r="F11" s="34">
        <v>19</v>
      </c>
      <c r="G11" s="34">
        <v>2</v>
      </c>
      <c r="H11" s="34">
        <v>0</v>
      </c>
      <c r="I11" s="34">
        <v>170</v>
      </c>
    </row>
    <row r="12" spans="1:9" ht="12.75">
      <c r="A12" s="5"/>
      <c r="B12" s="11"/>
      <c r="C12" s="26">
        <v>41122</v>
      </c>
      <c r="D12" s="34">
        <v>90</v>
      </c>
      <c r="E12" s="34">
        <v>4</v>
      </c>
      <c r="F12" s="34">
        <v>10</v>
      </c>
      <c r="G12" s="34">
        <v>0</v>
      </c>
      <c r="H12" s="34">
        <v>0</v>
      </c>
      <c r="I12" s="34">
        <v>104</v>
      </c>
    </row>
    <row r="13" spans="1:9" ht="12.75">
      <c r="A13" s="5"/>
      <c r="B13" s="11"/>
      <c r="C13" s="26">
        <v>41153</v>
      </c>
      <c r="D13" s="34">
        <v>109</v>
      </c>
      <c r="E13" s="34">
        <v>8</v>
      </c>
      <c r="F13" s="34">
        <v>26</v>
      </c>
      <c r="G13" s="34">
        <v>5</v>
      </c>
      <c r="H13" s="34">
        <v>0</v>
      </c>
      <c r="I13" s="34">
        <v>148</v>
      </c>
    </row>
    <row r="14" spans="1:9" ht="12.75">
      <c r="A14" s="5"/>
      <c r="B14" s="11"/>
      <c r="C14" s="26">
        <v>41183</v>
      </c>
      <c r="D14" s="34">
        <v>160</v>
      </c>
      <c r="E14" s="34">
        <v>6</v>
      </c>
      <c r="F14" s="34">
        <v>15</v>
      </c>
      <c r="G14" s="34">
        <v>2</v>
      </c>
      <c r="H14" s="34">
        <v>1</v>
      </c>
      <c r="I14" s="34">
        <v>184</v>
      </c>
    </row>
    <row r="15" spans="1:9" ht="12.75">
      <c r="A15" s="5"/>
      <c r="B15" s="11"/>
      <c r="C15" s="26">
        <v>41214</v>
      </c>
      <c r="D15" s="34">
        <v>135</v>
      </c>
      <c r="E15" s="34">
        <v>13</v>
      </c>
      <c r="F15" s="34">
        <v>13</v>
      </c>
      <c r="G15" s="34">
        <v>1</v>
      </c>
      <c r="H15" s="34">
        <v>1</v>
      </c>
      <c r="I15" s="34">
        <v>163</v>
      </c>
    </row>
    <row r="16" spans="1:9" ht="12.75">
      <c r="A16" s="5"/>
      <c r="B16" s="11"/>
      <c r="C16" s="26">
        <v>41244</v>
      </c>
      <c r="D16" s="34">
        <v>115</v>
      </c>
      <c r="E16" s="34">
        <v>10</v>
      </c>
      <c r="F16" s="34">
        <v>9</v>
      </c>
      <c r="G16" s="34">
        <v>0</v>
      </c>
      <c r="H16" s="34">
        <v>0</v>
      </c>
      <c r="I16" s="34">
        <v>134</v>
      </c>
    </row>
    <row r="17" spans="1:9" ht="12.75">
      <c r="A17" s="5"/>
      <c r="B17" s="11"/>
      <c r="C17" s="28">
        <v>41275</v>
      </c>
      <c r="D17" s="34">
        <v>132</v>
      </c>
      <c r="E17" s="34">
        <v>11</v>
      </c>
      <c r="F17" s="34">
        <v>14</v>
      </c>
      <c r="G17" s="34">
        <v>4</v>
      </c>
      <c r="H17" s="34">
        <v>0</v>
      </c>
      <c r="I17" s="34">
        <v>161</v>
      </c>
    </row>
    <row r="18" spans="1:9" ht="12.75">
      <c r="A18" s="5"/>
      <c r="B18" s="27"/>
      <c r="C18" s="28" t="s">
        <v>3</v>
      </c>
      <c r="D18" s="78">
        <v>1352</v>
      </c>
      <c r="E18" s="78">
        <v>117</v>
      </c>
      <c r="F18" s="78">
        <v>171</v>
      </c>
      <c r="G18" s="78">
        <v>19</v>
      </c>
      <c r="H18" s="78">
        <v>2</v>
      </c>
      <c r="I18" s="78">
        <v>1661</v>
      </c>
    </row>
    <row r="19" spans="1:9" ht="12.75">
      <c r="A19" s="5"/>
      <c r="B19" s="11" t="s">
        <v>7</v>
      </c>
      <c r="C19" s="26">
        <v>40940</v>
      </c>
      <c r="D19" s="34">
        <v>43</v>
      </c>
      <c r="E19" s="34">
        <v>16</v>
      </c>
      <c r="F19" s="34">
        <v>5</v>
      </c>
      <c r="G19" s="34">
        <v>2</v>
      </c>
      <c r="H19" s="34">
        <v>0</v>
      </c>
      <c r="I19" s="34">
        <v>66</v>
      </c>
    </row>
    <row r="20" spans="1:9" ht="12.75">
      <c r="A20" s="5"/>
      <c r="B20" s="11"/>
      <c r="C20" s="26">
        <v>40969</v>
      </c>
      <c r="D20" s="34">
        <v>86</v>
      </c>
      <c r="E20" s="34">
        <v>12</v>
      </c>
      <c r="F20" s="34">
        <v>11</v>
      </c>
      <c r="G20" s="34">
        <v>4</v>
      </c>
      <c r="H20" s="34">
        <v>0</v>
      </c>
      <c r="I20" s="34">
        <v>113</v>
      </c>
    </row>
    <row r="21" spans="1:9" ht="12.75">
      <c r="A21" s="5"/>
      <c r="B21" s="11"/>
      <c r="C21" s="26">
        <v>41000</v>
      </c>
      <c r="D21" s="34">
        <v>87</v>
      </c>
      <c r="E21" s="34">
        <v>5</v>
      </c>
      <c r="F21" s="34">
        <v>16</v>
      </c>
      <c r="G21" s="34">
        <v>0</v>
      </c>
      <c r="H21" s="34">
        <v>0</v>
      </c>
      <c r="I21" s="34">
        <v>108</v>
      </c>
    </row>
    <row r="22" spans="1:9" ht="12.75">
      <c r="A22" s="5"/>
      <c r="B22" s="11"/>
      <c r="C22" s="26">
        <v>41030</v>
      </c>
      <c r="D22" s="34">
        <v>107</v>
      </c>
      <c r="E22" s="34">
        <v>5</v>
      </c>
      <c r="F22" s="34">
        <v>13</v>
      </c>
      <c r="G22" s="34">
        <v>0</v>
      </c>
      <c r="H22" s="34">
        <v>0</v>
      </c>
      <c r="I22" s="34">
        <v>125</v>
      </c>
    </row>
    <row r="23" spans="1:9" ht="12.75">
      <c r="A23" s="5"/>
      <c r="B23" s="11"/>
      <c r="C23" s="26">
        <v>41061</v>
      </c>
      <c r="D23" s="34">
        <v>93</v>
      </c>
      <c r="E23" s="34">
        <v>3</v>
      </c>
      <c r="F23" s="34">
        <v>21</v>
      </c>
      <c r="G23" s="34">
        <v>0</v>
      </c>
      <c r="H23" s="34">
        <v>0</v>
      </c>
      <c r="I23" s="34">
        <v>117</v>
      </c>
    </row>
    <row r="24" spans="1:9" ht="12.75">
      <c r="A24" s="5"/>
      <c r="B24" s="11"/>
      <c r="C24" s="26">
        <v>41091</v>
      </c>
      <c r="D24" s="34">
        <v>104</v>
      </c>
      <c r="E24" s="34">
        <v>2</v>
      </c>
      <c r="F24" s="34">
        <v>11</v>
      </c>
      <c r="G24" s="34">
        <v>2</v>
      </c>
      <c r="H24" s="34">
        <v>0</v>
      </c>
      <c r="I24" s="34">
        <v>119</v>
      </c>
    </row>
    <row r="25" spans="1:9" ht="12.75">
      <c r="A25" s="5"/>
      <c r="B25" s="11"/>
      <c r="C25" s="26">
        <v>41122</v>
      </c>
      <c r="D25" s="34">
        <v>93</v>
      </c>
      <c r="E25" s="34">
        <v>4</v>
      </c>
      <c r="F25" s="34">
        <v>18</v>
      </c>
      <c r="G25" s="34">
        <v>3</v>
      </c>
      <c r="H25" s="34">
        <v>1</v>
      </c>
      <c r="I25" s="34">
        <v>119</v>
      </c>
    </row>
    <row r="26" spans="1:9" ht="12.75">
      <c r="A26" s="5"/>
      <c r="B26" s="11"/>
      <c r="C26" s="26">
        <v>41153</v>
      </c>
      <c r="D26" s="34">
        <v>99</v>
      </c>
      <c r="E26" s="34">
        <v>1</v>
      </c>
      <c r="F26" s="34">
        <v>7</v>
      </c>
      <c r="G26" s="34">
        <v>0</v>
      </c>
      <c r="H26" s="34">
        <v>0</v>
      </c>
      <c r="I26" s="34">
        <v>107</v>
      </c>
    </row>
    <row r="27" spans="1:9" ht="12.75">
      <c r="A27" s="5"/>
      <c r="B27" s="11"/>
      <c r="C27" s="26">
        <v>41183</v>
      </c>
      <c r="D27" s="34">
        <v>133</v>
      </c>
      <c r="E27" s="34">
        <v>2</v>
      </c>
      <c r="F27" s="34">
        <v>14</v>
      </c>
      <c r="G27" s="34">
        <v>2</v>
      </c>
      <c r="H27" s="34">
        <v>0</v>
      </c>
      <c r="I27" s="34">
        <v>151</v>
      </c>
    </row>
    <row r="28" spans="1:9" ht="12.75">
      <c r="A28" s="5"/>
      <c r="B28" s="11"/>
      <c r="C28" s="26">
        <v>41214</v>
      </c>
      <c r="D28" s="34">
        <v>131</v>
      </c>
      <c r="E28" s="34">
        <v>3</v>
      </c>
      <c r="F28" s="34">
        <v>10</v>
      </c>
      <c r="G28" s="34">
        <v>5</v>
      </c>
      <c r="H28" s="34">
        <v>0</v>
      </c>
      <c r="I28" s="34">
        <v>149</v>
      </c>
    </row>
    <row r="29" spans="1:9" ht="12.75">
      <c r="A29" s="5"/>
      <c r="B29" s="11"/>
      <c r="C29" s="26">
        <v>41244</v>
      </c>
      <c r="D29" s="34">
        <v>86</v>
      </c>
      <c r="E29" s="34">
        <v>1</v>
      </c>
      <c r="F29" s="34">
        <v>12</v>
      </c>
      <c r="G29" s="34">
        <v>2</v>
      </c>
      <c r="H29" s="34">
        <v>0</v>
      </c>
      <c r="I29" s="34">
        <v>101</v>
      </c>
    </row>
    <row r="30" spans="1:9" ht="12.75">
      <c r="A30" s="5"/>
      <c r="B30" s="11"/>
      <c r="C30" s="28">
        <v>41275</v>
      </c>
      <c r="D30" s="34">
        <v>98</v>
      </c>
      <c r="E30" s="34">
        <v>8</v>
      </c>
      <c r="F30" s="34">
        <v>23</v>
      </c>
      <c r="G30" s="34">
        <v>3</v>
      </c>
      <c r="H30" s="34">
        <v>0</v>
      </c>
      <c r="I30" s="34">
        <v>132</v>
      </c>
    </row>
    <row r="31" spans="1:9" ht="12.75">
      <c r="A31" s="5"/>
      <c r="B31" s="27"/>
      <c r="C31" s="28" t="s">
        <v>3</v>
      </c>
      <c r="D31" s="78">
        <v>1160</v>
      </c>
      <c r="E31" s="78">
        <v>62</v>
      </c>
      <c r="F31" s="78">
        <v>161</v>
      </c>
      <c r="G31" s="78">
        <v>23</v>
      </c>
      <c r="H31" s="78">
        <v>1</v>
      </c>
      <c r="I31" s="78">
        <v>1407</v>
      </c>
    </row>
    <row r="32" spans="1:9" ht="12.75">
      <c r="A32" s="5"/>
      <c r="B32" s="11" t="s">
        <v>8</v>
      </c>
      <c r="C32" s="26">
        <v>40940</v>
      </c>
      <c r="D32" s="34">
        <v>25</v>
      </c>
      <c r="E32" s="34">
        <v>13</v>
      </c>
      <c r="F32" s="34">
        <v>4</v>
      </c>
      <c r="G32" s="34">
        <v>1</v>
      </c>
      <c r="H32" s="34">
        <v>0</v>
      </c>
      <c r="I32" s="34">
        <v>43</v>
      </c>
    </row>
    <row r="33" spans="1:9" ht="12.75">
      <c r="A33" s="5"/>
      <c r="B33" s="11"/>
      <c r="C33" s="26">
        <v>40969</v>
      </c>
      <c r="D33" s="34">
        <v>62</v>
      </c>
      <c r="E33" s="34">
        <v>4</v>
      </c>
      <c r="F33" s="34">
        <v>6</v>
      </c>
      <c r="G33" s="34">
        <v>2</v>
      </c>
      <c r="H33" s="34">
        <v>0</v>
      </c>
      <c r="I33" s="34">
        <v>74</v>
      </c>
    </row>
    <row r="34" spans="1:9" ht="12.75">
      <c r="A34" s="5"/>
      <c r="B34" s="11"/>
      <c r="C34" s="26">
        <v>41000</v>
      </c>
      <c r="D34" s="34">
        <v>61</v>
      </c>
      <c r="E34" s="34">
        <v>4</v>
      </c>
      <c r="F34" s="34">
        <v>11</v>
      </c>
      <c r="G34" s="34">
        <v>3</v>
      </c>
      <c r="H34" s="34">
        <v>0</v>
      </c>
      <c r="I34" s="34">
        <v>79</v>
      </c>
    </row>
    <row r="35" spans="1:9" ht="12.75">
      <c r="A35" s="5"/>
      <c r="B35" s="11"/>
      <c r="C35" s="26">
        <v>41030</v>
      </c>
      <c r="D35" s="34">
        <v>70</v>
      </c>
      <c r="E35" s="34">
        <v>3</v>
      </c>
      <c r="F35" s="34">
        <v>11</v>
      </c>
      <c r="G35" s="34">
        <v>3</v>
      </c>
      <c r="H35" s="34">
        <v>0</v>
      </c>
      <c r="I35" s="34">
        <v>87</v>
      </c>
    </row>
    <row r="36" spans="1:9" ht="12.75">
      <c r="A36" s="5"/>
      <c r="B36" s="11"/>
      <c r="C36" s="26">
        <v>41061</v>
      </c>
      <c r="D36" s="34">
        <v>68</v>
      </c>
      <c r="E36" s="34">
        <v>1</v>
      </c>
      <c r="F36" s="34">
        <v>13</v>
      </c>
      <c r="G36" s="34">
        <v>0</v>
      </c>
      <c r="H36" s="34">
        <v>0</v>
      </c>
      <c r="I36" s="34">
        <v>82</v>
      </c>
    </row>
    <row r="37" spans="1:9" ht="12.75">
      <c r="A37" s="5"/>
      <c r="B37" s="11"/>
      <c r="C37" s="26">
        <v>41091</v>
      </c>
      <c r="D37" s="34">
        <v>58</v>
      </c>
      <c r="E37" s="34">
        <v>2</v>
      </c>
      <c r="F37" s="34">
        <v>15</v>
      </c>
      <c r="G37" s="34">
        <v>2</v>
      </c>
      <c r="H37" s="34">
        <v>0</v>
      </c>
      <c r="I37" s="34">
        <v>77</v>
      </c>
    </row>
    <row r="38" spans="1:9" ht="12.75">
      <c r="A38" s="5"/>
      <c r="B38" s="11"/>
      <c r="C38" s="26">
        <v>41122</v>
      </c>
      <c r="D38" s="34">
        <v>63</v>
      </c>
      <c r="E38" s="34">
        <v>1</v>
      </c>
      <c r="F38" s="34">
        <v>8</v>
      </c>
      <c r="G38" s="34">
        <v>0</v>
      </c>
      <c r="H38" s="34">
        <v>0</v>
      </c>
      <c r="I38" s="34">
        <v>72</v>
      </c>
    </row>
    <row r="39" spans="1:9" ht="12.75">
      <c r="A39" s="5"/>
      <c r="B39" s="11"/>
      <c r="C39" s="26">
        <v>41153</v>
      </c>
      <c r="D39" s="34">
        <v>71</v>
      </c>
      <c r="E39" s="34">
        <v>4</v>
      </c>
      <c r="F39" s="34">
        <v>12</v>
      </c>
      <c r="G39" s="34">
        <v>2</v>
      </c>
      <c r="H39" s="34">
        <v>0</v>
      </c>
      <c r="I39" s="34">
        <v>89</v>
      </c>
    </row>
    <row r="40" spans="1:9" ht="12.75">
      <c r="A40" s="5"/>
      <c r="B40" s="11"/>
      <c r="C40" s="26">
        <v>41183</v>
      </c>
      <c r="D40" s="34">
        <v>94</v>
      </c>
      <c r="E40" s="34">
        <v>1</v>
      </c>
      <c r="F40" s="34">
        <v>14</v>
      </c>
      <c r="G40" s="34">
        <v>3</v>
      </c>
      <c r="H40" s="34">
        <v>0</v>
      </c>
      <c r="I40" s="34">
        <v>112</v>
      </c>
    </row>
    <row r="41" spans="1:9" ht="12.75">
      <c r="A41" s="5"/>
      <c r="B41" s="11"/>
      <c r="C41" s="26">
        <v>41214</v>
      </c>
      <c r="D41" s="34">
        <v>94</v>
      </c>
      <c r="E41" s="34">
        <v>4</v>
      </c>
      <c r="F41" s="34">
        <v>13</v>
      </c>
      <c r="G41" s="34">
        <v>2</v>
      </c>
      <c r="H41" s="34">
        <v>0</v>
      </c>
      <c r="I41" s="34">
        <v>113</v>
      </c>
    </row>
    <row r="42" spans="1:9" ht="12.75">
      <c r="A42" s="5"/>
      <c r="B42" s="11"/>
      <c r="C42" s="26">
        <v>41244</v>
      </c>
      <c r="D42" s="34">
        <v>52</v>
      </c>
      <c r="E42" s="34">
        <v>3</v>
      </c>
      <c r="F42" s="34">
        <v>6</v>
      </c>
      <c r="G42" s="34">
        <v>2</v>
      </c>
      <c r="H42" s="34">
        <v>0</v>
      </c>
      <c r="I42" s="34">
        <v>63</v>
      </c>
    </row>
    <row r="43" spans="1:9" ht="12.75">
      <c r="A43" s="5"/>
      <c r="B43" s="11"/>
      <c r="C43" s="28">
        <v>41275</v>
      </c>
      <c r="D43" s="34">
        <v>71</v>
      </c>
      <c r="E43" s="34">
        <v>15</v>
      </c>
      <c r="F43" s="34">
        <v>23</v>
      </c>
      <c r="G43" s="34">
        <v>4</v>
      </c>
      <c r="H43" s="34">
        <v>1</v>
      </c>
      <c r="I43" s="34">
        <v>114</v>
      </c>
    </row>
    <row r="44" spans="1:9" ht="12.75">
      <c r="A44" s="5"/>
      <c r="B44" s="27"/>
      <c r="C44" s="28" t="s">
        <v>3</v>
      </c>
      <c r="D44" s="78">
        <v>789</v>
      </c>
      <c r="E44" s="78">
        <v>55</v>
      </c>
      <c r="F44" s="78">
        <v>136</v>
      </c>
      <c r="G44" s="78">
        <v>24</v>
      </c>
      <c r="H44" s="78">
        <v>1</v>
      </c>
      <c r="I44" s="78">
        <v>1005</v>
      </c>
    </row>
    <row r="45" spans="1:9" ht="12.75">
      <c r="A45" s="5"/>
      <c r="B45" s="11" t="s">
        <v>9</v>
      </c>
      <c r="C45" s="26">
        <v>40940</v>
      </c>
      <c r="D45" s="34">
        <v>74</v>
      </c>
      <c r="E45" s="34">
        <v>2</v>
      </c>
      <c r="F45" s="34">
        <v>6</v>
      </c>
      <c r="G45" s="34">
        <v>0</v>
      </c>
      <c r="H45" s="34">
        <v>0</v>
      </c>
      <c r="I45" s="34">
        <v>82</v>
      </c>
    </row>
    <row r="46" spans="1:9" ht="12.75">
      <c r="A46" s="5"/>
      <c r="B46" s="11"/>
      <c r="C46" s="26">
        <v>40969</v>
      </c>
      <c r="D46" s="34">
        <v>79</v>
      </c>
      <c r="E46" s="34">
        <v>3</v>
      </c>
      <c r="F46" s="34">
        <v>9</v>
      </c>
      <c r="G46" s="34">
        <v>0</v>
      </c>
      <c r="H46" s="34">
        <v>0</v>
      </c>
      <c r="I46" s="34">
        <v>91</v>
      </c>
    </row>
    <row r="47" spans="1:9" ht="12.75">
      <c r="A47" s="5"/>
      <c r="B47" s="11"/>
      <c r="C47" s="26">
        <v>41000</v>
      </c>
      <c r="D47" s="34">
        <v>63</v>
      </c>
      <c r="E47" s="34">
        <v>3</v>
      </c>
      <c r="F47" s="34">
        <v>13</v>
      </c>
      <c r="G47" s="34">
        <v>0</v>
      </c>
      <c r="H47" s="34">
        <v>0</v>
      </c>
      <c r="I47" s="34">
        <v>79</v>
      </c>
    </row>
    <row r="48" spans="1:9" ht="12.75">
      <c r="A48" s="5"/>
      <c r="B48" s="11"/>
      <c r="C48" s="26">
        <v>41030</v>
      </c>
      <c r="D48" s="34">
        <v>75</v>
      </c>
      <c r="E48" s="34">
        <v>0</v>
      </c>
      <c r="F48" s="34">
        <v>7</v>
      </c>
      <c r="G48" s="34">
        <v>0</v>
      </c>
      <c r="H48" s="34">
        <v>0</v>
      </c>
      <c r="I48" s="34">
        <v>82</v>
      </c>
    </row>
    <row r="49" spans="1:9" ht="12.75">
      <c r="A49" s="5"/>
      <c r="B49" s="11"/>
      <c r="C49" s="26">
        <v>41061</v>
      </c>
      <c r="D49" s="34">
        <v>76</v>
      </c>
      <c r="E49" s="34">
        <v>3</v>
      </c>
      <c r="F49" s="34">
        <v>11</v>
      </c>
      <c r="G49" s="34">
        <v>2</v>
      </c>
      <c r="H49" s="34">
        <v>0</v>
      </c>
      <c r="I49" s="34">
        <v>92</v>
      </c>
    </row>
    <row r="50" spans="1:9" ht="12.75">
      <c r="A50" s="5"/>
      <c r="B50" s="11"/>
      <c r="C50" s="26">
        <v>41091</v>
      </c>
      <c r="D50" s="34">
        <v>67</v>
      </c>
      <c r="E50" s="34">
        <v>5</v>
      </c>
      <c r="F50" s="34">
        <v>13</v>
      </c>
      <c r="G50" s="34">
        <v>0</v>
      </c>
      <c r="H50" s="34">
        <v>0</v>
      </c>
      <c r="I50" s="34">
        <v>85</v>
      </c>
    </row>
    <row r="51" spans="1:9" ht="12.75">
      <c r="A51" s="5"/>
      <c r="B51" s="11"/>
      <c r="C51" s="26">
        <v>41122</v>
      </c>
      <c r="D51" s="34">
        <v>63</v>
      </c>
      <c r="E51" s="34">
        <v>0</v>
      </c>
      <c r="F51" s="34">
        <v>13</v>
      </c>
      <c r="G51" s="34">
        <v>2</v>
      </c>
      <c r="H51" s="34">
        <v>0</v>
      </c>
      <c r="I51" s="34">
        <v>78</v>
      </c>
    </row>
    <row r="52" spans="1:9" ht="12.75">
      <c r="A52" s="5"/>
      <c r="B52" s="11"/>
      <c r="C52" s="26">
        <v>41153</v>
      </c>
      <c r="D52" s="34">
        <v>79</v>
      </c>
      <c r="E52" s="34">
        <v>0</v>
      </c>
      <c r="F52" s="34">
        <v>9</v>
      </c>
      <c r="G52" s="34">
        <v>0</v>
      </c>
      <c r="H52" s="34">
        <v>0</v>
      </c>
      <c r="I52" s="34">
        <v>88</v>
      </c>
    </row>
    <row r="53" spans="1:9" ht="12.75">
      <c r="A53" s="5"/>
      <c r="B53" s="11"/>
      <c r="C53" s="26">
        <v>41183</v>
      </c>
      <c r="D53" s="34">
        <v>98</v>
      </c>
      <c r="E53" s="34">
        <v>2</v>
      </c>
      <c r="F53" s="34">
        <v>10</v>
      </c>
      <c r="G53" s="34">
        <v>2</v>
      </c>
      <c r="H53" s="34">
        <v>0</v>
      </c>
      <c r="I53" s="34">
        <v>112</v>
      </c>
    </row>
    <row r="54" spans="1:9" ht="12.75">
      <c r="A54" s="5"/>
      <c r="B54" s="11"/>
      <c r="C54" s="26">
        <v>41214</v>
      </c>
      <c r="D54" s="34">
        <v>93</v>
      </c>
      <c r="E54" s="34">
        <v>1</v>
      </c>
      <c r="F54" s="34">
        <v>6</v>
      </c>
      <c r="G54" s="34">
        <v>1</v>
      </c>
      <c r="H54" s="34">
        <v>0</v>
      </c>
      <c r="I54" s="34">
        <v>101</v>
      </c>
    </row>
    <row r="55" spans="1:9" ht="12.75">
      <c r="A55" s="5"/>
      <c r="B55" s="11"/>
      <c r="C55" s="26">
        <v>41244</v>
      </c>
      <c r="D55" s="34">
        <v>72</v>
      </c>
      <c r="E55" s="34">
        <v>4</v>
      </c>
      <c r="F55" s="34">
        <v>12</v>
      </c>
      <c r="G55" s="34">
        <v>1</v>
      </c>
      <c r="H55" s="34">
        <v>0</v>
      </c>
      <c r="I55" s="34">
        <v>89</v>
      </c>
    </row>
    <row r="56" spans="1:9" ht="12.75">
      <c r="A56" s="5"/>
      <c r="B56" s="11"/>
      <c r="C56" s="28">
        <v>41275</v>
      </c>
      <c r="D56" s="34">
        <v>68</v>
      </c>
      <c r="E56" s="34">
        <v>7</v>
      </c>
      <c r="F56" s="34">
        <v>10</v>
      </c>
      <c r="G56" s="34">
        <v>1</v>
      </c>
      <c r="H56" s="34">
        <v>0</v>
      </c>
      <c r="I56" s="34">
        <v>86</v>
      </c>
    </row>
    <row r="57" spans="1:9" ht="12.75">
      <c r="A57" s="5"/>
      <c r="B57" s="27"/>
      <c r="C57" s="28" t="s">
        <v>3</v>
      </c>
      <c r="D57" s="78">
        <v>907</v>
      </c>
      <c r="E57" s="78">
        <v>30</v>
      </c>
      <c r="F57" s="78">
        <v>119</v>
      </c>
      <c r="G57" s="78">
        <v>9</v>
      </c>
      <c r="H57" s="78">
        <v>0</v>
      </c>
      <c r="I57" s="78">
        <v>1065</v>
      </c>
    </row>
    <row r="58" spans="1:9" ht="12.75">
      <c r="A58" s="5"/>
      <c r="B58" s="11" t="s">
        <v>10</v>
      </c>
      <c r="C58" s="26">
        <v>40940</v>
      </c>
      <c r="D58" s="34">
        <v>28</v>
      </c>
      <c r="E58" s="34">
        <v>13</v>
      </c>
      <c r="F58" s="34">
        <v>4</v>
      </c>
      <c r="G58" s="34">
        <v>1</v>
      </c>
      <c r="H58" s="34">
        <v>0</v>
      </c>
      <c r="I58" s="34">
        <v>46</v>
      </c>
    </row>
    <row r="59" spans="1:9" ht="12.75">
      <c r="A59" s="5"/>
      <c r="B59" s="11"/>
      <c r="C59" s="26">
        <v>40969</v>
      </c>
      <c r="D59" s="34">
        <v>57</v>
      </c>
      <c r="E59" s="34">
        <v>14</v>
      </c>
      <c r="F59" s="34">
        <v>11</v>
      </c>
      <c r="G59" s="34">
        <v>3</v>
      </c>
      <c r="H59" s="34">
        <v>0</v>
      </c>
      <c r="I59" s="34">
        <v>85</v>
      </c>
    </row>
    <row r="60" spans="1:9" ht="12.75">
      <c r="A60" s="5"/>
      <c r="B60" s="11"/>
      <c r="C60" s="26">
        <v>41000</v>
      </c>
      <c r="D60" s="34">
        <v>75</v>
      </c>
      <c r="E60" s="34">
        <v>7</v>
      </c>
      <c r="F60" s="34">
        <v>7</v>
      </c>
      <c r="G60" s="34">
        <v>0</v>
      </c>
      <c r="H60" s="34">
        <v>0</v>
      </c>
      <c r="I60" s="34">
        <v>89</v>
      </c>
    </row>
    <row r="61" spans="1:9" ht="12.75">
      <c r="A61" s="5"/>
      <c r="B61" s="11"/>
      <c r="C61" s="26">
        <v>41030</v>
      </c>
      <c r="D61" s="34">
        <v>88</v>
      </c>
      <c r="E61" s="34">
        <v>4</v>
      </c>
      <c r="F61" s="34">
        <v>18</v>
      </c>
      <c r="G61" s="34">
        <v>1</v>
      </c>
      <c r="H61" s="34">
        <v>0</v>
      </c>
      <c r="I61" s="34">
        <v>111</v>
      </c>
    </row>
    <row r="62" spans="1:9" ht="12.75">
      <c r="A62" s="5"/>
      <c r="B62" s="11"/>
      <c r="C62" s="26">
        <v>41061</v>
      </c>
      <c r="D62" s="34">
        <v>63</v>
      </c>
      <c r="E62" s="34">
        <v>5</v>
      </c>
      <c r="F62" s="34">
        <v>13</v>
      </c>
      <c r="G62" s="34">
        <v>0</v>
      </c>
      <c r="H62" s="34">
        <v>0</v>
      </c>
      <c r="I62" s="34">
        <v>81</v>
      </c>
    </row>
    <row r="63" spans="1:9" ht="12.75">
      <c r="A63" s="5"/>
      <c r="B63" s="11"/>
      <c r="C63" s="26">
        <v>41091</v>
      </c>
      <c r="D63" s="34">
        <v>92</v>
      </c>
      <c r="E63" s="34">
        <v>6</v>
      </c>
      <c r="F63" s="34">
        <v>13</v>
      </c>
      <c r="G63" s="34">
        <v>1</v>
      </c>
      <c r="H63" s="34">
        <v>0</v>
      </c>
      <c r="I63" s="34">
        <v>112</v>
      </c>
    </row>
    <row r="64" spans="1:9" ht="12.75">
      <c r="A64" s="5"/>
      <c r="B64" s="11"/>
      <c r="C64" s="26">
        <v>41122</v>
      </c>
      <c r="D64" s="34">
        <v>86</v>
      </c>
      <c r="E64" s="34">
        <v>9</v>
      </c>
      <c r="F64" s="34">
        <v>23</v>
      </c>
      <c r="G64" s="34">
        <v>4</v>
      </c>
      <c r="H64" s="34">
        <v>1</v>
      </c>
      <c r="I64" s="34">
        <v>123</v>
      </c>
    </row>
    <row r="65" spans="1:9" ht="12.75">
      <c r="A65" s="5"/>
      <c r="B65" s="11"/>
      <c r="C65" s="26">
        <v>41153</v>
      </c>
      <c r="D65" s="34">
        <v>67</v>
      </c>
      <c r="E65" s="34">
        <v>4</v>
      </c>
      <c r="F65" s="34">
        <v>13</v>
      </c>
      <c r="G65" s="34">
        <v>0</v>
      </c>
      <c r="H65" s="34">
        <v>0</v>
      </c>
      <c r="I65" s="34">
        <v>84</v>
      </c>
    </row>
    <row r="66" spans="1:9" ht="12.75">
      <c r="A66" s="5"/>
      <c r="B66" s="11"/>
      <c r="C66" s="26">
        <v>41183</v>
      </c>
      <c r="D66" s="34">
        <v>79</v>
      </c>
      <c r="E66" s="34">
        <v>7</v>
      </c>
      <c r="F66" s="34">
        <v>11</v>
      </c>
      <c r="G66" s="34">
        <v>2</v>
      </c>
      <c r="H66" s="34">
        <v>0</v>
      </c>
      <c r="I66" s="34">
        <v>99</v>
      </c>
    </row>
    <row r="67" spans="1:9" ht="12.75">
      <c r="A67" s="5"/>
      <c r="B67" s="11"/>
      <c r="C67" s="26">
        <v>41214</v>
      </c>
      <c r="D67" s="34">
        <v>93</v>
      </c>
      <c r="E67" s="34">
        <v>10</v>
      </c>
      <c r="F67" s="34">
        <v>11</v>
      </c>
      <c r="G67" s="34">
        <v>2</v>
      </c>
      <c r="H67" s="34">
        <v>0</v>
      </c>
      <c r="I67" s="34">
        <v>116</v>
      </c>
    </row>
    <row r="68" spans="1:9" ht="12.75">
      <c r="A68" s="5"/>
      <c r="B68" s="11"/>
      <c r="C68" s="26">
        <v>41244</v>
      </c>
      <c r="D68" s="34">
        <v>71</v>
      </c>
      <c r="E68" s="34">
        <v>11</v>
      </c>
      <c r="F68" s="34">
        <v>3</v>
      </c>
      <c r="G68" s="34">
        <v>1</v>
      </c>
      <c r="H68" s="34">
        <v>0</v>
      </c>
      <c r="I68" s="34">
        <v>86</v>
      </c>
    </row>
    <row r="69" spans="1:9" ht="12.75">
      <c r="A69" s="5"/>
      <c r="B69" s="11"/>
      <c r="C69" s="28">
        <v>41275</v>
      </c>
      <c r="D69" s="34">
        <v>87</v>
      </c>
      <c r="E69" s="34">
        <v>11</v>
      </c>
      <c r="F69" s="34">
        <v>20</v>
      </c>
      <c r="G69" s="34">
        <v>5</v>
      </c>
      <c r="H69" s="34">
        <v>0</v>
      </c>
      <c r="I69" s="34">
        <v>123</v>
      </c>
    </row>
    <row r="70" spans="1:9" ht="12.75">
      <c r="A70" s="5"/>
      <c r="B70" s="27"/>
      <c r="C70" s="28" t="s">
        <v>3</v>
      </c>
      <c r="D70" s="78">
        <v>886</v>
      </c>
      <c r="E70" s="78">
        <v>101</v>
      </c>
      <c r="F70" s="78">
        <v>147</v>
      </c>
      <c r="G70" s="78">
        <v>20</v>
      </c>
      <c r="H70" s="78">
        <v>1</v>
      </c>
      <c r="I70" s="78">
        <v>1155</v>
      </c>
    </row>
    <row r="71" spans="1:9" ht="12.75">
      <c r="A71" s="5"/>
      <c r="B71" s="11" t="s">
        <v>11</v>
      </c>
      <c r="C71" s="26">
        <v>40940</v>
      </c>
      <c r="D71" s="34">
        <v>9</v>
      </c>
      <c r="E71" s="34">
        <v>8</v>
      </c>
      <c r="F71" s="34">
        <v>0</v>
      </c>
      <c r="G71" s="34">
        <v>2</v>
      </c>
      <c r="H71" s="34">
        <v>0</v>
      </c>
      <c r="I71" s="34">
        <v>19</v>
      </c>
    </row>
    <row r="72" spans="1:9" ht="12.75">
      <c r="A72" s="5"/>
      <c r="B72" s="11"/>
      <c r="C72" s="26">
        <v>40969</v>
      </c>
      <c r="D72" s="34">
        <v>45</v>
      </c>
      <c r="E72" s="34">
        <v>10</v>
      </c>
      <c r="F72" s="34">
        <v>11</v>
      </c>
      <c r="G72" s="34">
        <v>2</v>
      </c>
      <c r="H72" s="34">
        <v>0</v>
      </c>
      <c r="I72" s="34">
        <v>68</v>
      </c>
    </row>
    <row r="73" spans="1:9" ht="12.75">
      <c r="A73" s="5"/>
      <c r="B73" s="11"/>
      <c r="C73" s="26">
        <v>41000</v>
      </c>
      <c r="D73" s="34">
        <v>59</v>
      </c>
      <c r="E73" s="34">
        <v>3</v>
      </c>
      <c r="F73" s="34">
        <v>7</v>
      </c>
      <c r="G73" s="34">
        <v>1</v>
      </c>
      <c r="H73" s="34">
        <v>0</v>
      </c>
      <c r="I73" s="34">
        <v>70</v>
      </c>
    </row>
    <row r="74" spans="1:9" ht="12.75">
      <c r="A74" s="5"/>
      <c r="B74" s="11"/>
      <c r="C74" s="26">
        <v>41030</v>
      </c>
      <c r="D74" s="34">
        <v>62</v>
      </c>
      <c r="E74" s="34">
        <v>6</v>
      </c>
      <c r="F74" s="34">
        <v>8</v>
      </c>
      <c r="G74" s="34">
        <v>1</v>
      </c>
      <c r="H74" s="34">
        <v>0</v>
      </c>
      <c r="I74" s="34">
        <v>77</v>
      </c>
    </row>
    <row r="75" spans="1:9" ht="12.75">
      <c r="A75" s="5"/>
      <c r="B75" s="11"/>
      <c r="C75" s="26">
        <v>41061</v>
      </c>
      <c r="D75" s="34">
        <v>56</v>
      </c>
      <c r="E75" s="34">
        <v>4</v>
      </c>
      <c r="F75" s="34">
        <v>14</v>
      </c>
      <c r="G75" s="34">
        <v>1</v>
      </c>
      <c r="H75" s="34">
        <v>0</v>
      </c>
      <c r="I75" s="34">
        <v>75</v>
      </c>
    </row>
    <row r="76" spans="1:9" ht="12.75">
      <c r="A76" s="5"/>
      <c r="B76" s="11"/>
      <c r="C76" s="26">
        <v>41091</v>
      </c>
      <c r="D76" s="34">
        <v>62</v>
      </c>
      <c r="E76" s="34">
        <v>8</v>
      </c>
      <c r="F76" s="34">
        <v>24</v>
      </c>
      <c r="G76" s="34">
        <v>1</v>
      </c>
      <c r="H76" s="34">
        <v>0</v>
      </c>
      <c r="I76" s="34">
        <v>95</v>
      </c>
    </row>
    <row r="77" spans="1:9" ht="12.75">
      <c r="A77" s="5"/>
      <c r="B77" s="11"/>
      <c r="C77" s="26">
        <v>41122</v>
      </c>
      <c r="D77" s="34">
        <v>50</v>
      </c>
      <c r="E77" s="34">
        <v>2</v>
      </c>
      <c r="F77" s="34">
        <v>11</v>
      </c>
      <c r="G77" s="34">
        <v>2</v>
      </c>
      <c r="H77" s="34">
        <v>0</v>
      </c>
      <c r="I77" s="34">
        <v>65</v>
      </c>
    </row>
    <row r="78" spans="1:9" ht="12.75">
      <c r="A78" s="5"/>
      <c r="B78" s="11"/>
      <c r="C78" s="26">
        <v>41153</v>
      </c>
      <c r="D78" s="34">
        <v>56</v>
      </c>
      <c r="E78" s="34">
        <v>6</v>
      </c>
      <c r="F78" s="34">
        <v>19</v>
      </c>
      <c r="G78" s="34">
        <v>1</v>
      </c>
      <c r="H78" s="34">
        <v>0</v>
      </c>
      <c r="I78" s="34">
        <v>82</v>
      </c>
    </row>
    <row r="79" spans="1:9" ht="12.75">
      <c r="A79" s="5"/>
      <c r="B79" s="11"/>
      <c r="C79" s="26">
        <v>41183</v>
      </c>
      <c r="D79" s="34">
        <v>51</v>
      </c>
      <c r="E79" s="34">
        <v>2</v>
      </c>
      <c r="F79" s="34">
        <v>7</v>
      </c>
      <c r="G79" s="34">
        <v>0</v>
      </c>
      <c r="H79" s="34">
        <v>0</v>
      </c>
      <c r="I79" s="34">
        <v>60</v>
      </c>
    </row>
    <row r="80" spans="1:9" ht="12.75">
      <c r="A80" s="5"/>
      <c r="B80" s="11"/>
      <c r="C80" s="26">
        <v>41214</v>
      </c>
      <c r="D80" s="34">
        <v>63</v>
      </c>
      <c r="E80" s="34">
        <v>4</v>
      </c>
      <c r="F80" s="34">
        <v>8</v>
      </c>
      <c r="G80" s="34">
        <v>3</v>
      </c>
      <c r="H80" s="34">
        <v>0</v>
      </c>
      <c r="I80" s="34">
        <v>78</v>
      </c>
    </row>
    <row r="81" spans="1:9" ht="12.75">
      <c r="A81" s="5"/>
      <c r="B81" s="11"/>
      <c r="C81" s="26">
        <v>41244</v>
      </c>
      <c r="D81" s="34">
        <v>58</v>
      </c>
      <c r="E81" s="34">
        <v>4</v>
      </c>
      <c r="F81" s="34">
        <v>3</v>
      </c>
      <c r="G81" s="34">
        <v>0</v>
      </c>
      <c r="H81" s="34">
        <v>0</v>
      </c>
      <c r="I81" s="34">
        <v>65</v>
      </c>
    </row>
    <row r="82" spans="1:9" ht="12.75">
      <c r="A82" s="5"/>
      <c r="B82" s="11"/>
      <c r="C82" s="28">
        <v>41275</v>
      </c>
      <c r="D82" s="34">
        <v>49</v>
      </c>
      <c r="E82" s="34">
        <v>11</v>
      </c>
      <c r="F82" s="34">
        <v>9</v>
      </c>
      <c r="G82" s="34">
        <v>6</v>
      </c>
      <c r="H82" s="34">
        <v>0</v>
      </c>
      <c r="I82" s="34">
        <v>75</v>
      </c>
    </row>
    <row r="83" spans="1:9" ht="12.75">
      <c r="A83" s="5"/>
      <c r="B83" s="27"/>
      <c r="C83" s="28" t="s">
        <v>3</v>
      </c>
      <c r="D83" s="78">
        <v>620</v>
      </c>
      <c r="E83" s="78">
        <v>68</v>
      </c>
      <c r="F83" s="78">
        <v>121</v>
      </c>
      <c r="G83" s="78">
        <v>20</v>
      </c>
      <c r="H83" s="78">
        <v>0</v>
      </c>
      <c r="I83" s="78">
        <v>829</v>
      </c>
    </row>
    <row r="84" spans="1:9" ht="12.75">
      <c r="A84" s="5"/>
      <c r="B84" s="11" t="s">
        <v>12</v>
      </c>
      <c r="C84" s="26">
        <v>40940</v>
      </c>
      <c r="D84" s="34">
        <v>5</v>
      </c>
      <c r="E84" s="34">
        <v>1</v>
      </c>
      <c r="F84" s="34">
        <v>1</v>
      </c>
      <c r="G84" s="34">
        <v>0</v>
      </c>
      <c r="H84" s="34">
        <v>0</v>
      </c>
      <c r="I84" s="34">
        <v>7</v>
      </c>
    </row>
    <row r="85" spans="1:9" ht="12.75">
      <c r="A85" s="5"/>
      <c r="B85" s="11"/>
      <c r="C85" s="26">
        <v>40969</v>
      </c>
      <c r="D85" s="34">
        <v>11</v>
      </c>
      <c r="E85" s="34">
        <v>6</v>
      </c>
      <c r="F85" s="34">
        <v>1</v>
      </c>
      <c r="G85" s="34">
        <v>0</v>
      </c>
      <c r="H85" s="34">
        <v>0</v>
      </c>
      <c r="I85" s="34">
        <v>18</v>
      </c>
    </row>
    <row r="86" spans="1:9" ht="12.75">
      <c r="A86" s="5"/>
      <c r="B86" s="11"/>
      <c r="C86" s="26">
        <v>41000</v>
      </c>
      <c r="D86" s="34">
        <v>21</v>
      </c>
      <c r="E86" s="34">
        <v>3</v>
      </c>
      <c r="F86" s="34">
        <v>2</v>
      </c>
      <c r="G86" s="34">
        <v>0</v>
      </c>
      <c r="H86" s="34">
        <v>0</v>
      </c>
      <c r="I86" s="34">
        <v>26</v>
      </c>
    </row>
    <row r="87" spans="1:9" ht="12.75">
      <c r="A87" s="5"/>
      <c r="B87" s="11"/>
      <c r="C87" s="26">
        <v>41030</v>
      </c>
      <c r="D87" s="34">
        <v>25</v>
      </c>
      <c r="E87" s="34">
        <v>1</v>
      </c>
      <c r="F87" s="34">
        <v>2</v>
      </c>
      <c r="G87" s="34">
        <v>0</v>
      </c>
      <c r="H87" s="34">
        <v>0</v>
      </c>
      <c r="I87" s="34">
        <v>28</v>
      </c>
    </row>
    <row r="88" spans="1:9" ht="12.75">
      <c r="A88" s="5"/>
      <c r="B88" s="11"/>
      <c r="C88" s="26">
        <v>41061</v>
      </c>
      <c r="D88" s="34">
        <v>21</v>
      </c>
      <c r="E88" s="34">
        <v>3</v>
      </c>
      <c r="F88" s="34">
        <v>5</v>
      </c>
      <c r="G88" s="34">
        <v>0</v>
      </c>
      <c r="H88" s="34">
        <v>0</v>
      </c>
      <c r="I88" s="34">
        <v>29</v>
      </c>
    </row>
    <row r="89" spans="1:9" ht="12.75">
      <c r="A89" s="5"/>
      <c r="B89" s="11"/>
      <c r="C89" s="26">
        <v>41091</v>
      </c>
      <c r="D89" s="34">
        <v>20</v>
      </c>
      <c r="E89" s="34">
        <v>1</v>
      </c>
      <c r="F89" s="34">
        <v>9</v>
      </c>
      <c r="G89" s="34">
        <v>0</v>
      </c>
      <c r="H89" s="34">
        <v>0</v>
      </c>
      <c r="I89" s="34">
        <v>30</v>
      </c>
    </row>
    <row r="90" spans="1:9" ht="12.75">
      <c r="A90" s="5"/>
      <c r="B90" s="11"/>
      <c r="C90" s="26">
        <v>41122</v>
      </c>
      <c r="D90" s="34">
        <v>27</v>
      </c>
      <c r="E90" s="34">
        <v>0</v>
      </c>
      <c r="F90" s="34">
        <v>6</v>
      </c>
      <c r="G90" s="34">
        <v>0</v>
      </c>
      <c r="H90" s="34">
        <v>0</v>
      </c>
      <c r="I90" s="34">
        <v>33</v>
      </c>
    </row>
    <row r="91" spans="1:9" ht="12.75">
      <c r="A91" s="5"/>
      <c r="B91" s="11"/>
      <c r="C91" s="26">
        <v>41153</v>
      </c>
      <c r="D91" s="34">
        <v>11</v>
      </c>
      <c r="E91" s="34">
        <v>0</v>
      </c>
      <c r="F91" s="34">
        <v>0</v>
      </c>
      <c r="G91" s="34">
        <v>0</v>
      </c>
      <c r="H91" s="34">
        <v>0</v>
      </c>
      <c r="I91" s="34">
        <v>11</v>
      </c>
    </row>
    <row r="92" spans="1:9" ht="12.75">
      <c r="A92" s="5"/>
      <c r="B92" s="11"/>
      <c r="C92" s="26">
        <v>41183</v>
      </c>
      <c r="D92" s="34">
        <v>28</v>
      </c>
      <c r="E92" s="34">
        <v>0</v>
      </c>
      <c r="F92" s="34">
        <v>6</v>
      </c>
      <c r="G92" s="34">
        <v>1</v>
      </c>
      <c r="H92" s="34">
        <v>0</v>
      </c>
      <c r="I92" s="34">
        <v>35</v>
      </c>
    </row>
    <row r="93" spans="1:9" ht="12.75">
      <c r="A93" s="5"/>
      <c r="B93" s="11"/>
      <c r="C93" s="26">
        <v>41214</v>
      </c>
      <c r="D93" s="34">
        <v>24</v>
      </c>
      <c r="E93" s="34">
        <v>3</v>
      </c>
      <c r="F93" s="34">
        <v>3</v>
      </c>
      <c r="G93" s="34">
        <v>0</v>
      </c>
      <c r="H93" s="34">
        <v>0</v>
      </c>
      <c r="I93" s="34">
        <v>30</v>
      </c>
    </row>
    <row r="94" spans="1:9" ht="12.75">
      <c r="A94" s="5"/>
      <c r="B94" s="11"/>
      <c r="C94" s="26">
        <v>41244</v>
      </c>
      <c r="D94" s="34">
        <v>26</v>
      </c>
      <c r="E94" s="34">
        <v>3</v>
      </c>
      <c r="F94" s="34">
        <v>5</v>
      </c>
      <c r="G94" s="34">
        <v>1</v>
      </c>
      <c r="H94" s="34">
        <v>0</v>
      </c>
      <c r="I94" s="34">
        <v>35</v>
      </c>
    </row>
    <row r="95" spans="1:9" ht="12.75">
      <c r="A95" s="5"/>
      <c r="B95" s="11"/>
      <c r="C95" s="28">
        <v>41275</v>
      </c>
      <c r="D95" s="34">
        <v>16</v>
      </c>
      <c r="E95" s="34">
        <v>3</v>
      </c>
      <c r="F95" s="34">
        <v>1</v>
      </c>
      <c r="G95" s="34">
        <v>0</v>
      </c>
      <c r="H95" s="34">
        <v>0</v>
      </c>
      <c r="I95" s="34">
        <v>20</v>
      </c>
    </row>
    <row r="96" spans="1:9" ht="12.75">
      <c r="A96" s="5"/>
      <c r="B96" s="27"/>
      <c r="C96" s="28" t="s">
        <v>3</v>
      </c>
      <c r="D96" s="78">
        <v>235</v>
      </c>
      <c r="E96" s="78">
        <v>24</v>
      </c>
      <c r="F96" s="78">
        <v>41</v>
      </c>
      <c r="G96" s="78">
        <v>2</v>
      </c>
      <c r="H96" s="78">
        <v>0</v>
      </c>
      <c r="I96" s="78">
        <v>302</v>
      </c>
    </row>
    <row r="97" spans="1:9" ht="12.75">
      <c r="A97" s="5"/>
      <c r="B97" s="11" t="s">
        <v>3</v>
      </c>
      <c r="C97" s="26">
        <v>40940</v>
      </c>
      <c r="D97" s="34">
        <v>231</v>
      </c>
      <c r="E97" s="34">
        <v>71</v>
      </c>
      <c r="F97" s="34">
        <v>25</v>
      </c>
      <c r="G97" s="34">
        <v>6</v>
      </c>
      <c r="H97" s="34">
        <v>0</v>
      </c>
      <c r="I97" s="34">
        <v>333</v>
      </c>
    </row>
    <row r="98" spans="1:9" ht="12.75">
      <c r="A98" s="5"/>
      <c r="B98" s="11"/>
      <c r="C98" s="26">
        <v>40969</v>
      </c>
      <c r="D98" s="34">
        <v>435</v>
      </c>
      <c r="E98" s="34">
        <v>69</v>
      </c>
      <c r="F98" s="34">
        <v>66</v>
      </c>
      <c r="G98" s="34">
        <v>13</v>
      </c>
      <c r="H98" s="34">
        <v>0</v>
      </c>
      <c r="I98" s="34">
        <v>583</v>
      </c>
    </row>
    <row r="99" spans="1:9" ht="12.75">
      <c r="A99" s="5"/>
      <c r="B99" s="11"/>
      <c r="C99" s="26">
        <v>41000</v>
      </c>
      <c r="D99" s="34">
        <v>460</v>
      </c>
      <c r="E99" s="34">
        <v>31</v>
      </c>
      <c r="F99" s="34">
        <v>62</v>
      </c>
      <c r="G99" s="34">
        <v>6</v>
      </c>
      <c r="H99" s="34">
        <v>0</v>
      </c>
      <c r="I99" s="34">
        <v>559</v>
      </c>
    </row>
    <row r="100" spans="1:9" ht="12.75">
      <c r="A100" s="5"/>
      <c r="B100" s="11"/>
      <c r="C100" s="26">
        <v>41030</v>
      </c>
      <c r="D100" s="34">
        <v>571</v>
      </c>
      <c r="E100" s="34">
        <v>28</v>
      </c>
      <c r="F100" s="34">
        <v>82</v>
      </c>
      <c r="G100" s="34">
        <v>6</v>
      </c>
      <c r="H100" s="34">
        <v>0</v>
      </c>
      <c r="I100" s="34">
        <v>687</v>
      </c>
    </row>
    <row r="101" spans="1:9" ht="12.75">
      <c r="A101" s="5"/>
      <c r="B101" s="11"/>
      <c r="C101" s="26">
        <v>41061</v>
      </c>
      <c r="D101" s="34">
        <v>469</v>
      </c>
      <c r="E101" s="34">
        <v>21</v>
      </c>
      <c r="F101" s="34">
        <v>91</v>
      </c>
      <c r="G101" s="34">
        <v>3</v>
      </c>
      <c r="H101" s="34">
        <v>0</v>
      </c>
      <c r="I101" s="34">
        <v>584</v>
      </c>
    </row>
    <row r="102" spans="1:9" ht="12.75">
      <c r="A102" s="5"/>
      <c r="B102" s="11"/>
      <c r="C102" s="26">
        <v>41091</v>
      </c>
      <c r="D102" s="34">
        <v>542</v>
      </c>
      <c r="E102" s="34">
        <v>34</v>
      </c>
      <c r="F102" s="34">
        <v>104</v>
      </c>
      <c r="G102" s="34">
        <v>8</v>
      </c>
      <c r="H102" s="34">
        <v>0</v>
      </c>
      <c r="I102" s="34">
        <v>688</v>
      </c>
    </row>
    <row r="103" spans="1:9" ht="12.75">
      <c r="A103" s="5"/>
      <c r="B103" s="11"/>
      <c r="C103" s="26">
        <v>41122</v>
      </c>
      <c r="D103" s="34">
        <v>472</v>
      </c>
      <c r="E103" s="34">
        <v>20</v>
      </c>
      <c r="F103" s="34">
        <v>89</v>
      </c>
      <c r="G103" s="34">
        <v>11</v>
      </c>
      <c r="H103" s="34">
        <v>2</v>
      </c>
      <c r="I103" s="34">
        <v>594</v>
      </c>
    </row>
    <row r="104" spans="1:9" ht="12.75">
      <c r="A104" s="5"/>
      <c r="B104" s="11"/>
      <c r="C104" s="26">
        <v>41153</v>
      </c>
      <c r="D104" s="34">
        <v>492</v>
      </c>
      <c r="E104" s="34">
        <v>23</v>
      </c>
      <c r="F104" s="34">
        <v>86</v>
      </c>
      <c r="G104" s="34">
        <v>8</v>
      </c>
      <c r="H104" s="34">
        <v>0</v>
      </c>
      <c r="I104" s="34">
        <v>609</v>
      </c>
    </row>
    <row r="105" spans="1:9" ht="12.75">
      <c r="A105" s="5"/>
      <c r="B105" s="11"/>
      <c r="C105" s="26">
        <v>41183</v>
      </c>
      <c r="D105" s="34">
        <v>643</v>
      </c>
      <c r="E105" s="34">
        <v>20</v>
      </c>
      <c r="F105" s="34">
        <v>77</v>
      </c>
      <c r="G105" s="34">
        <v>12</v>
      </c>
      <c r="H105" s="34">
        <v>1</v>
      </c>
      <c r="I105" s="34">
        <v>753</v>
      </c>
    </row>
    <row r="106" spans="1:9" ht="12.75">
      <c r="A106" s="5"/>
      <c r="B106" s="11"/>
      <c r="C106" s="26">
        <v>41214</v>
      </c>
      <c r="D106" s="34">
        <v>633</v>
      </c>
      <c r="E106" s="34">
        <v>38</v>
      </c>
      <c r="F106" s="34">
        <v>64</v>
      </c>
      <c r="G106" s="34">
        <v>14</v>
      </c>
      <c r="H106" s="34">
        <v>1</v>
      </c>
      <c r="I106" s="34">
        <v>750</v>
      </c>
    </row>
    <row r="107" spans="1:9" ht="12.75">
      <c r="A107" s="5"/>
      <c r="B107" s="11"/>
      <c r="C107" s="26">
        <v>41244</v>
      </c>
      <c r="D107" s="34">
        <v>480</v>
      </c>
      <c r="E107" s="34">
        <v>36</v>
      </c>
      <c r="F107" s="34">
        <v>50</v>
      </c>
      <c r="G107" s="34">
        <v>7</v>
      </c>
      <c r="H107" s="34">
        <v>0</v>
      </c>
      <c r="I107" s="34">
        <v>573</v>
      </c>
    </row>
    <row r="108" spans="1:9" ht="12.75">
      <c r="A108" s="5"/>
      <c r="B108" s="11"/>
      <c r="C108" s="28">
        <v>41275</v>
      </c>
      <c r="D108" s="34">
        <v>521</v>
      </c>
      <c r="E108" s="34">
        <v>66</v>
      </c>
      <c r="F108" s="34">
        <v>100</v>
      </c>
      <c r="G108" s="34">
        <v>23</v>
      </c>
      <c r="H108" s="34">
        <v>1</v>
      </c>
      <c r="I108" s="34">
        <v>711</v>
      </c>
    </row>
    <row r="109" spans="1:9" ht="12.75">
      <c r="A109" s="4"/>
      <c r="B109" s="27"/>
      <c r="C109" s="28" t="s">
        <v>3</v>
      </c>
      <c r="D109" s="78">
        <v>5949</v>
      </c>
      <c r="E109" s="78">
        <v>457</v>
      </c>
      <c r="F109" s="78">
        <v>896</v>
      </c>
      <c r="G109" s="78">
        <v>117</v>
      </c>
      <c r="H109" s="78">
        <v>5</v>
      </c>
      <c r="I109" s="78">
        <v>7424</v>
      </c>
    </row>
    <row r="110" spans="1:9" ht="14.25">
      <c r="A110" s="5" t="s">
        <v>131</v>
      </c>
      <c r="B110" s="11" t="s">
        <v>6</v>
      </c>
      <c r="C110" s="26">
        <v>40940</v>
      </c>
      <c r="D110" s="34">
        <v>0</v>
      </c>
      <c r="E110" s="34">
        <v>0</v>
      </c>
      <c r="F110" s="34">
        <v>0</v>
      </c>
      <c r="G110" s="34">
        <v>0</v>
      </c>
      <c r="H110" s="34">
        <v>0</v>
      </c>
      <c r="I110" s="34">
        <v>0</v>
      </c>
    </row>
    <row r="111" spans="1:9" ht="12.75">
      <c r="A111" s="5"/>
      <c r="B111" s="11"/>
      <c r="C111" s="26">
        <v>40969</v>
      </c>
      <c r="D111" s="34">
        <v>0</v>
      </c>
      <c r="E111" s="34">
        <v>0</v>
      </c>
      <c r="F111" s="34">
        <v>0</v>
      </c>
      <c r="G111" s="34">
        <v>0</v>
      </c>
      <c r="H111" s="34">
        <v>0</v>
      </c>
      <c r="I111" s="34">
        <v>0</v>
      </c>
    </row>
    <row r="112" spans="1:9" ht="12.75">
      <c r="A112" s="5"/>
      <c r="B112" s="11"/>
      <c r="C112" s="26">
        <v>41000</v>
      </c>
      <c r="D112" s="34">
        <v>0</v>
      </c>
      <c r="E112" s="34">
        <v>0</v>
      </c>
      <c r="F112" s="34">
        <v>0</v>
      </c>
      <c r="G112" s="34">
        <v>0</v>
      </c>
      <c r="H112" s="34">
        <v>0</v>
      </c>
      <c r="I112" s="34">
        <v>0</v>
      </c>
    </row>
    <row r="113" spans="1:9" ht="12.75">
      <c r="A113" s="5"/>
      <c r="B113" s="11"/>
      <c r="C113" s="26">
        <v>41030</v>
      </c>
      <c r="D113" s="34">
        <v>0</v>
      </c>
      <c r="E113" s="34">
        <v>0</v>
      </c>
      <c r="F113" s="34">
        <v>0</v>
      </c>
      <c r="G113" s="34">
        <v>0</v>
      </c>
      <c r="H113" s="34">
        <v>0</v>
      </c>
      <c r="I113" s="34">
        <v>0</v>
      </c>
    </row>
    <row r="114" spans="1:9" ht="12.75">
      <c r="A114" s="5"/>
      <c r="B114" s="11"/>
      <c r="C114" s="26">
        <v>41061</v>
      </c>
      <c r="D114" s="34">
        <v>0</v>
      </c>
      <c r="E114" s="34">
        <v>0</v>
      </c>
      <c r="F114" s="34">
        <v>0</v>
      </c>
      <c r="G114" s="34">
        <v>0</v>
      </c>
      <c r="H114" s="34">
        <v>0</v>
      </c>
      <c r="I114" s="34">
        <v>0</v>
      </c>
    </row>
    <row r="115" spans="1:9" ht="12.75">
      <c r="A115" s="5"/>
      <c r="B115" s="11"/>
      <c r="C115" s="26">
        <v>41091</v>
      </c>
      <c r="D115" s="34">
        <v>1</v>
      </c>
      <c r="E115" s="34">
        <v>0</v>
      </c>
      <c r="F115" s="34">
        <v>0</v>
      </c>
      <c r="G115" s="34">
        <v>0</v>
      </c>
      <c r="H115" s="34">
        <v>0</v>
      </c>
      <c r="I115" s="34">
        <v>1</v>
      </c>
    </row>
    <row r="116" spans="1:9" ht="12.75">
      <c r="A116" s="5"/>
      <c r="B116" s="11"/>
      <c r="C116" s="26">
        <v>41122</v>
      </c>
      <c r="D116" s="34">
        <v>0</v>
      </c>
      <c r="E116" s="34">
        <v>0</v>
      </c>
      <c r="F116" s="34">
        <v>0</v>
      </c>
      <c r="G116" s="34">
        <v>0</v>
      </c>
      <c r="H116" s="34">
        <v>0</v>
      </c>
      <c r="I116" s="34">
        <v>0</v>
      </c>
    </row>
    <row r="117" spans="1:9" ht="12.75">
      <c r="A117" s="5"/>
      <c r="B117" s="11"/>
      <c r="C117" s="26">
        <v>41153</v>
      </c>
      <c r="D117" s="34">
        <v>0</v>
      </c>
      <c r="E117" s="34">
        <v>0</v>
      </c>
      <c r="F117" s="34">
        <v>0</v>
      </c>
      <c r="G117" s="34">
        <v>0</v>
      </c>
      <c r="H117" s="34">
        <v>0</v>
      </c>
      <c r="I117" s="34">
        <v>0</v>
      </c>
    </row>
    <row r="118" spans="1:9" ht="12.75">
      <c r="A118" s="5"/>
      <c r="B118" s="11"/>
      <c r="C118" s="26">
        <v>41183</v>
      </c>
      <c r="D118" s="34">
        <v>0</v>
      </c>
      <c r="E118" s="34">
        <v>1</v>
      </c>
      <c r="F118" s="34">
        <v>0</v>
      </c>
      <c r="G118" s="34">
        <v>0</v>
      </c>
      <c r="H118" s="34">
        <v>0</v>
      </c>
      <c r="I118" s="34">
        <v>1</v>
      </c>
    </row>
    <row r="119" spans="1:9" ht="12.75">
      <c r="A119" s="5"/>
      <c r="B119" s="11"/>
      <c r="C119" s="26">
        <v>41214</v>
      </c>
      <c r="D119" s="34">
        <v>1</v>
      </c>
      <c r="E119" s="34">
        <v>0</v>
      </c>
      <c r="F119" s="34">
        <v>0</v>
      </c>
      <c r="G119" s="34">
        <v>0</v>
      </c>
      <c r="H119" s="34">
        <v>0</v>
      </c>
      <c r="I119" s="34">
        <v>1</v>
      </c>
    </row>
    <row r="120" spans="1:9" ht="12.75">
      <c r="A120" s="5"/>
      <c r="B120" s="11"/>
      <c r="C120" s="26">
        <v>41244</v>
      </c>
      <c r="D120" s="34">
        <v>0</v>
      </c>
      <c r="E120" s="34">
        <v>0</v>
      </c>
      <c r="F120" s="34">
        <v>0</v>
      </c>
      <c r="G120" s="34">
        <v>0</v>
      </c>
      <c r="H120" s="34">
        <v>0</v>
      </c>
      <c r="I120" s="34">
        <v>0</v>
      </c>
    </row>
    <row r="121" spans="1:9" ht="12.75">
      <c r="A121" s="5"/>
      <c r="B121" s="11"/>
      <c r="C121" s="28">
        <v>41275</v>
      </c>
      <c r="D121" s="34">
        <v>1</v>
      </c>
      <c r="E121" s="34">
        <v>0</v>
      </c>
      <c r="F121" s="34">
        <v>0</v>
      </c>
      <c r="G121" s="34">
        <v>0</v>
      </c>
      <c r="H121" s="34">
        <v>0</v>
      </c>
      <c r="I121" s="34">
        <v>1</v>
      </c>
    </row>
    <row r="122" spans="1:9" ht="12.75">
      <c r="A122" s="5"/>
      <c r="B122" s="27"/>
      <c r="C122" s="28" t="s">
        <v>3</v>
      </c>
      <c r="D122" s="78">
        <v>3</v>
      </c>
      <c r="E122" s="78">
        <v>1</v>
      </c>
      <c r="F122" s="78">
        <v>0</v>
      </c>
      <c r="G122" s="78">
        <v>0</v>
      </c>
      <c r="H122" s="78">
        <v>0</v>
      </c>
      <c r="I122" s="78">
        <v>4</v>
      </c>
    </row>
    <row r="123" spans="1:9" ht="12.75">
      <c r="A123" s="12"/>
      <c r="B123" s="11" t="s">
        <v>12</v>
      </c>
      <c r="C123" s="26">
        <v>40940</v>
      </c>
      <c r="D123" s="34">
        <v>2</v>
      </c>
      <c r="E123" s="34">
        <v>0</v>
      </c>
      <c r="F123" s="34">
        <v>0</v>
      </c>
      <c r="G123" s="34">
        <v>0</v>
      </c>
      <c r="H123" s="34">
        <v>0</v>
      </c>
      <c r="I123" s="34">
        <v>2</v>
      </c>
    </row>
    <row r="124" spans="1:9" ht="12.75">
      <c r="A124" s="12"/>
      <c r="B124" s="11"/>
      <c r="C124" s="26">
        <v>40969</v>
      </c>
      <c r="D124" s="34">
        <v>5</v>
      </c>
      <c r="E124" s="34">
        <v>0</v>
      </c>
      <c r="F124" s="34">
        <v>0</v>
      </c>
      <c r="G124" s="34">
        <v>0</v>
      </c>
      <c r="H124" s="34">
        <v>0</v>
      </c>
      <c r="I124" s="34">
        <v>5</v>
      </c>
    </row>
    <row r="125" spans="1:9" ht="12.75">
      <c r="A125" s="12"/>
      <c r="B125" s="11"/>
      <c r="C125" s="26">
        <v>41000</v>
      </c>
      <c r="D125" s="34">
        <v>5</v>
      </c>
      <c r="E125" s="34">
        <v>0</v>
      </c>
      <c r="F125" s="34">
        <v>0</v>
      </c>
      <c r="G125" s="34">
        <v>0</v>
      </c>
      <c r="H125" s="34">
        <v>0</v>
      </c>
      <c r="I125" s="34">
        <v>5</v>
      </c>
    </row>
    <row r="126" spans="1:9" ht="12.75">
      <c r="A126" s="12"/>
      <c r="B126" s="11"/>
      <c r="C126" s="26">
        <v>41030</v>
      </c>
      <c r="D126" s="34">
        <v>5</v>
      </c>
      <c r="E126" s="34">
        <v>0</v>
      </c>
      <c r="F126" s="34">
        <v>0</v>
      </c>
      <c r="G126" s="34">
        <v>0</v>
      </c>
      <c r="H126" s="34">
        <v>0</v>
      </c>
      <c r="I126" s="34">
        <v>5</v>
      </c>
    </row>
    <row r="127" spans="1:9" ht="12.75">
      <c r="A127" s="12"/>
      <c r="B127" s="11"/>
      <c r="C127" s="26">
        <v>41061</v>
      </c>
      <c r="D127" s="34">
        <v>1</v>
      </c>
      <c r="E127" s="34">
        <v>0</v>
      </c>
      <c r="F127" s="34">
        <v>0</v>
      </c>
      <c r="G127" s="34">
        <v>0</v>
      </c>
      <c r="H127" s="34">
        <v>0</v>
      </c>
      <c r="I127" s="34">
        <v>1</v>
      </c>
    </row>
    <row r="128" spans="1:9" ht="12.75">
      <c r="A128" s="12"/>
      <c r="B128" s="11"/>
      <c r="C128" s="26">
        <v>41091</v>
      </c>
      <c r="D128" s="34">
        <v>2</v>
      </c>
      <c r="E128" s="34">
        <v>0</v>
      </c>
      <c r="F128" s="34">
        <v>1</v>
      </c>
      <c r="G128" s="34">
        <v>0</v>
      </c>
      <c r="H128" s="34">
        <v>0</v>
      </c>
      <c r="I128" s="34">
        <v>3</v>
      </c>
    </row>
    <row r="129" spans="1:9" ht="12.75">
      <c r="A129" s="12"/>
      <c r="B129" s="11"/>
      <c r="C129" s="26">
        <v>41122</v>
      </c>
      <c r="D129" s="34">
        <v>3</v>
      </c>
      <c r="E129" s="34">
        <v>0</v>
      </c>
      <c r="F129" s="34">
        <v>3</v>
      </c>
      <c r="G129" s="34">
        <v>0</v>
      </c>
      <c r="H129" s="34">
        <v>0</v>
      </c>
      <c r="I129" s="34">
        <v>6</v>
      </c>
    </row>
    <row r="130" spans="1:9" ht="12.75">
      <c r="A130" s="12"/>
      <c r="B130" s="11"/>
      <c r="C130" s="26">
        <v>41153</v>
      </c>
      <c r="D130" s="34">
        <v>3</v>
      </c>
      <c r="E130" s="34">
        <v>0</v>
      </c>
      <c r="F130" s="34">
        <v>0</v>
      </c>
      <c r="G130" s="34">
        <v>0</v>
      </c>
      <c r="H130" s="34">
        <v>0</v>
      </c>
      <c r="I130" s="34">
        <v>3</v>
      </c>
    </row>
    <row r="131" spans="1:9" ht="12.75">
      <c r="A131" s="12"/>
      <c r="B131" s="11"/>
      <c r="C131" s="26">
        <v>41183</v>
      </c>
      <c r="D131" s="34">
        <v>1</v>
      </c>
      <c r="E131" s="34">
        <v>0</v>
      </c>
      <c r="F131" s="34">
        <v>2</v>
      </c>
      <c r="G131" s="34">
        <v>0</v>
      </c>
      <c r="H131" s="34">
        <v>0</v>
      </c>
      <c r="I131" s="34">
        <v>3</v>
      </c>
    </row>
    <row r="132" spans="1:9" ht="12.75">
      <c r="A132" s="12"/>
      <c r="B132" s="11"/>
      <c r="C132" s="26">
        <v>41214</v>
      </c>
      <c r="D132" s="34">
        <v>4</v>
      </c>
      <c r="E132" s="34">
        <v>0</v>
      </c>
      <c r="F132" s="34">
        <v>3</v>
      </c>
      <c r="G132" s="34">
        <v>0</v>
      </c>
      <c r="H132" s="34">
        <v>0</v>
      </c>
      <c r="I132" s="34">
        <v>7</v>
      </c>
    </row>
    <row r="133" spans="1:9" ht="12.75">
      <c r="A133" s="12"/>
      <c r="B133" s="11"/>
      <c r="C133" s="26">
        <v>41244</v>
      </c>
      <c r="D133" s="34">
        <v>3</v>
      </c>
      <c r="E133" s="34">
        <v>0</v>
      </c>
      <c r="F133" s="34">
        <v>0</v>
      </c>
      <c r="G133" s="34">
        <v>0</v>
      </c>
      <c r="H133" s="34">
        <v>0</v>
      </c>
      <c r="I133" s="34">
        <v>3</v>
      </c>
    </row>
    <row r="134" spans="1:9" ht="12.75">
      <c r="A134" s="12"/>
      <c r="B134" s="11"/>
      <c r="C134" s="28">
        <v>41275</v>
      </c>
      <c r="D134" s="34">
        <v>3</v>
      </c>
      <c r="E134" s="34">
        <v>0</v>
      </c>
      <c r="F134" s="34">
        <v>1</v>
      </c>
      <c r="G134" s="34">
        <v>0</v>
      </c>
      <c r="H134" s="34">
        <v>0</v>
      </c>
      <c r="I134" s="34">
        <v>4</v>
      </c>
    </row>
    <row r="135" spans="1:9" ht="12.75">
      <c r="A135" s="12"/>
      <c r="B135" s="27"/>
      <c r="C135" s="28" t="s">
        <v>3</v>
      </c>
      <c r="D135" s="78">
        <v>37</v>
      </c>
      <c r="E135" s="78">
        <v>0</v>
      </c>
      <c r="F135" s="78">
        <v>10</v>
      </c>
      <c r="G135" s="78">
        <v>0</v>
      </c>
      <c r="H135" s="78">
        <v>0</v>
      </c>
      <c r="I135" s="78">
        <v>47</v>
      </c>
    </row>
    <row r="136" spans="1:9" ht="12.75">
      <c r="A136" s="5"/>
      <c r="B136" s="11" t="s">
        <v>3</v>
      </c>
      <c r="C136" s="26">
        <v>40940</v>
      </c>
      <c r="D136" s="34">
        <v>2</v>
      </c>
      <c r="E136" s="34">
        <v>0</v>
      </c>
      <c r="F136" s="34">
        <v>0</v>
      </c>
      <c r="G136" s="34">
        <v>0</v>
      </c>
      <c r="H136" s="34">
        <v>0</v>
      </c>
      <c r="I136" s="34">
        <v>2</v>
      </c>
    </row>
    <row r="137" spans="1:9" ht="12.75">
      <c r="A137" s="5"/>
      <c r="B137" s="11"/>
      <c r="C137" s="26">
        <v>40969</v>
      </c>
      <c r="D137" s="34">
        <v>5</v>
      </c>
      <c r="E137" s="34">
        <v>0</v>
      </c>
      <c r="F137" s="34">
        <v>0</v>
      </c>
      <c r="G137" s="34">
        <v>0</v>
      </c>
      <c r="H137" s="34">
        <v>0</v>
      </c>
      <c r="I137" s="34">
        <v>5</v>
      </c>
    </row>
    <row r="138" spans="1:9" ht="12.75">
      <c r="A138" s="5"/>
      <c r="B138" s="11"/>
      <c r="C138" s="26">
        <v>41000</v>
      </c>
      <c r="D138" s="34">
        <v>5</v>
      </c>
      <c r="E138" s="34">
        <v>0</v>
      </c>
      <c r="F138" s="34">
        <v>0</v>
      </c>
      <c r="G138" s="34">
        <v>0</v>
      </c>
      <c r="H138" s="34">
        <v>0</v>
      </c>
      <c r="I138" s="34">
        <v>5</v>
      </c>
    </row>
    <row r="139" spans="1:9" ht="12.75">
      <c r="A139" s="5"/>
      <c r="B139" s="11"/>
      <c r="C139" s="26">
        <v>41030</v>
      </c>
      <c r="D139" s="34">
        <v>5</v>
      </c>
      <c r="E139" s="34">
        <v>0</v>
      </c>
      <c r="F139" s="34">
        <v>0</v>
      </c>
      <c r="G139" s="34">
        <v>0</v>
      </c>
      <c r="H139" s="34">
        <v>0</v>
      </c>
      <c r="I139" s="34">
        <v>5</v>
      </c>
    </row>
    <row r="140" spans="1:9" ht="12.75">
      <c r="A140" s="5"/>
      <c r="B140" s="11"/>
      <c r="C140" s="26">
        <v>41061</v>
      </c>
      <c r="D140" s="34">
        <v>1</v>
      </c>
      <c r="E140" s="34">
        <v>0</v>
      </c>
      <c r="F140" s="34">
        <v>0</v>
      </c>
      <c r="G140" s="34">
        <v>0</v>
      </c>
      <c r="H140" s="34">
        <v>0</v>
      </c>
      <c r="I140" s="34">
        <v>1</v>
      </c>
    </row>
    <row r="141" spans="1:9" ht="12.75">
      <c r="A141" s="5"/>
      <c r="B141" s="11"/>
      <c r="C141" s="26">
        <v>41091</v>
      </c>
      <c r="D141" s="34">
        <v>3</v>
      </c>
      <c r="E141" s="34">
        <v>0</v>
      </c>
      <c r="F141" s="34">
        <v>1</v>
      </c>
      <c r="G141" s="34">
        <v>0</v>
      </c>
      <c r="H141" s="34">
        <v>0</v>
      </c>
      <c r="I141" s="34">
        <v>4</v>
      </c>
    </row>
    <row r="142" spans="1:9" ht="12.75">
      <c r="A142" s="5"/>
      <c r="B142" s="11"/>
      <c r="C142" s="26">
        <v>41122</v>
      </c>
      <c r="D142" s="34">
        <v>3</v>
      </c>
      <c r="E142" s="34">
        <v>0</v>
      </c>
      <c r="F142" s="34">
        <v>3</v>
      </c>
      <c r="G142" s="34">
        <v>0</v>
      </c>
      <c r="H142" s="34">
        <v>0</v>
      </c>
      <c r="I142" s="34">
        <v>6</v>
      </c>
    </row>
    <row r="143" spans="1:9" ht="12.75">
      <c r="A143" s="5"/>
      <c r="B143" s="11"/>
      <c r="C143" s="26">
        <v>41153</v>
      </c>
      <c r="D143" s="34">
        <v>3</v>
      </c>
      <c r="E143" s="34">
        <v>0</v>
      </c>
      <c r="F143" s="34">
        <v>0</v>
      </c>
      <c r="G143" s="34">
        <v>0</v>
      </c>
      <c r="H143" s="34">
        <v>0</v>
      </c>
      <c r="I143" s="34">
        <v>3</v>
      </c>
    </row>
    <row r="144" spans="1:9" ht="12.75">
      <c r="A144" s="5"/>
      <c r="B144" s="11"/>
      <c r="C144" s="26">
        <v>41183</v>
      </c>
      <c r="D144" s="34">
        <v>1</v>
      </c>
      <c r="E144" s="34">
        <v>1</v>
      </c>
      <c r="F144" s="34">
        <v>2</v>
      </c>
      <c r="G144" s="34">
        <v>0</v>
      </c>
      <c r="H144" s="34">
        <v>0</v>
      </c>
      <c r="I144" s="34">
        <v>4</v>
      </c>
    </row>
    <row r="145" spans="1:9" ht="12.75">
      <c r="A145" s="5"/>
      <c r="B145" s="11"/>
      <c r="C145" s="26">
        <v>41214</v>
      </c>
      <c r="D145" s="34">
        <v>5</v>
      </c>
      <c r="E145" s="34">
        <v>0</v>
      </c>
      <c r="F145" s="34">
        <v>3</v>
      </c>
      <c r="G145" s="34">
        <v>0</v>
      </c>
      <c r="H145" s="34">
        <v>0</v>
      </c>
      <c r="I145" s="34">
        <v>8</v>
      </c>
    </row>
    <row r="146" spans="1:9" ht="12.75">
      <c r="A146" s="5"/>
      <c r="B146" s="11"/>
      <c r="C146" s="26">
        <v>41244</v>
      </c>
      <c r="D146" s="34">
        <v>3</v>
      </c>
      <c r="E146" s="34">
        <v>0</v>
      </c>
      <c r="F146" s="34">
        <v>0</v>
      </c>
      <c r="G146" s="34">
        <v>0</v>
      </c>
      <c r="H146" s="34">
        <v>0</v>
      </c>
      <c r="I146" s="34">
        <v>3</v>
      </c>
    </row>
    <row r="147" spans="1:9" ht="12.75">
      <c r="A147" s="5"/>
      <c r="B147" s="11"/>
      <c r="C147" s="28">
        <v>41275</v>
      </c>
      <c r="D147" s="34">
        <v>4</v>
      </c>
      <c r="E147" s="34">
        <v>0</v>
      </c>
      <c r="F147" s="34">
        <v>1</v>
      </c>
      <c r="G147" s="34">
        <v>0</v>
      </c>
      <c r="H147" s="34">
        <v>0</v>
      </c>
      <c r="I147" s="34">
        <v>5</v>
      </c>
    </row>
    <row r="148" spans="1:9" ht="12.75">
      <c r="A148" s="4"/>
      <c r="B148" s="27"/>
      <c r="C148" s="28" t="s">
        <v>3</v>
      </c>
      <c r="D148" s="78">
        <v>40</v>
      </c>
      <c r="E148" s="78">
        <v>1</v>
      </c>
      <c r="F148" s="78">
        <v>10</v>
      </c>
      <c r="G148" s="78">
        <v>0</v>
      </c>
      <c r="H148" s="78">
        <v>0</v>
      </c>
      <c r="I148" s="78">
        <v>51</v>
      </c>
    </row>
    <row r="149" spans="1:9" ht="12.75">
      <c r="A149" s="37"/>
      <c r="B149" s="45"/>
      <c r="C149" s="45"/>
      <c r="D149" s="46"/>
      <c r="E149" s="46"/>
      <c r="F149" s="46"/>
      <c r="G149" s="46"/>
      <c r="H149" s="46"/>
      <c r="I149" s="46"/>
    </row>
    <row r="150" spans="1:9" ht="12.75">
      <c r="A150" s="47" t="s">
        <v>88</v>
      </c>
      <c r="B150" s="37"/>
      <c r="C150" s="37"/>
      <c r="D150" s="37"/>
      <c r="E150" s="37"/>
      <c r="F150" s="37"/>
      <c r="G150" s="37"/>
      <c r="H150" s="37"/>
      <c r="I150" s="37"/>
    </row>
    <row r="151" spans="1:9" ht="12.75">
      <c r="A151" s="37"/>
      <c r="B151" s="37"/>
      <c r="C151" s="37"/>
      <c r="D151" s="37"/>
      <c r="E151" s="37"/>
      <c r="F151" s="37"/>
      <c r="G151" s="37"/>
      <c r="H151" s="37"/>
      <c r="I151" s="37"/>
    </row>
    <row r="152" spans="1:9" ht="12.75">
      <c r="A152" s="37" t="s">
        <v>48</v>
      </c>
      <c r="B152" s="37" t="s">
        <v>119</v>
      </c>
      <c r="C152" s="90"/>
      <c r="D152" s="46"/>
      <c r="E152" s="46"/>
      <c r="F152" s="46"/>
      <c r="G152" s="46"/>
      <c r="H152" s="46"/>
      <c r="I152" s="46"/>
    </row>
    <row r="153" spans="1:9" ht="12.75">
      <c r="A153" s="37"/>
      <c r="B153" s="50" t="s">
        <v>115</v>
      </c>
      <c r="C153" s="92"/>
      <c r="D153" s="40"/>
      <c r="E153" s="40"/>
      <c r="F153" s="40"/>
      <c r="G153" s="40"/>
      <c r="H153" s="40"/>
      <c r="I153" s="40"/>
    </row>
    <row r="154" spans="2:9" ht="12.75">
      <c r="B154" s="37" t="s">
        <v>116</v>
      </c>
      <c r="C154" s="37"/>
      <c r="D154" s="37"/>
      <c r="E154" s="37"/>
      <c r="F154" s="37"/>
      <c r="G154" s="37"/>
      <c r="H154" s="37"/>
      <c r="I154" s="37"/>
    </row>
    <row r="155" spans="2:8" ht="12.75">
      <c r="B155" s="50" t="s">
        <v>114</v>
      </c>
      <c r="H155" s="112"/>
    </row>
    <row r="156" ht="12.75">
      <c r="B156" s="37" t="s">
        <v>117</v>
      </c>
    </row>
    <row r="157" ht="12.75">
      <c r="B157" s="37" t="s">
        <v>118</v>
      </c>
    </row>
    <row r="159" spans="1:2" ht="12.75">
      <c r="A159" s="37" t="s">
        <v>120</v>
      </c>
      <c r="B159" s="37"/>
    </row>
  </sheetData>
  <sheetProtection/>
  <mergeCells count="9">
    <mergeCell ref="I4:I5"/>
    <mergeCell ref="G4:H4"/>
    <mergeCell ref="A1:I1"/>
    <mergeCell ref="A4:A5"/>
    <mergeCell ref="B4:B5"/>
    <mergeCell ref="C4:C5"/>
    <mergeCell ref="D4:D5"/>
    <mergeCell ref="E4:E5"/>
    <mergeCell ref="F4:F5"/>
  </mergeCells>
  <printOptions/>
  <pageMargins left="0.7480314960629921" right="0.7480314960629921" top="0.984251968503937" bottom="0.984251968503937" header="0.5118110236220472" footer="0.5118110236220472"/>
  <pageSetup fitToHeight="4" fitToWidth="1" horizontalDpi="600" verticalDpi="600" orientation="portrait" paperSize="9" scale="83" r:id="rId1"/>
  <headerFooter alignWithMargins="0">
    <oddHeader>&amp;C&amp;F</oddHeader>
  </headerFooter>
</worksheet>
</file>

<file path=xl/worksheets/sheet9.xml><?xml version="1.0" encoding="utf-8"?>
<worksheet xmlns="http://schemas.openxmlformats.org/spreadsheetml/2006/main" xmlns:r="http://schemas.openxmlformats.org/officeDocument/2006/relationships">
  <sheetPr>
    <tabColor indexed="42"/>
    <pageSetUpPr fitToPage="1"/>
  </sheetPr>
  <dimension ref="A1:I161"/>
  <sheetViews>
    <sheetView zoomScale="85" zoomScaleNormal="85" zoomScalePageLayoutView="0" workbookViewId="0" topLeftCell="A130">
      <selection activeCell="I169" sqref="I169"/>
    </sheetView>
  </sheetViews>
  <sheetFormatPr defaultColWidth="9.140625" defaultRowHeight="12.75"/>
  <cols>
    <col min="1" max="1" width="21.00390625" style="2" customWidth="1"/>
    <col min="2" max="2" width="12.57421875" style="2" bestFit="1" customWidth="1"/>
    <col min="3" max="3" width="12.57421875" style="2" customWidth="1"/>
    <col min="4" max="5" width="10.28125" style="2" customWidth="1"/>
    <col min="6" max="6" width="11.28125" style="2" customWidth="1"/>
    <col min="7" max="9" width="10.28125" style="2" customWidth="1"/>
    <col min="10" max="16384" width="9.140625" style="2" customWidth="1"/>
  </cols>
  <sheetData>
    <row r="1" spans="1:9" ht="27" customHeight="1">
      <c r="A1" s="160" t="s">
        <v>126</v>
      </c>
      <c r="B1" s="160"/>
      <c r="C1" s="160"/>
      <c r="D1" s="160"/>
      <c r="E1" s="160"/>
      <c r="F1" s="160"/>
      <c r="G1" s="160"/>
      <c r="H1" s="160"/>
      <c r="I1" s="160"/>
    </row>
    <row r="3" spans="1:9" ht="14.25">
      <c r="A3" s="5" t="s">
        <v>23</v>
      </c>
      <c r="B3" s="5"/>
      <c r="C3" s="5"/>
      <c r="D3" s="6"/>
      <c r="E3" s="6"/>
      <c r="F3" s="6"/>
      <c r="G3" s="6"/>
      <c r="H3" s="6"/>
      <c r="I3" s="52" t="s">
        <v>96</v>
      </c>
    </row>
    <row r="4" spans="1:9" ht="12.75" customHeight="1">
      <c r="A4" s="169" t="s">
        <v>90</v>
      </c>
      <c r="B4" s="169" t="s">
        <v>72</v>
      </c>
      <c r="C4" s="169" t="s">
        <v>47</v>
      </c>
      <c r="D4" s="162" t="s">
        <v>1</v>
      </c>
      <c r="E4" s="164" t="s">
        <v>81</v>
      </c>
      <c r="F4" s="164" t="s">
        <v>82</v>
      </c>
      <c r="G4" s="161" t="s">
        <v>2</v>
      </c>
      <c r="H4" s="161"/>
      <c r="I4" s="164" t="s">
        <v>75</v>
      </c>
    </row>
    <row r="5" spans="1:9" ht="12.75" customHeight="1">
      <c r="A5" s="168"/>
      <c r="B5" s="168"/>
      <c r="C5" s="168"/>
      <c r="D5" s="170"/>
      <c r="E5" s="170"/>
      <c r="F5" s="170"/>
      <c r="G5" s="36" t="s">
        <v>4</v>
      </c>
      <c r="H5" s="36" t="s">
        <v>5</v>
      </c>
      <c r="I5" s="170"/>
    </row>
    <row r="6" spans="1:9" ht="14.25">
      <c r="A6" s="5" t="s">
        <v>122</v>
      </c>
      <c r="B6" s="11" t="s">
        <v>6</v>
      </c>
      <c r="C6" s="26">
        <v>40940</v>
      </c>
      <c r="D6" s="97">
        <f>100*('Table 7'!D6/'Table 7'!$I6)</f>
        <v>67.14285714285714</v>
      </c>
      <c r="E6" s="97">
        <f>100*('Table 7'!E6/'Table 7'!$I6)</f>
        <v>25.71428571428571</v>
      </c>
      <c r="F6" s="97">
        <f>100*('Table 7'!F6/'Table 7'!$I6)</f>
        <v>7.142857142857142</v>
      </c>
      <c r="G6" s="97">
        <f>100*('Table 7'!G6/'Table 7'!$I6)</f>
        <v>0</v>
      </c>
      <c r="H6" s="97">
        <f>100*('Table 7'!H6/'Table 7'!$I6)</f>
        <v>0</v>
      </c>
      <c r="I6" s="97">
        <f>100*('Table 7'!D6+'Table 7'!H6)/('Table 7'!D6+'Table 7'!E6+'Table 7'!G6+'Table 7'!H6)</f>
        <v>72.3076923076923</v>
      </c>
    </row>
    <row r="7" spans="1:9" ht="12.75">
      <c r="A7" s="5"/>
      <c r="B7" s="11"/>
      <c r="C7" s="26">
        <v>40969</v>
      </c>
      <c r="D7" s="97">
        <f>100*('Table 7'!D7/'Table 7'!$I7)</f>
        <v>70.8955223880597</v>
      </c>
      <c r="E7" s="97">
        <f>100*('Table 7'!E7/'Table 7'!$I7)</f>
        <v>14.925373134328357</v>
      </c>
      <c r="F7" s="97">
        <f>100*('Table 7'!F7/'Table 7'!$I7)</f>
        <v>12.686567164179104</v>
      </c>
      <c r="G7" s="97">
        <f>100*('Table 7'!G7/'Table 7'!$I7)</f>
        <v>1.4925373134328357</v>
      </c>
      <c r="H7" s="97">
        <f>100*('Table 7'!H7/'Table 7'!$I7)</f>
        <v>0</v>
      </c>
      <c r="I7" s="97">
        <f>100*('Table 7'!D7+'Table 7'!H7)/('Table 7'!D7+'Table 7'!E7+'Table 7'!G7+'Table 7'!H7)</f>
        <v>81.19658119658119</v>
      </c>
    </row>
    <row r="8" spans="1:9" ht="12.75">
      <c r="A8" s="5"/>
      <c r="B8" s="11"/>
      <c r="C8" s="26">
        <v>41000</v>
      </c>
      <c r="D8" s="97">
        <f>100*('Table 7'!D8/'Table 7'!$I8)</f>
        <v>87.03703703703704</v>
      </c>
      <c r="E8" s="97">
        <f>100*('Table 7'!E8/'Table 7'!$I8)</f>
        <v>5.555555555555555</v>
      </c>
      <c r="F8" s="97">
        <f>100*('Table 7'!F8/'Table 7'!$I8)</f>
        <v>5.555555555555555</v>
      </c>
      <c r="G8" s="97">
        <f>100*('Table 7'!G8/'Table 7'!$I8)</f>
        <v>1.8518518518518516</v>
      </c>
      <c r="H8" s="97">
        <f>100*('Table 7'!H8/'Table 7'!$I8)</f>
        <v>0</v>
      </c>
      <c r="I8" s="97">
        <f>100*('Table 7'!D8+'Table 7'!H8)/('Table 7'!D8+'Table 7'!E8+'Table 7'!G8+'Table 7'!H8)</f>
        <v>92.15686274509804</v>
      </c>
    </row>
    <row r="9" spans="1:9" ht="12.75">
      <c r="A9" s="5"/>
      <c r="B9" s="11"/>
      <c r="C9" s="26">
        <v>41030</v>
      </c>
      <c r="D9" s="97">
        <f>100*('Table 7'!D9/'Table 7'!$I9)</f>
        <v>81.35593220338984</v>
      </c>
      <c r="E9" s="97">
        <f>100*('Table 7'!E9/'Table 7'!$I9)</f>
        <v>5.084745762711865</v>
      </c>
      <c r="F9" s="97">
        <f>100*('Table 7'!F9/'Table 7'!$I9)</f>
        <v>12.994350282485875</v>
      </c>
      <c r="G9" s="97">
        <f>100*('Table 7'!G9/'Table 7'!$I9)</f>
        <v>0.5649717514124294</v>
      </c>
      <c r="H9" s="97">
        <f>100*('Table 7'!H9/'Table 7'!$I9)</f>
        <v>0</v>
      </c>
      <c r="I9" s="97">
        <f>100*('Table 7'!D9+'Table 7'!H9)/('Table 7'!D9+'Table 7'!E9+'Table 7'!G9+'Table 7'!H9)</f>
        <v>93.50649350649351</v>
      </c>
    </row>
    <row r="10" spans="1:9" ht="12.75">
      <c r="A10" s="5"/>
      <c r="B10" s="11"/>
      <c r="C10" s="26">
        <v>41061</v>
      </c>
      <c r="D10" s="97">
        <f>100*('Table 7'!D10/'Table 7'!$I10)</f>
        <v>85.18518518518519</v>
      </c>
      <c r="E10" s="97">
        <f>100*('Table 7'!E10/'Table 7'!$I10)</f>
        <v>1.8518518518518516</v>
      </c>
      <c r="F10" s="97">
        <f>100*('Table 7'!F10/'Table 7'!$I10)</f>
        <v>12.962962962962962</v>
      </c>
      <c r="G10" s="97">
        <f>100*('Table 7'!G10/'Table 7'!$I10)</f>
        <v>0</v>
      </c>
      <c r="H10" s="97">
        <f>100*('Table 7'!H10/'Table 7'!$I10)</f>
        <v>0</v>
      </c>
      <c r="I10" s="97">
        <f>100*('Table 7'!D10+'Table 7'!H10)/('Table 7'!D10+'Table 7'!E10+'Table 7'!G10+'Table 7'!H10)</f>
        <v>97.87234042553192</v>
      </c>
    </row>
    <row r="11" spans="1:9" ht="12.75">
      <c r="A11" s="5"/>
      <c r="B11" s="11"/>
      <c r="C11" s="26">
        <v>41091</v>
      </c>
      <c r="D11" s="97">
        <f>100*('Table 7'!D11/'Table 7'!$I11)</f>
        <v>81.76470588235294</v>
      </c>
      <c r="E11" s="97">
        <f>100*('Table 7'!E11/'Table 7'!$I11)</f>
        <v>5.88235294117647</v>
      </c>
      <c r="F11" s="97">
        <f>100*('Table 7'!F11/'Table 7'!$I11)</f>
        <v>11.176470588235295</v>
      </c>
      <c r="G11" s="97">
        <f>100*('Table 7'!G11/'Table 7'!$I11)</f>
        <v>1.1764705882352942</v>
      </c>
      <c r="H11" s="97">
        <f>100*('Table 7'!H11/'Table 7'!$I11)</f>
        <v>0</v>
      </c>
      <c r="I11" s="97">
        <f>100*('Table 7'!D11+'Table 7'!H11)/('Table 7'!D11+'Table 7'!E11+'Table 7'!G11+'Table 7'!H11)</f>
        <v>92.05298013245033</v>
      </c>
    </row>
    <row r="12" spans="1:9" ht="12.75">
      <c r="A12" s="5"/>
      <c r="B12" s="11"/>
      <c r="C12" s="26">
        <v>41122</v>
      </c>
      <c r="D12" s="97">
        <f>100*('Table 7'!D12/'Table 7'!$I12)</f>
        <v>86.53846153846155</v>
      </c>
      <c r="E12" s="97">
        <f>100*('Table 7'!E12/'Table 7'!$I12)</f>
        <v>3.8461538461538463</v>
      </c>
      <c r="F12" s="97">
        <f>100*('Table 7'!F12/'Table 7'!$I12)</f>
        <v>9.615384615384617</v>
      </c>
      <c r="G12" s="97">
        <f>100*('Table 7'!G12/'Table 7'!$I12)</f>
        <v>0</v>
      </c>
      <c r="H12" s="97">
        <f>100*('Table 7'!H12/'Table 7'!$I12)</f>
        <v>0</v>
      </c>
      <c r="I12" s="97">
        <f>100*('Table 7'!D12+'Table 7'!H12)/('Table 7'!D12+'Table 7'!E12+'Table 7'!G12+'Table 7'!H12)</f>
        <v>95.74468085106383</v>
      </c>
    </row>
    <row r="13" spans="1:9" ht="12.75">
      <c r="A13" s="5"/>
      <c r="B13" s="11"/>
      <c r="C13" s="26">
        <v>41153</v>
      </c>
      <c r="D13" s="97">
        <f>100*('Table 7'!D13/'Table 7'!$I13)</f>
        <v>73.64864864864865</v>
      </c>
      <c r="E13" s="97">
        <f>100*('Table 7'!E13/'Table 7'!$I13)</f>
        <v>5.405405405405405</v>
      </c>
      <c r="F13" s="97">
        <f>100*('Table 7'!F13/'Table 7'!$I13)</f>
        <v>17.56756756756757</v>
      </c>
      <c r="G13" s="97">
        <f>100*('Table 7'!G13/'Table 7'!$I13)</f>
        <v>3.3783783783783785</v>
      </c>
      <c r="H13" s="97">
        <f>100*('Table 7'!H13/'Table 7'!$I13)</f>
        <v>0</v>
      </c>
      <c r="I13" s="97">
        <f>100*('Table 7'!D13+'Table 7'!H13)/('Table 7'!D13+'Table 7'!E13+'Table 7'!G13+'Table 7'!H13)</f>
        <v>89.34426229508196</v>
      </c>
    </row>
    <row r="14" spans="1:9" ht="12.75">
      <c r="A14" s="5"/>
      <c r="B14" s="11"/>
      <c r="C14" s="26">
        <v>41183</v>
      </c>
      <c r="D14" s="97">
        <f>100*('Table 7'!D14/'Table 7'!$I14)</f>
        <v>86.95652173913044</v>
      </c>
      <c r="E14" s="97">
        <f>100*('Table 7'!E14/'Table 7'!$I14)</f>
        <v>3.260869565217391</v>
      </c>
      <c r="F14" s="97">
        <f>100*('Table 7'!F14/'Table 7'!$I14)</f>
        <v>8.152173913043478</v>
      </c>
      <c r="G14" s="97">
        <f>100*('Table 7'!G14/'Table 7'!$I14)</f>
        <v>1.0869565217391304</v>
      </c>
      <c r="H14" s="97">
        <f>100*('Table 7'!H14/'Table 7'!$I14)</f>
        <v>0.5434782608695652</v>
      </c>
      <c r="I14" s="97">
        <f>100*('Table 7'!D14+'Table 7'!H14)/('Table 7'!D14+'Table 7'!E14+'Table 7'!G14+'Table 7'!H14)</f>
        <v>95.26627218934911</v>
      </c>
    </row>
    <row r="15" spans="1:9" ht="12.75">
      <c r="A15" s="5"/>
      <c r="B15" s="11"/>
      <c r="C15" s="26">
        <v>41214</v>
      </c>
      <c r="D15" s="97">
        <f>100*('Table 7'!D15/'Table 7'!$I15)</f>
        <v>82.82208588957054</v>
      </c>
      <c r="E15" s="97">
        <f>100*('Table 7'!E15/'Table 7'!$I15)</f>
        <v>7.975460122699387</v>
      </c>
      <c r="F15" s="97">
        <f>100*('Table 7'!F15/'Table 7'!$I15)</f>
        <v>7.975460122699387</v>
      </c>
      <c r="G15" s="97">
        <f>100*('Table 7'!G15/'Table 7'!$I15)</f>
        <v>0.6134969325153374</v>
      </c>
      <c r="H15" s="97">
        <f>100*('Table 7'!H15/'Table 7'!$I15)</f>
        <v>0.6134969325153374</v>
      </c>
      <c r="I15" s="97">
        <f>100*('Table 7'!D15+'Table 7'!H15)/('Table 7'!D15+'Table 7'!E15+'Table 7'!G15+'Table 7'!H15)</f>
        <v>90.66666666666667</v>
      </c>
    </row>
    <row r="16" spans="1:9" ht="12.75">
      <c r="A16" s="5"/>
      <c r="B16" s="11"/>
      <c r="C16" s="26">
        <v>41244</v>
      </c>
      <c r="D16" s="97">
        <f>100*('Table 7'!D16/'Table 7'!$I16)</f>
        <v>85.82089552238806</v>
      </c>
      <c r="E16" s="97">
        <f>100*('Table 7'!E16/'Table 7'!$I16)</f>
        <v>7.462686567164178</v>
      </c>
      <c r="F16" s="97">
        <f>100*('Table 7'!F16/'Table 7'!$I16)</f>
        <v>6.7164179104477615</v>
      </c>
      <c r="G16" s="97">
        <f>100*('Table 7'!G16/'Table 7'!$I16)</f>
        <v>0</v>
      </c>
      <c r="H16" s="97">
        <f>100*('Table 7'!H16/'Table 7'!$I16)</f>
        <v>0</v>
      </c>
      <c r="I16" s="97">
        <f>100*('Table 7'!D16+'Table 7'!H16)/('Table 7'!D16+'Table 7'!E16+'Table 7'!G16+'Table 7'!H16)</f>
        <v>92</v>
      </c>
    </row>
    <row r="17" spans="1:9" ht="12.75">
      <c r="A17" s="5"/>
      <c r="B17" s="11"/>
      <c r="C17" s="28">
        <v>41275</v>
      </c>
      <c r="D17" s="97">
        <f>100*('Table 7'!D17/'Table 7'!$I17)</f>
        <v>81.98757763975155</v>
      </c>
      <c r="E17" s="97">
        <f>100*('Table 7'!E17/'Table 7'!$I17)</f>
        <v>6.832298136645963</v>
      </c>
      <c r="F17" s="97">
        <f>100*('Table 7'!F17/'Table 7'!$I17)</f>
        <v>8.695652173913043</v>
      </c>
      <c r="G17" s="97">
        <f>100*('Table 7'!G17/'Table 7'!$I17)</f>
        <v>2.484472049689441</v>
      </c>
      <c r="H17" s="97">
        <f>100*('Table 7'!H17/'Table 7'!$I17)</f>
        <v>0</v>
      </c>
      <c r="I17" s="97">
        <f>100*('Table 7'!D17+'Table 7'!H17)/('Table 7'!D17+'Table 7'!E17+'Table 7'!G17+'Table 7'!H17)</f>
        <v>89.79591836734694</v>
      </c>
    </row>
    <row r="18" spans="1:9" ht="12.75">
      <c r="A18" s="5"/>
      <c r="B18" s="27"/>
      <c r="C18" s="28" t="s">
        <v>3</v>
      </c>
      <c r="D18" s="98">
        <f>100*('Table 7'!D18/'Table 7'!$I18)</f>
        <v>81.39674894641782</v>
      </c>
      <c r="E18" s="98">
        <f>100*('Table 7'!E18/'Table 7'!$I18)</f>
        <v>7.043949428055388</v>
      </c>
      <c r="F18" s="98">
        <f>100*('Table 7'!F18/'Table 7'!$I18)</f>
        <v>10.2950030102348</v>
      </c>
      <c r="G18" s="98">
        <f>100*('Table 7'!G18/'Table 7'!$I18)</f>
        <v>1.1438892233594222</v>
      </c>
      <c r="H18" s="98">
        <f>100*('Table 7'!H18/'Table 7'!$I18)</f>
        <v>0.12040939193257075</v>
      </c>
      <c r="I18" s="98">
        <f>100*('Table 7'!D18+'Table 7'!H18)/('Table 7'!D18+'Table 7'!E18+'Table 7'!G18+'Table 7'!H18)</f>
        <v>90.87248322147651</v>
      </c>
    </row>
    <row r="19" spans="1:9" ht="12.75">
      <c r="A19" s="5"/>
      <c r="B19" s="11" t="s">
        <v>7</v>
      </c>
      <c r="C19" s="26">
        <v>40940</v>
      </c>
      <c r="D19" s="97">
        <f>100*('Table 7'!D19/'Table 7'!$I19)</f>
        <v>65.15151515151516</v>
      </c>
      <c r="E19" s="97">
        <f>100*('Table 7'!E19/'Table 7'!$I19)</f>
        <v>24.242424242424242</v>
      </c>
      <c r="F19" s="97">
        <f>100*('Table 7'!F19/'Table 7'!$I19)</f>
        <v>7.575757575757576</v>
      </c>
      <c r="G19" s="97">
        <f>100*('Table 7'!G19/'Table 7'!$I19)</f>
        <v>3.0303030303030303</v>
      </c>
      <c r="H19" s="97">
        <f>100*('Table 7'!H19/'Table 7'!$I19)</f>
        <v>0</v>
      </c>
      <c r="I19" s="97">
        <f>100*('Table 7'!D19+'Table 7'!H19)/('Table 7'!D19+'Table 7'!E19+'Table 7'!G19+'Table 7'!H19)</f>
        <v>70.49180327868852</v>
      </c>
    </row>
    <row r="20" spans="1:9" ht="12.75">
      <c r="A20" s="5"/>
      <c r="B20" s="11"/>
      <c r="C20" s="26">
        <v>40969</v>
      </c>
      <c r="D20" s="97">
        <f>100*('Table 7'!D20/'Table 7'!$I20)</f>
        <v>76.10619469026548</v>
      </c>
      <c r="E20" s="97">
        <f>100*('Table 7'!E20/'Table 7'!$I20)</f>
        <v>10.619469026548673</v>
      </c>
      <c r="F20" s="97">
        <f>100*('Table 7'!F20/'Table 7'!$I20)</f>
        <v>9.734513274336283</v>
      </c>
      <c r="G20" s="97">
        <f>100*('Table 7'!G20/'Table 7'!$I20)</f>
        <v>3.5398230088495577</v>
      </c>
      <c r="H20" s="97">
        <f>100*('Table 7'!H20/'Table 7'!$I20)</f>
        <v>0</v>
      </c>
      <c r="I20" s="97">
        <f>100*('Table 7'!D20+'Table 7'!H20)/('Table 7'!D20+'Table 7'!E20+'Table 7'!G20+'Table 7'!H20)</f>
        <v>84.31372549019608</v>
      </c>
    </row>
    <row r="21" spans="1:9" ht="12.75">
      <c r="A21" s="5"/>
      <c r="B21" s="11"/>
      <c r="C21" s="26">
        <v>41000</v>
      </c>
      <c r="D21" s="97">
        <f>100*('Table 7'!D21/'Table 7'!$I21)</f>
        <v>80.55555555555556</v>
      </c>
      <c r="E21" s="97">
        <f>100*('Table 7'!E21/'Table 7'!$I21)</f>
        <v>4.62962962962963</v>
      </c>
      <c r="F21" s="97">
        <f>100*('Table 7'!F21/'Table 7'!$I21)</f>
        <v>14.814814814814813</v>
      </c>
      <c r="G21" s="97">
        <f>100*('Table 7'!G21/'Table 7'!$I21)</f>
        <v>0</v>
      </c>
      <c r="H21" s="97">
        <f>100*('Table 7'!H21/'Table 7'!$I21)</f>
        <v>0</v>
      </c>
      <c r="I21" s="97">
        <f>100*('Table 7'!D21+'Table 7'!H21)/('Table 7'!D21+'Table 7'!E21+'Table 7'!G21+'Table 7'!H21)</f>
        <v>94.56521739130434</v>
      </c>
    </row>
    <row r="22" spans="1:9" ht="12.75">
      <c r="A22" s="5"/>
      <c r="B22" s="11"/>
      <c r="C22" s="26">
        <v>41030</v>
      </c>
      <c r="D22" s="97">
        <f>100*('Table 7'!D22/'Table 7'!$I22)</f>
        <v>85.6</v>
      </c>
      <c r="E22" s="97">
        <f>100*('Table 7'!E22/'Table 7'!$I22)</f>
        <v>4</v>
      </c>
      <c r="F22" s="97">
        <f>100*('Table 7'!F22/'Table 7'!$I22)</f>
        <v>10.4</v>
      </c>
      <c r="G22" s="97">
        <f>100*('Table 7'!G22/'Table 7'!$I22)</f>
        <v>0</v>
      </c>
      <c r="H22" s="97">
        <f>100*('Table 7'!H22/'Table 7'!$I22)</f>
        <v>0</v>
      </c>
      <c r="I22" s="97">
        <f>100*('Table 7'!D22+'Table 7'!H22)/('Table 7'!D22+'Table 7'!E22+'Table 7'!G22+'Table 7'!H22)</f>
        <v>95.53571428571429</v>
      </c>
    </row>
    <row r="23" spans="1:9" ht="12.75">
      <c r="A23" s="5"/>
      <c r="B23" s="11"/>
      <c r="C23" s="26">
        <v>41061</v>
      </c>
      <c r="D23" s="97">
        <f>100*('Table 7'!D23/'Table 7'!$I23)</f>
        <v>79.48717948717949</v>
      </c>
      <c r="E23" s="97">
        <f>100*('Table 7'!E23/'Table 7'!$I23)</f>
        <v>2.564102564102564</v>
      </c>
      <c r="F23" s="97">
        <f>100*('Table 7'!F23/'Table 7'!$I23)</f>
        <v>17.94871794871795</v>
      </c>
      <c r="G23" s="97">
        <f>100*('Table 7'!G23/'Table 7'!$I23)</f>
        <v>0</v>
      </c>
      <c r="H23" s="97">
        <f>100*('Table 7'!H23/'Table 7'!$I23)</f>
        <v>0</v>
      </c>
      <c r="I23" s="97">
        <f>100*('Table 7'!D23+'Table 7'!H23)/('Table 7'!D23+'Table 7'!E23+'Table 7'!G23+'Table 7'!H23)</f>
        <v>96.875</v>
      </c>
    </row>
    <row r="24" spans="1:9" ht="12.75">
      <c r="A24" s="5"/>
      <c r="B24" s="11"/>
      <c r="C24" s="26">
        <v>41091</v>
      </c>
      <c r="D24" s="97">
        <f>100*('Table 7'!D24/'Table 7'!$I24)</f>
        <v>87.39495798319328</v>
      </c>
      <c r="E24" s="97">
        <f>100*('Table 7'!E24/'Table 7'!$I24)</f>
        <v>1.680672268907563</v>
      </c>
      <c r="F24" s="97">
        <f>100*('Table 7'!F24/'Table 7'!$I24)</f>
        <v>9.243697478991598</v>
      </c>
      <c r="G24" s="97">
        <f>100*('Table 7'!G24/'Table 7'!$I24)</f>
        <v>1.680672268907563</v>
      </c>
      <c r="H24" s="97">
        <f>100*('Table 7'!H24/'Table 7'!$I24)</f>
        <v>0</v>
      </c>
      <c r="I24" s="97">
        <f>100*('Table 7'!D24+'Table 7'!H24)/('Table 7'!D24+'Table 7'!E24+'Table 7'!G24+'Table 7'!H24)</f>
        <v>96.29629629629629</v>
      </c>
    </row>
    <row r="25" spans="1:9" ht="12.75">
      <c r="A25" s="5"/>
      <c r="B25" s="11"/>
      <c r="C25" s="26">
        <v>41122</v>
      </c>
      <c r="D25" s="97">
        <f>100*('Table 7'!D25/'Table 7'!$I25)</f>
        <v>78.15126050420169</v>
      </c>
      <c r="E25" s="97">
        <f>100*('Table 7'!E25/'Table 7'!$I25)</f>
        <v>3.361344537815126</v>
      </c>
      <c r="F25" s="97">
        <f>100*('Table 7'!F25/'Table 7'!$I25)</f>
        <v>15.126050420168067</v>
      </c>
      <c r="G25" s="97">
        <f>100*('Table 7'!G25/'Table 7'!$I25)</f>
        <v>2.5210084033613445</v>
      </c>
      <c r="H25" s="97">
        <f>100*('Table 7'!H25/'Table 7'!$I25)</f>
        <v>0.8403361344537815</v>
      </c>
      <c r="I25" s="97">
        <f>100*('Table 7'!D25+'Table 7'!H25)/('Table 7'!D25+'Table 7'!E25+'Table 7'!G25+'Table 7'!H25)</f>
        <v>93.06930693069307</v>
      </c>
    </row>
    <row r="26" spans="1:9" ht="12.75">
      <c r="A26" s="5"/>
      <c r="B26" s="11"/>
      <c r="C26" s="26">
        <v>41153</v>
      </c>
      <c r="D26" s="97">
        <f>100*('Table 7'!D26/'Table 7'!$I26)</f>
        <v>92.5233644859813</v>
      </c>
      <c r="E26" s="97">
        <f>100*('Table 7'!E26/'Table 7'!$I26)</f>
        <v>0.9345794392523363</v>
      </c>
      <c r="F26" s="97">
        <f>100*('Table 7'!F26/'Table 7'!$I26)</f>
        <v>6.5420560747663545</v>
      </c>
      <c r="G26" s="97">
        <f>100*('Table 7'!G26/'Table 7'!$I26)</f>
        <v>0</v>
      </c>
      <c r="H26" s="97">
        <f>100*('Table 7'!H26/'Table 7'!$I26)</f>
        <v>0</v>
      </c>
      <c r="I26" s="97">
        <f>100*('Table 7'!D26+'Table 7'!H26)/('Table 7'!D26+'Table 7'!E26+'Table 7'!G26+'Table 7'!H26)</f>
        <v>99</v>
      </c>
    </row>
    <row r="27" spans="1:9" ht="12.75">
      <c r="A27" s="5"/>
      <c r="B27" s="11"/>
      <c r="C27" s="26">
        <v>41183</v>
      </c>
      <c r="D27" s="97">
        <f>100*('Table 7'!D27/'Table 7'!$I27)</f>
        <v>88.0794701986755</v>
      </c>
      <c r="E27" s="97">
        <f>100*('Table 7'!E27/'Table 7'!$I27)</f>
        <v>1.3245033112582782</v>
      </c>
      <c r="F27" s="97">
        <f>100*('Table 7'!F27/'Table 7'!$I27)</f>
        <v>9.271523178807946</v>
      </c>
      <c r="G27" s="97">
        <f>100*('Table 7'!G27/'Table 7'!$I27)</f>
        <v>1.3245033112582782</v>
      </c>
      <c r="H27" s="97">
        <f>100*('Table 7'!H27/'Table 7'!$I27)</f>
        <v>0</v>
      </c>
      <c r="I27" s="97">
        <f>100*('Table 7'!D27+'Table 7'!H27)/('Table 7'!D27+'Table 7'!E27+'Table 7'!G27+'Table 7'!H27)</f>
        <v>97.08029197080292</v>
      </c>
    </row>
    <row r="28" spans="1:9" ht="12.75">
      <c r="A28" s="5"/>
      <c r="B28" s="11"/>
      <c r="C28" s="26">
        <v>41214</v>
      </c>
      <c r="D28" s="97">
        <f>100*('Table 7'!D28/'Table 7'!$I28)</f>
        <v>87.91946308724832</v>
      </c>
      <c r="E28" s="97">
        <f>100*('Table 7'!E28/'Table 7'!$I28)</f>
        <v>2.013422818791946</v>
      </c>
      <c r="F28" s="97">
        <f>100*('Table 7'!F28/'Table 7'!$I28)</f>
        <v>6.7114093959731544</v>
      </c>
      <c r="G28" s="97">
        <f>100*('Table 7'!G28/'Table 7'!$I28)</f>
        <v>3.3557046979865772</v>
      </c>
      <c r="H28" s="97">
        <f>100*('Table 7'!H28/'Table 7'!$I28)</f>
        <v>0</v>
      </c>
      <c r="I28" s="97">
        <f>100*('Table 7'!D28+'Table 7'!H28)/('Table 7'!D28+'Table 7'!E28+'Table 7'!G28+'Table 7'!H28)</f>
        <v>94.24460431654676</v>
      </c>
    </row>
    <row r="29" spans="1:9" ht="12.75">
      <c r="A29" s="5"/>
      <c r="B29" s="11"/>
      <c r="C29" s="26">
        <v>41244</v>
      </c>
      <c r="D29" s="97">
        <f>100*('Table 7'!D29/'Table 7'!$I29)</f>
        <v>85.14851485148515</v>
      </c>
      <c r="E29" s="97">
        <f>100*('Table 7'!E29/'Table 7'!$I29)</f>
        <v>0.9900990099009901</v>
      </c>
      <c r="F29" s="97">
        <f>100*('Table 7'!F29/'Table 7'!$I29)</f>
        <v>11.881188118811881</v>
      </c>
      <c r="G29" s="97">
        <f>100*('Table 7'!G29/'Table 7'!$I29)</f>
        <v>1.9801980198019802</v>
      </c>
      <c r="H29" s="97">
        <f>100*('Table 7'!H29/'Table 7'!$I29)</f>
        <v>0</v>
      </c>
      <c r="I29" s="97">
        <f>100*('Table 7'!D29+'Table 7'!H29)/('Table 7'!D29+'Table 7'!E29+'Table 7'!G29+'Table 7'!H29)</f>
        <v>96.62921348314607</v>
      </c>
    </row>
    <row r="30" spans="1:9" ht="12.75">
      <c r="A30" s="5"/>
      <c r="B30" s="11"/>
      <c r="C30" s="28">
        <v>41275</v>
      </c>
      <c r="D30" s="97">
        <f>100*('Table 7'!D30/'Table 7'!$I30)</f>
        <v>74.24242424242425</v>
      </c>
      <c r="E30" s="97">
        <f>100*('Table 7'!E30/'Table 7'!$I30)</f>
        <v>6.0606060606060606</v>
      </c>
      <c r="F30" s="97">
        <f>100*('Table 7'!F30/'Table 7'!$I30)</f>
        <v>17.424242424242426</v>
      </c>
      <c r="G30" s="97">
        <f>100*('Table 7'!G30/'Table 7'!$I30)</f>
        <v>2.272727272727273</v>
      </c>
      <c r="H30" s="97">
        <f>100*('Table 7'!H30/'Table 7'!$I30)</f>
        <v>0</v>
      </c>
      <c r="I30" s="97">
        <f>100*('Table 7'!D30+'Table 7'!H30)/('Table 7'!D30+'Table 7'!E30+'Table 7'!G30+'Table 7'!H30)</f>
        <v>89.90825688073394</v>
      </c>
    </row>
    <row r="31" spans="1:9" ht="12.75">
      <c r="A31" s="5"/>
      <c r="B31" s="27"/>
      <c r="C31" s="28" t="s">
        <v>3</v>
      </c>
      <c r="D31" s="98">
        <f>100*('Table 7'!D31/'Table 7'!$I31)</f>
        <v>82.4449182658138</v>
      </c>
      <c r="E31" s="98">
        <f>100*('Table 7'!E31/'Table 7'!$I31)</f>
        <v>4.4065387348969445</v>
      </c>
      <c r="F31" s="98">
        <f>100*('Table 7'!F31/'Table 7'!$I31)</f>
        <v>11.442786069651742</v>
      </c>
      <c r="G31" s="98">
        <f>100*('Table 7'!G31/'Table 7'!$I31)</f>
        <v>1.634683724235963</v>
      </c>
      <c r="H31" s="98">
        <f>100*('Table 7'!H31/'Table 7'!$I31)</f>
        <v>0.07107320540156362</v>
      </c>
      <c r="I31" s="98">
        <f>100*('Table 7'!D31+'Table 7'!H31)/('Table 7'!D31+'Table 7'!E31+'Table 7'!G31+'Table 7'!H31)</f>
        <v>93.17817014446229</v>
      </c>
    </row>
    <row r="32" spans="1:9" ht="12.75">
      <c r="A32" s="5"/>
      <c r="B32" s="11" t="s">
        <v>8</v>
      </c>
      <c r="C32" s="26">
        <v>40940</v>
      </c>
      <c r="D32" s="97">
        <f>100*('Table 7'!D32/'Table 7'!$I32)</f>
        <v>58.139534883720934</v>
      </c>
      <c r="E32" s="97">
        <f>100*('Table 7'!E32/'Table 7'!$I32)</f>
        <v>30.23255813953488</v>
      </c>
      <c r="F32" s="97">
        <f>100*('Table 7'!F32/'Table 7'!$I32)</f>
        <v>9.30232558139535</v>
      </c>
      <c r="G32" s="97">
        <f>100*('Table 7'!G32/'Table 7'!$I32)</f>
        <v>2.3255813953488373</v>
      </c>
      <c r="H32" s="97">
        <f>100*('Table 7'!H32/'Table 7'!$I32)</f>
        <v>0</v>
      </c>
      <c r="I32" s="97">
        <f>100*('Table 7'!D32+'Table 7'!H32)/('Table 7'!D32+'Table 7'!E32+'Table 7'!G32+'Table 7'!H32)</f>
        <v>64.1025641025641</v>
      </c>
    </row>
    <row r="33" spans="1:9" ht="12.75">
      <c r="A33" s="5"/>
      <c r="B33" s="11"/>
      <c r="C33" s="26">
        <v>40969</v>
      </c>
      <c r="D33" s="97">
        <f>100*('Table 7'!D33/'Table 7'!$I33)</f>
        <v>83.78378378378379</v>
      </c>
      <c r="E33" s="97">
        <f>100*('Table 7'!E33/'Table 7'!$I33)</f>
        <v>5.405405405405405</v>
      </c>
      <c r="F33" s="97">
        <f>100*('Table 7'!F33/'Table 7'!$I33)</f>
        <v>8.108108108108109</v>
      </c>
      <c r="G33" s="97">
        <f>100*('Table 7'!G33/'Table 7'!$I33)</f>
        <v>2.7027027027027026</v>
      </c>
      <c r="H33" s="97">
        <f>100*('Table 7'!H33/'Table 7'!$I33)</f>
        <v>0</v>
      </c>
      <c r="I33" s="97">
        <f>100*('Table 7'!D33+'Table 7'!H33)/('Table 7'!D33+'Table 7'!E33+'Table 7'!G33+'Table 7'!H33)</f>
        <v>91.17647058823529</v>
      </c>
    </row>
    <row r="34" spans="1:9" ht="12.75">
      <c r="A34" s="5"/>
      <c r="B34" s="11"/>
      <c r="C34" s="26">
        <v>41000</v>
      </c>
      <c r="D34" s="97">
        <f>100*('Table 7'!D34/'Table 7'!$I34)</f>
        <v>77.21518987341773</v>
      </c>
      <c r="E34" s="97">
        <f>100*('Table 7'!E34/'Table 7'!$I34)</f>
        <v>5.063291139240507</v>
      </c>
      <c r="F34" s="97">
        <f>100*('Table 7'!F34/'Table 7'!$I34)</f>
        <v>13.924050632911392</v>
      </c>
      <c r="G34" s="97">
        <f>100*('Table 7'!G34/'Table 7'!$I34)</f>
        <v>3.79746835443038</v>
      </c>
      <c r="H34" s="97">
        <f>100*('Table 7'!H34/'Table 7'!$I34)</f>
        <v>0</v>
      </c>
      <c r="I34" s="97">
        <f>100*('Table 7'!D34+'Table 7'!H34)/('Table 7'!D34+'Table 7'!E34+'Table 7'!G34+'Table 7'!H34)</f>
        <v>89.70588235294117</v>
      </c>
    </row>
    <row r="35" spans="1:9" ht="12.75">
      <c r="A35" s="5"/>
      <c r="B35" s="11"/>
      <c r="C35" s="26">
        <v>41030</v>
      </c>
      <c r="D35" s="97">
        <f>100*('Table 7'!D35/'Table 7'!$I35)</f>
        <v>80.45977011494253</v>
      </c>
      <c r="E35" s="97">
        <f>100*('Table 7'!E35/'Table 7'!$I35)</f>
        <v>3.4482758620689653</v>
      </c>
      <c r="F35" s="97">
        <f>100*('Table 7'!F35/'Table 7'!$I35)</f>
        <v>12.643678160919542</v>
      </c>
      <c r="G35" s="97">
        <f>100*('Table 7'!G35/'Table 7'!$I35)</f>
        <v>3.4482758620689653</v>
      </c>
      <c r="H35" s="97">
        <f>100*('Table 7'!H35/'Table 7'!$I35)</f>
        <v>0</v>
      </c>
      <c r="I35" s="97">
        <f>100*('Table 7'!D35+'Table 7'!H35)/('Table 7'!D35+'Table 7'!E35+'Table 7'!G35+'Table 7'!H35)</f>
        <v>92.10526315789474</v>
      </c>
    </row>
    <row r="36" spans="1:9" ht="12.75">
      <c r="A36" s="5"/>
      <c r="B36" s="11"/>
      <c r="C36" s="26">
        <v>41061</v>
      </c>
      <c r="D36" s="97">
        <f>100*('Table 7'!D36/'Table 7'!$I36)</f>
        <v>82.92682926829268</v>
      </c>
      <c r="E36" s="97">
        <f>100*('Table 7'!E36/'Table 7'!$I36)</f>
        <v>1.2195121951219512</v>
      </c>
      <c r="F36" s="97">
        <f>100*('Table 7'!F36/'Table 7'!$I36)</f>
        <v>15.853658536585366</v>
      </c>
      <c r="G36" s="97">
        <f>100*('Table 7'!G36/'Table 7'!$I36)</f>
        <v>0</v>
      </c>
      <c r="H36" s="97">
        <f>100*('Table 7'!H36/'Table 7'!$I36)</f>
        <v>0</v>
      </c>
      <c r="I36" s="97">
        <f>100*('Table 7'!D36+'Table 7'!H36)/('Table 7'!D36+'Table 7'!E36+'Table 7'!G36+'Table 7'!H36)</f>
        <v>98.55072463768116</v>
      </c>
    </row>
    <row r="37" spans="1:9" ht="12.75">
      <c r="A37" s="5"/>
      <c r="B37" s="11"/>
      <c r="C37" s="26">
        <v>41091</v>
      </c>
      <c r="D37" s="97">
        <f>100*('Table 7'!D37/'Table 7'!$I37)</f>
        <v>75.32467532467533</v>
      </c>
      <c r="E37" s="97">
        <f>100*('Table 7'!E37/'Table 7'!$I37)</f>
        <v>2.5974025974025974</v>
      </c>
      <c r="F37" s="97">
        <f>100*('Table 7'!F37/'Table 7'!$I37)</f>
        <v>19.480519480519483</v>
      </c>
      <c r="G37" s="97">
        <f>100*('Table 7'!G37/'Table 7'!$I37)</f>
        <v>2.5974025974025974</v>
      </c>
      <c r="H37" s="97">
        <f>100*('Table 7'!H37/'Table 7'!$I37)</f>
        <v>0</v>
      </c>
      <c r="I37" s="97">
        <f>100*('Table 7'!D37+'Table 7'!H37)/('Table 7'!D37+'Table 7'!E37+'Table 7'!G37+'Table 7'!H37)</f>
        <v>93.54838709677419</v>
      </c>
    </row>
    <row r="38" spans="1:9" ht="12.75">
      <c r="A38" s="5"/>
      <c r="B38" s="11"/>
      <c r="C38" s="26">
        <v>41122</v>
      </c>
      <c r="D38" s="97">
        <f>100*('Table 7'!D38/'Table 7'!$I38)</f>
        <v>87.5</v>
      </c>
      <c r="E38" s="97">
        <f>100*('Table 7'!E38/'Table 7'!$I38)</f>
        <v>1.3888888888888888</v>
      </c>
      <c r="F38" s="97">
        <f>100*('Table 7'!F38/'Table 7'!$I38)</f>
        <v>11.11111111111111</v>
      </c>
      <c r="G38" s="97">
        <f>100*('Table 7'!G38/'Table 7'!$I38)</f>
        <v>0</v>
      </c>
      <c r="H38" s="97">
        <f>100*('Table 7'!H38/'Table 7'!$I38)</f>
        <v>0</v>
      </c>
      <c r="I38" s="97">
        <f>100*('Table 7'!D38+'Table 7'!H38)/('Table 7'!D38+'Table 7'!E38+'Table 7'!G38+'Table 7'!H38)</f>
        <v>98.4375</v>
      </c>
    </row>
    <row r="39" spans="1:9" ht="12.75">
      <c r="A39" s="5"/>
      <c r="B39" s="11"/>
      <c r="C39" s="26">
        <v>41153</v>
      </c>
      <c r="D39" s="97">
        <f>100*('Table 7'!D39/'Table 7'!$I39)</f>
        <v>79.7752808988764</v>
      </c>
      <c r="E39" s="97">
        <f>100*('Table 7'!E39/'Table 7'!$I39)</f>
        <v>4.49438202247191</v>
      </c>
      <c r="F39" s="97">
        <f>100*('Table 7'!F39/'Table 7'!$I39)</f>
        <v>13.48314606741573</v>
      </c>
      <c r="G39" s="97">
        <f>100*('Table 7'!G39/'Table 7'!$I39)</f>
        <v>2.247191011235955</v>
      </c>
      <c r="H39" s="97">
        <f>100*('Table 7'!H39/'Table 7'!$I39)</f>
        <v>0</v>
      </c>
      <c r="I39" s="97">
        <f>100*('Table 7'!D39+'Table 7'!H39)/('Table 7'!D39+'Table 7'!E39+'Table 7'!G39+'Table 7'!H39)</f>
        <v>92.20779220779221</v>
      </c>
    </row>
    <row r="40" spans="1:9" ht="12.75">
      <c r="A40" s="5"/>
      <c r="B40" s="11"/>
      <c r="C40" s="26">
        <v>41183</v>
      </c>
      <c r="D40" s="97">
        <f>100*('Table 7'!D40/'Table 7'!$I40)</f>
        <v>83.92857142857143</v>
      </c>
      <c r="E40" s="97">
        <f>100*('Table 7'!E40/'Table 7'!$I40)</f>
        <v>0.8928571428571428</v>
      </c>
      <c r="F40" s="97">
        <f>100*('Table 7'!F40/'Table 7'!$I40)</f>
        <v>12.5</v>
      </c>
      <c r="G40" s="97">
        <f>100*('Table 7'!G40/'Table 7'!$I40)</f>
        <v>2.6785714285714284</v>
      </c>
      <c r="H40" s="97">
        <f>100*('Table 7'!H40/'Table 7'!$I40)</f>
        <v>0</v>
      </c>
      <c r="I40" s="97">
        <f>100*('Table 7'!D40+'Table 7'!H40)/('Table 7'!D40+'Table 7'!E40+'Table 7'!G40+'Table 7'!H40)</f>
        <v>95.91836734693878</v>
      </c>
    </row>
    <row r="41" spans="1:9" ht="12.75">
      <c r="A41" s="5"/>
      <c r="B41" s="11"/>
      <c r="C41" s="26">
        <v>41214</v>
      </c>
      <c r="D41" s="97">
        <f>100*('Table 7'!D41/'Table 7'!$I41)</f>
        <v>83.1858407079646</v>
      </c>
      <c r="E41" s="97">
        <f>100*('Table 7'!E41/'Table 7'!$I41)</f>
        <v>3.5398230088495577</v>
      </c>
      <c r="F41" s="97">
        <f>100*('Table 7'!F41/'Table 7'!$I41)</f>
        <v>11.504424778761061</v>
      </c>
      <c r="G41" s="97">
        <f>100*('Table 7'!G41/'Table 7'!$I41)</f>
        <v>1.7699115044247788</v>
      </c>
      <c r="H41" s="97">
        <f>100*('Table 7'!H41/'Table 7'!$I41)</f>
        <v>0</v>
      </c>
      <c r="I41" s="97">
        <f>100*('Table 7'!D41+'Table 7'!H41)/('Table 7'!D41+'Table 7'!E41+'Table 7'!G41+'Table 7'!H41)</f>
        <v>94</v>
      </c>
    </row>
    <row r="42" spans="1:9" ht="12.75">
      <c r="A42" s="5"/>
      <c r="B42" s="11"/>
      <c r="C42" s="26">
        <v>41244</v>
      </c>
      <c r="D42" s="97">
        <f>100*('Table 7'!D42/'Table 7'!$I42)</f>
        <v>82.53968253968253</v>
      </c>
      <c r="E42" s="97">
        <f>100*('Table 7'!E42/'Table 7'!$I42)</f>
        <v>4.761904761904762</v>
      </c>
      <c r="F42" s="97">
        <f>100*('Table 7'!F42/'Table 7'!$I42)</f>
        <v>9.523809523809524</v>
      </c>
      <c r="G42" s="97">
        <f>100*('Table 7'!G42/'Table 7'!$I42)</f>
        <v>3.1746031746031744</v>
      </c>
      <c r="H42" s="97">
        <f>100*('Table 7'!H42/'Table 7'!$I42)</f>
        <v>0</v>
      </c>
      <c r="I42" s="97">
        <f>100*('Table 7'!D42+'Table 7'!H42)/('Table 7'!D42+'Table 7'!E42+'Table 7'!G42+'Table 7'!H42)</f>
        <v>91.2280701754386</v>
      </c>
    </row>
    <row r="43" spans="1:9" ht="12.75">
      <c r="A43" s="5"/>
      <c r="B43" s="11"/>
      <c r="C43" s="28">
        <v>41275</v>
      </c>
      <c r="D43" s="97">
        <f>100*('Table 7'!D43/'Table 7'!$I43)</f>
        <v>62.28070175438597</v>
      </c>
      <c r="E43" s="97">
        <f>100*('Table 7'!E43/'Table 7'!$I43)</f>
        <v>13.157894736842104</v>
      </c>
      <c r="F43" s="97">
        <f>100*('Table 7'!F43/'Table 7'!$I43)</f>
        <v>20.175438596491226</v>
      </c>
      <c r="G43" s="97">
        <f>100*('Table 7'!G43/'Table 7'!$I43)</f>
        <v>3.508771929824561</v>
      </c>
      <c r="H43" s="97">
        <f>100*('Table 7'!H43/'Table 7'!$I43)</f>
        <v>0.8771929824561403</v>
      </c>
      <c r="I43" s="97">
        <f>100*('Table 7'!D43+'Table 7'!H43)/('Table 7'!D43+'Table 7'!E43+'Table 7'!G43+'Table 7'!H43)</f>
        <v>79.12087912087912</v>
      </c>
    </row>
    <row r="44" spans="1:9" ht="12.75">
      <c r="A44" s="5"/>
      <c r="B44" s="27"/>
      <c r="C44" s="28" t="s">
        <v>3</v>
      </c>
      <c r="D44" s="98">
        <f>100*('Table 7'!D44/'Table 7'!$I44)</f>
        <v>78.50746268656717</v>
      </c>
      <c r="E44" s="98">
        <f>100*('Table 7'!E44/'Table 7'!$I44)</f>
        <v>5.472636815920398</v>
      </c>
      <c r="F44" s="98">
        <f>100*('Table 7'!F44/'Table 7'!$I44)</f>
        <v>13.532338308457712</v>
      </c>
      <c r="G44" s="98">
        <f>100*('Table 7'!G44/'Table 7'!$I44)</f>
        <v>2.3880597014925375</v>
      </c>
      <c r="H44" s="98">
        <f>100*('Table 7'!H44/'Table 7'!$I44)</f>
        <v>0.09950248756218905</v>
      </c>
      <c r="I44" s="98">
        <f>100*('Table 7'!D44+'Table 7'!H44)/('Table 7'!D44+'Table 7'!E44+'Table 7'!G44+'Table 7'!H44)</f>
        <v>90.9090909090909</v>
      </c>
    </row>
    <row r="45" spans="1:9" ht="12.75">
      <c r="A45" s="5"/>
      <c r="B45" s="11" t="s">
        <v>9</v>
      </c>
      <c r="C45" s="26">
        <v>40940</v>
      </c>
      <c r="D45" s="97">
        <f>100*('Table 7'!D45/'Table 7'!$I45)</f>
        <v>90.2439024390244</v>
      </c>
      <c r="E45" s="97">
        <f>100*('Table 7'!E45/'Table 7'!$I45)</f>
        <v>2.4390243902439024</v>
      </c>
      <c r="F45" s="97">
        <f>100*('Table 7'!F45/'Table 7'!$I45)</f>
        <v>7.317073170731707</v>
      </c>
      <c r="G45" s="97">
        <f>100*('Table 7'!G45/'Table 7'!$I45)</f>
        <v>0</v>
      </c>
      <c r="H45" s="97">
        <f>100*('Table 7'!H45/'Table 7'!$I45)</f>
        <v>0</v>
      </c>
      <c r="I45" s="97">
        <f>100*('Table 7'!D45+'Table 7'!H45)/('Table 7'!D45+'Table 7'!E45+'Table 7'!G45+'Table 7'!H45)</f>
        <v>97.36842105263158</v>
      </c>
    </row>
    <row r="46" spans="1:9" ht="12.75">
      <c r="A46" s="5"/>
      <c r="B46" s="11"/>
      <c r="C46" s="26">
        <v>40969</v>
      </c>
      <c r="D46" s="97">
        <f>100*('Table 7'!D46/'Table 7'!$I46)</f>
        <v>86.81318681318682</v>
      </c>
      <c r="E46" s="97">
        <f>100*('Table 7'!E46/'Table 7'!$I46)</f>
        <v>3.296703296703297</v>
      </c>
      <c r="F46" s="97">
        <f>100*('Table 7'!F46/'Table 7'!$I46)</f>
        <v>9.89010989010989</v>
      </c>
      <c r="G46" s="97">
        <f>100*('Table 7'!G46/'Table 7'!$I46)</f>
        <v>0</v>
      </c>
      <c r="H46" s="97">
        <f>100*('Table 7'!H46/'Table 7'!$I46)</f>
        <v>0</v>
      </c>
      <c r="I46" s="97">
        <f>100*('Table 7'!D46+'Table 7'!H46)/('Table 7'!D46+'Table 7'!E46+'Table 7'!G46+'Table 7'!H46)</f>
        <v>96.34146341463415</v>
      </c>
    </row>
    <row r="47" spans="1:9" ht="12.75">
      <c r="A47" s="5"/>
      <c r="B47" s="11"/>
      <c r="C47" s="26">
        <v>41000</v>
      </c>
      <c r="D47" s="97">
        <f>100*('Table 7'!D47/'Table 7'!$I47)</f>
        <v>79.74683544303798</v>
      </c>
      <c r="E47" s="97">
        <f>100*('Table 7'!E47/'Table 7'!$I47)</f>
        <v>3.79746835443038</v>
      </c>
      <c r="F47" s="97">
        <f>100*('Table 7'!F47/'Table 7'!$I47)</f>
        <v>16.455696202531644</v>
      </c>
      <c r="G47" s="97">
        <f>100*('Table 7'!G47/'Table 7'!$I47)</f>
        <v>0</v>
      </c>
      <c r="H47" s="97">
        <f>100*('Table 7'!H47/'Table 7'!$I47)</f>
        <v>0</v>
      </c>
      <c r="I47" s="97">
        <f>100*('Table 7'!D47+'Table 7'!H47)/('Table 7'!D47+'Table 7'!E47+'Table 7'!G47+'Table 7'!H47)</f>
        <v>95.45454545454545</v>
      </c>
    </row>
    <row r="48" spans="1:9" ht="12.75">
      <c r="A48" s="5"/>
      <c r="B48" s="11"/>
      <c r="C48" s="26">
        <v>41030</v>
      </c>
      <c r="D48" s="97">
        <f>100*('Table 7'!D48/'Table 7'!$I48)</f>
        <v>91.46341463414635</v>
      </c>
      <c r="E48" s="97">
        <f>100*('Table 7'!E48/'Table 7'!$I48)</f>
        <v>0</v>
      </c>
      <c r="F48" s="97">
        <f>100*('Table 7'!F48/'Table 7'!$I48)</f>
        <v>8.536585365853659</v>
      </c>
      <c r="G48" s="97">
        <f>100*('Table 7'!G48/'Table 7'!$I48)</f>
        <v>0</v>
      </c>
      <c r="H48" s="97">
        <f>100*('Table 7'!H48/'Table 7'!$I48)</f>
        <v>0</v>
      </c>
      <c r="I48" s="97">
        <f>100*('Table 7'!D48+'Table 7'!H48)/('Table 7'!D48+'Table 7'!E48+'Table 7'!G48+'Table 7'!H48)</f>
        <v>100</v>
      </c>
    </row>
    <row r="49" spans="1:9" ht="12.75">
      <c r="A49" s="5"/>
      <c r="B49" s="11"/>
      <c r="C49" s="26">
        <v>41061</v>
      </c>
      <c r="D49" s="97">
        <f>100*('Table 7'!D49/'Table 7'!$I49)</f>
        <v>82.6086956521739</v>
      </c>
      <c r="E49" s="97">
        <f>100*('Table 7'!E49/'Table 7'!$I49)</f>
        <v>3.260869565217391</v>
      </c>
      <c r="F49" s="97">
        <f>100*('Table 7'!F49/'Table 7'!$I49)</f>
        <v>11.956521739130435</v>
      </c>
      <c r="G49" s="97">
        <f>100*('Table 7'!G49/'Table 7'!$I49)</f>
        <v>2.1739130434782608</v>
      </c>
      <c r="H49" s="97">
        <f>100*('Table 7'!H49/'Table 7'!$I49)</f>
        <v>0</v>
      </c>
      <c r="I49" s="97">
        <f>100*('Table 7'!D49+'Table 7'!H49)/('Table 7'!D49+'Table 7'!E49+'Table 7'!G49+'Table 7'!H49)</f>
        <v>93.82716049382717</v>
      </c>
    </row>
    <row r="50" spans="1:9" ht="12.75">
      <c r="A50" s="5"/>
      <c r="B50" s="11"/>
      <c r="C50" s="26">
        <v>41091</v>
      </c>
      <c r="D50" s="97">
        <f>100*('Table 7'!D50/'Table 7'!$I50)</f>
        <v>78.82352941176471</v>
      </c>
      <c r="E50" s="97">
        <f>100*('Table 7'!E50/'Table 7'!$I50)</f>
        <v>5.88235294117647</v>
      </c>
      <c r="F50" s="97">
        <f>100*('Table 7'!F50/'Table 7'!$I50)</f>
        <v>15.294117647058824</v>
      </c>
      <c r="G50" s="97">
        <f>100*('Table 7'!G50/'Table 7'!$I50)</f>
        <v>0</v>
      </c>
      <c r="H50" s="97">
        <f>100*('Table 7'!H50/'Table 7'!$I50)</f>
        <v>0</v>
      </c>
      <c r="I50" s="97">
        <f>100*('Table 7'!D50+'Table 7'!H50)/('Table 7'!D50+'Table 7'!E50+'Table 7'!G50+'Table 7'!H50)</f>
        <v>93.05555555555556</v>
      </c>
    </row>
    <row r="51" spans="1:9" ht="12.75">
      <c r="A51" s="5"/>
      <c r="B51" s="11"/>
      <c r="C51" s="26">
        <v>41122</v>
      </c>
      <c r="D51" s="97">
        <f>100*('Table 7'!D51/'Table 7'!$I51)</f>
        <v>80.76923076923077</v>
      </c>
      <c r="E51" s="97">
        <f>100*('Table 7'!E51/'Table 7'!$I51)</f>
        <v>0</v>
      </c>
      <c r="F51" s="97">
        <f>100*('Table 7'!F51/'Table 7'!$I51)</f>
        <v>16.666666666666664</v>
      </c>
      <c r="G51" s="97">
        <f>100*('Table 7'!G51/'Table 7'!$I51)</f>
        <v>2.564102564102564</v>
      </c>
      <c r="H51" s="97">
        <f>100*('Table 7'!H51/'Table 7'!$I51)</f>
        <v>0</v>
      </c>
      <c r="I51" s="97">
        <f>100*('Table 7'!D51+'Table 7'!H51)/('Table 7'!D51+'Table 7'!E51+'Table 7'!G51+'Table 7'!H51)</f>
        <v>96.92307692307692</v>
      </c>
    </row>
    <row r="52" spans="1:9" ht="12.75">
      <c r="A52" s="5"/>
      <c r="B52" s="11"/>
      <c r="C52" s="26">
        <v>41153</v>
      </c>
      <c r="D52" s="97">
        <f>100*('Table 7'!D52/'Table 7'!$I52)</f>
        <v>89.77272727272727</v>
      </c>
      <c r="E52" s="97">
        <f>100*('Table 7'!E52/'Table 7'!$I52)</f>
        <v>0</v>
      </c>
      <c r="F52" s="97">
        <f>100*('Table 7'!F52/'Table 7'!$I52)</f>
        <v>10.227272727272728</v>
      </c>
      <c r="G52" s="97">
        <f>100*('Table 7'!G52/'Table 7'!$I52)</f>
        <v>0</v>
      </c>
      <c r="H52" s="97">
        <f>100*('Table 7'!H52/'Table 7'!$I52)</f>
        <v>0</v>
      </c>
      <c r="I52" s="97">
        <f>100*('Table 7'!D52+'Table 7'!H52)/('Table 7'!D52+'Table 7'!E52+'Table 7'!G52+'Table 7'!H52)</f>
        <v>100</v>
      </c>
    </row>
    <row r="53" spans="1:9" ht="12.75">
      <c r="A53" s="5"/>
      <c r="B53" s="11"/>
      <c r="C53" s="26">
        <v>41183</v>
      </c>
      <c r="D53" s="97">
        <f>100*('Table 7'!D53/'Table 7'!$I53)</f>
        <v>87.5</v>
      </c>
      <c r="E53" s="97">
        <f>100*('Table 7'!E53/'Table 7'!$I53)</f>
        <v>1.7857142857142856</v>
      </c>
      <c r="F53" s="97">
        <f>100*('Table 7'!F53/'Table 7'!$I53)</f>
        <v>8.928571428571429</v>
      </c>
      <c r="G53" s="97">
        <f>100*('Table 7'!G53/'Table 7'!$I53)</f>
        <v>1.7857142857142856</v>
      </c>
      <c r="H53" s="97">
        <f>100*('Table 7'!H53/'Table 7'!$I53)</f>
        <v>0</v>
      </c>
      <c r="I53" s="97">
        <f>100*('Table 7'!D53+'Table 7'!H53)/('Table 7'!D53+'Table 7'!E53+'Table 7'!G53+'Table 7'!H53)</f>
        <v>96.07843137254902</v>
      </c>
    </row>
    <row r="54" spans="1:9" ht="12.75">
      <c r="A54" s="5"/>
      <c r="B54" s="11"/>
      <c r="C54" s="26">
        <v>41214</v>
      </c>
      <c r="D54" s="97">
        <f>100*('Table 7'!D54/'Table 7'!$I54)</f>
        <v>92.07920792079209</v>
      </c>
      <c r="E54" s="97">
        <f>100*('Table 7'!E54/'Table 7'!$I54)</f>
        <v>0.9900990099009901</v>
      </c>
      <c r="F54" s="97">
        <f>100*('Table 7'!F54/'Table 7'!$I54)</f>
        <v>5.9405940594059405</v>
      </c>
      <c r="G54" s="97">
        <f>100*('Table 7'!G54/'Table 7'!$I54)</f>
        <v>0.9900990099009901</v>
      </c>
      <c r="H54" s="97">
        <f>100*('Table 7'!H54/'Table 7'!$I54)</f>
        <v>0</v>
      </c>
      <c r="I54" s="97">
        <f>100*('Table 7'!D54+'Table 7'!H54)/('Table 7'!D54+'Table 7'!E54+'Table 7'!G54+'Table 7'!H54)</f>
        <v>97.89473684210526</v>
      </c>
    </row>
    <row r="55" spans="1:9" ht="12.75">
      <c r="A55" s="5"/>
      <c r="B55" s="11"/>
      <c r="C55" s="26">
        <v>41244</v>
      </c>
      <c r="D55" s="97">
        <f>100*('Table 7'!D55/'Table 7'!$I55)</f>
        <v>80.89887640449437</v>
      </c>
      <c r="E55" s="97">
        <f>100*('Table 7'!E55/'Table 7'!$I55)</f>
        <v>4.49438202247191</v>
      </c>
      <c r="F55" s="97">
        <f>100*('Table 7'!F55/'Table 7'!$I55)</f>
        <v>13.48314606741573</v>
      </c>
      <c r="G55" s="97">
        <f>100*('Table 7'!G55/'Table 7'!$I55)</f>
        <v>1.1235955056179776</v>
      </c>
      <c r="H55" s="97">
        <f>100*('Table 7'!H55/'Table 7'!$I55)</f>
        <v>0</v>
      </c>
      <c r="I55" s="97">
        <f>100*('Table 7'!D55+'Table 7'!H55)/('Table 7'!D55+'Table 7'!E55+'Table 7'!G55+'Table 7'!H55)</f>
        <v>93.50649350649351</v>
      </c>
    </row>
    <row r="56" spans="1:9" ht="12.75">
      <c r="A56" s="5"/>
      <c r="B56" s="11"/>
      <c r="C56" s="28">
        <v>41275</v>
      </c>
      <c r="D56" s="97">
        <f>100*('Table 7'!D56/'Table 7'!$I56)</f>
        <v>79.06976744186046</v>
      </c>
      <c r="E56" s="97">
        <f>100*('Table 7'!E56/'Table 7'!$I56)</f>
        <v>8.13953488372093</v>
      </c>
      <c r="F56" s="97">
        <f>100*('Table 7'!F56/'Table 7'!$I56)</f>
        <v>11.627906976744185</v>
      </c>
      <c r="G56" s="97">
        <f>100*('Table 7'!G56/'Table 7'!$I56)</f>
        <v>1.1627906976744187</v>
      </c>
      <c r="H56" s="97">
        <f>100*('Table 7'!H56/'Table 7'!$I56)</f>
        <v>0</v>
      </c>
      <c r="I56" s="97">
        <f>100*('Table 7'!D56+'Table 7'!H56)/('Table 7'!D56+'Table 7'!E56+'Table 7'!G56+'Table 7'!H56)</f>
        <v>89.47368421052632</v>
      </c>
    </row>
    <row r="57" spans="1:9" ht="12.75">
      <c r="A57" s="5"/>
      <c r="B57" s="27"/>
      <c r="C57" s="28" t="s">
        <v>3</v>
      </c>
      <c r="D57" s="98">
        <f>100*('Table 7'!D57/'Table 7'!$I57)</f>
        <v>85.16431924882629</v>
      </c>
      <c r="E57" s="98">
        <f>100*('Table 7'!E57/'Table 7'!$I57)</f>
        <v>2.8169014084507045</v>
      </c>
      <c r="F57" s="98">
        <f>100*('Table 7'!F57/'Table 7'!$I57)</f>
        <v>11.173708920187792</v>
      </c>
      <c r="G57" s="98">
        <f>100*('Table 7'!G57/'Table 7'!$I57)</f>
        <v>0.8450704225352111</v>
      </c>
      <c r="H57" s="98">
        <f>100*('Table 7'!H57/'Table 7'!$I57)</f>
        <v>0</v>
      </c>
      <c r="I57" s="98">
        <f>100*('Table 7'!D57+'Table 7'!H57)/('Table 7'!D57+'Table 7'!E57+'Table 7'!G57+'Table 7'!H57)</f>
        <v>95.87737843551797</v>
      </c>
    </row>
    <row r="58" spans="1:9" ht="12.75">
      <c r="A58" s="5"/>
      <c r="B58" s="11" t="s">
        <v>10</v>
      </c>
      <c r="C58" s="26">
        <v>40940</v>
      </c>
      <c r="D58" s="97">
        <f>100*('Table 7'!D58/'Table 7'!$I58)</f>
        <v>60.86956521739131</v>
      </c>
      <c r="E58" s="97">
        <f>100*('Table 7'!E58/'Table 7'!$I58)</f>
        <v>28.26086956521739</v>
      </c>
      <c r="F58" s="97">
        <f>100*('Table 7'!F58/'Table 7'!$I58)</f>
        <v>8.695652173913043</v>
      </c>
      <c r="G58" s="97">
        <f>100*('Table 7'!G58/'Table 7'!$I58)</f>
        <v>2.1739130434782608</v>
      </c>
      <c r="H58" s="97">
        <f>100*('Table 7'!H58/'Table 7'!$I58)</f>
        <v>0</v>
      </c>
      <c r="I58" s="97">
        <f>100*('Table 7'!D58+'Table 7'!H58)/('Table 7'!D58+'Table 7'!E58+'Table 7'!G58+'Table 7'!H58)</f>
        <v>66.66666666666667</v>
      </c>
    </row>
    <row r="59" spans="1:9" ht="12.75">
      <c r="A59" s="5"/>
      <c r="B59" s="11"/>
      <c r="C59" s="26">
        <v>40969</v>
      </c>
      <c r="D59" s="97">
        <f>100*('Table 7'!D59/'Table 7'!$I59)</f>
        <v>67.05882352941175</v>
      </c>
      <c r="E59" s="97">
        <f>100*('Table 7'!E59/'Table 7'!$I59)</f>
        <v>16.470588235294116</v>
      </c>
      <c r="F59" s="97">
        <f>100*('Table 7'!F59/'Table 7'!$I59)</f>
        <v>12.941176470588237</v>
      </c>
      <c r="G59" s="97">
        <f>100*('Table 7'!G59/'Table 7'!$I59)</f>
        <v>3.5294117647058822</v>
      </c>
      <c r="H59" s="97">
        <f>100*('Table 7'!H59/'Table 7'!$I59)</f>
        <v>0</v>
      </c>
      <c r="I59" s="97">
        <f>100*('Table 7'!D59+'Table 7'!H59)/('Table 7'!D59+'Table 7'!E59+'Table 7'!G59+'Table 7'!H59)</f>
        <v>77.02702702702703</v>
      </c>
    </row>
    <row r="60" spans="1:9" ht="12.75">
      <c r="A60" s="5"/>
      <c r="B60" s="11"/>
      <c r="C60" s="26">
        <v>41000</v>
      </c>
      <c r="D60" s="97">
        <f>100*('Table 7'!D60/'Table 7'!$I60)</f>
        <v>84.26966292134831</v>
      </c>
      <c r="E60" s="97">
        <f>100*('Table 7'!E60/'Table 7'!$I60)</f>
        <v>7.865168539325842</v>
      </c>
      <c r="F60" s="97">
        <f>100*('Table 7'!F60/'Table 7'!$I60)</f>
        <v>7.865168539325842</v>
      </c>
      <c r="G60" s="97">
        <f>100*('Table 7'!G60/'Table 7'!$I60)</f>
        <v>0</v>
      </c>
      <c r="H60" s="97">
        <f>100*('Table 7'!H60/'Table 7'!$I60)</f>
        <v>0</v>
      </c>
      <c r="I60" s="97">
        <f>100*('Table 7'!D60+'Table 7'!H60)/('Table 7'!D60+'Table 7'!E60+'Table 7'!G60+'Table 7'!H60)</f>
        <v>91.46341463414635</v>
      </c>
    </row>
    <row r="61" spans="1:9" ht="12.75">
      <c r="A61" s="5"/>
      <c r="B61" s="11"/>
      <c r="C61" s="26">
        <v>41030</v>
      </c>
      <c r="D61" s="97">
        <f>100*('Table 7'!D61/'Table 7'!$I61)</f>
        <v>79.27927927927928</v>
      </c>
      <c r="E61" s="97">
        <f>100*('Table 7'!E61/'Table 7'!$I61)</f>
        <v>3.6036036036036037</v>
      </c>
      <c r="F61" s="97">
        <f>100*('Table 7'!F61/'Table 7'!$I61)</f>
        <v>16.216216216216218</v>
      </c>
      <c r="G61" s="97">
        <f>100*('Table 7'!G61/'Table 7'!$I61)</f>
        <v>0.9009009009009009</v>
      </c>
      <c r="H61" s="97">
        <f>100*('Table 7'!H61/'Table 7'!$I61)</f>
        <v>0</v>
      </c>
      <c r="I61" s="97">
        <f>100*('Table 7'!D61+'Table 7'!H61)/('Table 7'!D61+'Table 7'!E61+'Table 7'!G61+'Table 7'!H61)</f>
        <v>94.6236559139785</v>
      </c>
    </row>
    <row r="62" spans="1:9" ht="12.75">
      <c r="A62" s="5"/>
      <c r="B62" s="11"/>
      <c r="C62" s="26">
        <v>41061</v>
      </c>
      <c r="D62" s="97">
        <f>100*('Table 7'!D62/'Table 7'!$I62)</f>
        <v>77.77777777777779</v>
      </c>
      <c r="E62" s="97">
        <f>100*('Table 7'!E62/'Table 7'!$I62)</f>
        <v>6.172839506172839</v>
      </c>
      <c r="F62" s="97">
        <f>100*('Table 7'!F62/'Table 7'!$I62)</f>
        <v>16.049382716049383</v>
      </c>
      <c r="G62" s="97">
        <f>100*('Table 7'!G62/'Table 7'!$I62)</f>
        <v>0</v>
      </c>
      <c r="H62" s="97">
        <f>100*('Table 7'!H62/'Table 7'!$I62)</f>
        <v>0</v>
      </c>
      <c r="I62" s="97">
        <f>100*('Table 7'!D62+'Table 7'!H62)/('Table 7'!D62+'Table 7'!E62+'Table 7'!G62+'Table 7'!H62)</f>
        <v>92.6470588235294</v>
      </c>
    </row>
    <row r="63" spans="1:9" ht="12.75">
      <c r="A63" s="5"/>
      <c r="B63" s="11"/>
      <c r="C63" s="26">
        <v>41091</v>
      </c>
      <c r="D63" s="97">
        <f>100*('Table 7'!D63/'Table 7'!$I63)</f>
        <v>82.14285714285714</v>
      </c>
      <c r="E63" s="97">
        <f>100*('Table 7'!E63/'Table 7'!$I63)</f>
        <v>5.357142857142857</v>
      </c>
      <c r="F63" s="97">
        <f>100*('Table 7'!F63/'Table 7'!$I63)</f>
        <v>11.607142857142858</v>
      </c>
      <c r="G63" s="97">
        <f>100*('Table 7'!G63/'Table 7'!$I63)</f>
        <v>0.8928571428571428</v>
      </c>
      <c r="H63" s="97">
        <f>100*('Table 7'!H63/'Table 7'!$I63)</f>
        <v>0</v>
      </c>
      <c r="I63" s="97">
        <f>100*('Table 7'!D63+'Table 7'!H63)/('Table 7'!D63+'Table 7'!E63+'Table 7'!G63+'Table 7'!H63)</f>
        <v>92.92929292929293</v>
      </c>
    </row>
    <row r="64" spans="1:9" ht="12.75">
      <c r="A64" s="5"/>
      <c r="B64" s="11"/>
      <c r="C64" s="26">
        <v>41122</v>
      </c>
      <c r="D64" s="97">
        <f>100*('Table 7'!D64/'Table 7'!$I64)</f>
        <v>69.91869918699187</v>
      </c>
      <c r="E64" s="97">
        <f>100*('Table 7'!E64/'Table 7'!$I64)</f>
        <v>7.317073170731707</v>
      </c>
      <c r="F64" s="97">
        <f>100*('Table 7'!F64/'Table 7'!$I64)</f>
        <v>18.69918699186992</v>
      </c>
      <c r="G64" s="97">
        <f>100*('Table 7'!G64/'Table 7'!$I64)</f>
        <v>3.2520325203252036</v>
      </c>
      <c r="H64" s="97">
        <f>100*('Table 7'!H64/'Table 7'!$I64)</f>
        <v>0.8130081300813009</v>
      </c>
      <c r="I64" s="97">
        <f>100*('Table 7'!D64+'Table 7'!H64)/('Table 7'!D64+'Table 7'!E64+'Table 7'!G64+'Table 7'!H64)</f>
        <v>87</v>
      </c>
    </row>
    <row r="65" spans="1:9" ht="12.75">
      <c r="A65" s="5"/>
      <c r="B65" s="11"/>
      <c r="C65" s="26">
        <v>41153</v>
      </c>
      <c r="D65" s="97">
        <f>100*('Table 7'!D65/'Table 7'!$I65)</f>
        <v>79.76190476190477</v>
      </c>
      <c r="E65" s="97">
        <f>100*('Table 7'!E65/'Table 7'!$I65)</f>
        <v>4.761904761904762</v>
      </c>
      <c r="F65" s="97">
        <f>100*('Table 7'!F65/'Table 7'!$I65)</f>
        <v>15.476190476190476</v>
      </c>
      <c r="G65" s="97">
        <f>100*('Table 7'!G65/'Table 7'!$I65)</f>
        <v>0</v>
      </c>
      <c r="H65" s="97">
        <f>100*('Table 7'!H65/'Table 7'!$I65)</f>
        <v>0</v>
      </c>
      <c r="I65" s="97">
        <f>100*('Table 7'!D65+'Table 7'!H65)/('Table 7'!D65+'Table 7'!E65+'Table 7'!G65+'Table 7'!H65)</f>
        <v>94.36619718309859</v>
      </c>
    </row>
    <row r="66" spans="1:9" ht="12.75">
      <c r="A66" s="5"/>
      <c r="B66" s="11"/>
      <c r="C66" s="26">
        <v>41183</v>
      </c>
      <c r="D66" s="97">
        <f>100*('Table 7'!D66/'Table 7'!$I66)</f>
        <v>79.7979797979798</v>
      </c>
      <c r="E66" s="97">
        <f>100*('Table 7'!E66/'Table 7'!$I66)</f>
        <v>7.07070707070707</v>
      </c>
      <c r="F66" s="97">
        <f>100*('Table 7'!F66/'Table 7'!$I66)</f>
        <v>11.11111111111111</v>
      </c>
      <c r="G66" s="97">
        <f>100*('Table 7'!G66/'Table 7'!$I66)</f>
        <v>2.0202020202020203</v>
      </c>
      <c r="H66" s="97">
        <f>100*('Table 7'!H66/'Table 7'!$I66)</f>
        <v>0</v>
      </c>
      <c r="I66" s="97">
        <f>100*('Table 7'!D66+'Table 7'!H66)/('Table 7'!D66+'Table 7'!E66+'Table 7'!G66+'Table 7'!H66)</f>
        <v>89.77272727272727</v>
      </c>
    </row>
    <row r="67" spans="1:9" ht="12.75">
      <c r="A67" s="5"/>
      <c r="B67" s="11"/>
      <c r="C67" s="26">
        <v>41214</v>
      </c>
      <c r="D67" s="97">
        <f>100*('Table 7'!D67/'Table 7'!$I67)</f>
        <v>80.17241379310344</v>
      </c>
      <c r="E67" s="97">
        <f>100*('Table 7'!E67/'Table 7'!$I67)</f>
        <v>8.620689655172415</v>
      </c>
      <c r="F67" s="97">
        <f>100*('Table 7'!F67/'Table 7'!$I67)</f>
        <v>9.482758620689655</v>
      </c>
      <c r="G67" s="97">
        <f>100*('Table 7'!G67/'Table 7'!$I67)</f>
        <v>1.7241379310344827</v>
      </c>
      <c r="H67" s="97">
        <f>100*('Table 7'!H67/'Table 7'!$I67)</f>
        <v>0</v>
      </c>
      <c r="I67" s="97">
        <f>100*('Table 7'!D67+'Table 7'!H67)/('Table 7'!D67+'Table 7'!E67+'Table 7'!G67+'Table 7'!H67)</f>
        <v>88.57142857142857</v>
      </c>
    </row>
    <row r="68" spans="1:9" ht="12.75">
      <c r="A68" s="5"/>
      <c r="B68" s="11"/>
      <c r="C68" s="26">
        <v>41244</v>
      </c>
      <c r="D68" s="97">
        <f>100*('Table 7'!D68/'Table 7'!$I68)</f>
        <v>82.55813953488372</v>
      </c>
      <c r="E68" s="97">
        <f>100*('Table 7'!E68/'Table 7'!$I68)</f>
        <v>12.790697674418606</v>
      </c>
      <c r="F68" s="97">
        <f>100*('Table 7'!F68/'Table 7'!$I68)</f>
        <v>3.488372093023256</v>
      </c>
      <c r="G68" s="97">
        <f>100*('Table 7'!G68/'Table 7'!$I68)</f>
        <v>1.1627906976744187</v>
      </c>
      <c r="H68" s="97">
        <f>100*('Table 7'!H68/'Table 7'!$I68)</f>
        <v>0</v>
      </c>
      <c r="I68" s="97">
        <f>100*('Table 7'!D68+'Table 7'!H68)/('Table 7'!D68+'Table 7'!E68+'Table 7'!G68+'Table 7'!H68)</f>
        <v>85.5421686746988</v>
      </c>
    </row>
    <row r="69" spans="1:9" ht="12.75">
      <c r="A69" s="5"/>
      <c r="B69" s="11"/>
      <c r="C69" s="28">
        <v>41275</v>
      </c>
      <c r="D69" s="97">
        <f>100*('Table 7'!D69/'Table 7'!$I69)</f>
        <v>70.73170731707317</v>
      </c>
      <c r="E69" s="97">
        <f>100*('Table 7'!E69/'Table 7'!$I69)</f>
        <v>8.94308943089431</v>
      </c>
      <c r="F69" s="97">
        <f>100*('Table 7'!F69/'Table 7'!$I69)</f>
        <v>16.260162601626014</v>
      </c>
      <c r="G69" s="97">
        <f>100*('Table 7'!G69/'Table 7'!$I69)</f>
        <v>4.0650406504065035</v>
      </c>
      <c r="H69" s="97">
        <f>100*('Table 7'!H69/'Table 7'!$I69)</f>
        <v>0</v>
      </c>
      <c r="I69" s="97">
        <f>100*('Table 7'!D69+'Table 7'!H69)/('Table 7'!D69+'Table 7'!E69+'Table 7'!G69+'Table 7'!H69)</f>
        <v>84.46601941747574</v>
      </c>
    </row>
    <row r="70" spans="1:9" ht="12.75">
      <c r="A70" s="5"/>
      <c r="B70" s="27"/>
      <c r="C70" s="28" t="s">
        <v>3</v>
      </c>
      <c r="D70" s="98">
        <f>100*('Table 7'!D70/'Table 7'!$I70)</f>
        <v>76.7099567099567</v>
      </c>
      <c r="E70" s="98">
        <f>100*('Table 7'!E70/'Table 7'!$I70)</f>
        <v>8.744588744588745</v>
      </c>
      <c r="F70" s="98">
        <f>100*('Table 7'!F70/'Table 7'!$I70)</f>
        <v>12.727272727272727</v>
      </c>
      <c r="G70" s="98">
        <f>100*('Table 7'!G70/'Table 7'!$I70)</f>
        <v>1.7316017316017316</v>
      </c>
      <c r="H70" s="98">
        <f>100*('Table 7'!H70/'Table 7'!$I70)</f>
        <v>0.08658008658008658</v>
      </c>
      <c r="I70" s="98">
        <f>100*('Table 7'!D70+'Table 7'!H70)/('Table 7'!D70+'Table 7'!E70+'Table 7'!G70+'Table 7'!H70)</f>
        <v>87.99603174603175</v>
      </c>
    </row>
    <row r="71" spans="1:9" ht="12.75">
      <c r="A71" s="5"/>
      <c r="B71" s="11" t="s">
        <v>11</v>
      </c>
      <c r="C71" s="26">
        <v>40940</v>
      </c>
      <c r="D71" s="97">
        <f>100*('Table 7'!D71/'Table 7'!$I71)</f>
        <v>47.368421052631575</v>
      </c>
      <c r="E71" s="97">
        <f>100*('Table 7'!E71/'Table 7'!$I71)</f>
        <v>42.10526315789473</v>
      </c>
      <c r="F71" s="97">
        <f>100*('Table 7'!F71/'Table 7'!$I71)</f>
        <v>0</v>
      </c>
      <c r="G71" s="97">
        <f>100*('Table 7'!G71/'Table 7'!$I71)</f>
        <v>10.526315789473683</v>
      </c>
      <c r="H71" s="97">
        <f>100*('Table 7'!H71/'Table 7'!$I71)</f>
        <v>0</v>
      </c>
      <c r="I71" s="97">
        <f>100*('Table 7'!D71+'Table 7'!H71)/('Table 7'!D71+'Table 7'!E71+'Table 7'!G71+'Table 7'!H71)</f>
        <v>47.36842105263158</v>
      </c>
    </row>
    <row r="72" spans="1:9" ht="12.75">
      <c r="A72" s="5"/>
      <c r="B72" s="11"/>
      <c r="C72" s="26">
        <v>40969</v>
      </c>
      <c r="D72" s="97">
        <f>100*('Table 7'!D72/'Table 7'!$I72)</f>
        <v>66.17647058823529</v>
      </c>
      <c r="E72" s="97">
        <f>100*('Table 7'!E72/'Table 7'!$I72)</f>
        <v>14.705882352941178</v>
      </c>
      <c r="F72" s="97">
        <f>100*('Table 7'!F72/'Table 7'!$I72)</f>
        <v>16.176470588235293</v>
      </c>
      <c r="G72" s="97">
        <f>100*('Table 7'!G72/'Table 7'!$I72)</f>
        <v>2.941176470588235</v>
      </c>
      <c r="H72" s="97">
        <f>100*('Table 7'!H72/'Table 7'!$I72)</f>
        <v>0</v>
      </c>
      <c r="I72" s="97">
        <f>100*('Table 7'!D72+'Table 7'!H72)/('Table 7'!D72+'Table 7'!E72+'Table 7'!G72+'Table 7'!H72)</f>
        <v>78.94736842105263</v>
      </c>
    </row>
    <row r="73" spans="1:9" ht="12.75">
      <c r="A73" s="5"/>
      <c r="B73" s="11"/>
      <c r="C73" s="26">
        <v>41000</v>
      </c>
      <c r="D73" s="97">
        <f>100*('Table 7'!D73/'Table 7'!$I73)</f>
        <v>84.28571428571429</v>
      </c>
      <c r="E73" s="97">
        <f>100*('Table 7'!E73/'Table 7'!$I73)</f>
        <v>4.285714285714286</v>
      </c>
      <c r="F73" s="97">
        <f>100*('Table 7'!F73/'Table 7'!$I73)</f>
        <v>10</v>
      </c>
      <c r="G73" s="97">
        <f>100*('Table 7'!G73/'Table 7'!$I73)</f>
        <v>1.4285714285714286</v>
      </c>
      <c r="H73" s="97">
        <f>100*('Table 7'!H73/'Table 7'!$I73)</f>
        <v>0</v>
      </c>
      <c r="I73" s="97">
        <f>100*('Table 7'!D73+'Table 7'!H73)/('Table 7'!D73+'Table 7'!E73+'Table 7'!G73+'Table 7'!H73)</f>
        <v>93.65079365079364</v>
      </c>
    </row>
    <row r="74" spans="1:9" ht="12.75">
      <c r="A74" s="5"/>
      <c r="B74" s="11"/>
      <c r="C74" s="26">
        <v>41030</v>
      </c>
      <c r="D74" s="97">
        <f>100*('Table 7'!D74/'Table 7'!$I74)</f>
        <v>80.51948051948052</v>
      </c>
      <c r="E74" s="97">
        <f>100*('Table 7'!E74/'Table 7'!$I74)</f>
        <v>7.792207792207792</v>
      </c>
      <c r="F74" s="97">
        <f>100*('Table 7'!F74/'Table 7'!$I74)</f>
        <v>10.38961038961039</v>
      </c>
      <c r="G74" s="97">
        <f>100*('Table 7'!G74/'Table 7'!$I74)</f>
        <v>1.2987012987012987</v>
      </c>
      <c r="H74" s="97">
        <f>100*('Table 7'!H74/'Table 7'!$I74)</f>
        <v>0</v>
      </c>
      <c r="I74" s="97">
        <f>100*('Table 7'!D74+'Table 7'!H74)/('Table 7'!D74+'Table 7'!E74+'Table 7'!G74+'Table 7'!H74)</f>
        <v>89.85507246376811</v>
      </c>
    </row>
    <row r="75" spans="1:9" ht="12.75">
      <c r="A75" s="5"/>
      <c r="B75" s="11"/>
      <c r="C75" s="26">
        <v>41061</v>
      </c>
      <c r="D75" s="97">
        <f>100*('Table 7'!D75/'Table 7'!$I75)</f>
        <v>74.66666666666667</v>
      </c>
      <c r="E75" s="97">
        <f>100*('Table 7'!E75/'Table 7'!$I75)</f>
        <v>5.333333333333334</v>
      </c>
      <c r="F75" s="97">
        <f>100*('Table 7'!F75/'Table 7'!$I75)</f>
        <v>18.666666666666668</v>
      </c>
      <c r="G75" s="97">
        <f>100*('Table 7'!G75/'Table 7'!$I75)</f>
        <v>1.3333333333333335</v>
      </c>
      <c r="H75" s="97">
        <f>100*('Table 7'!H75/'Table 7'!$I75)</f>
        <v>0</v>
      </c>
      <c r="I75" s="97">
        <f>100*('Table 7'!D75+'Table 7'!H75)/('Table 7'!D75+'Table 7'!E75+'Table 7'!G75+'Table 7'!H75)</f>
        <v>91.80327868852459</v>
      </c>
    </row>
    <row r="76" spans="1:9" ht="12.75">
      <c r="A76" s="5"/>
      <c r="B76" s="11"/>
      <c r="C76" s="26">
        <v>41091</v>
      </c>
      <c r="D76" s="97">
        <f>100*('Table 7'!D76/'Table 7'!$I76)</f>
        <v>65.26315789473685</v>
      </c>
      <c r="E76" s="97">
        <f>100*('Table 7'!E76/'Table 7'!$I76)</f>
        <v>8.421052631578947</v>
      </c>
      <c r="F76" s="97">
        <f>100*('Table 7'!F76/'Table 7'!$I76)</f>
        <v>25.263157894736842</v>
      </c>
      <c r="G76" s="97">
        <f>100*('Table 7'!G76/'Table 7'!$I76)</f>
        <v>1.0526315789473684</v>
      </c>
      <c r="H76" s="97">
        <f>100*('Table 7'!H76/'Table 7'!$I76)</f>
        <v>0</v>
      </c>
      <c r="I76" s="97">
        <f>100*('Table 7'!D76+'Table 7'!H76)/('Table 7'!D76+'Table 7'!E76+'Table 7'!G76+'Table 7'!H76)</f>
        <v>87.32394366197182</v>
      </c>
    </row>
    <row r="77" spans="1:9" ht="12.75">
      <c r="A77" s="5"/>
      <c r="B77" s="11"/>
      <c r="C77" s="26">
        <v>41122</v>
      </c>
      <c r="D77" s="97">
        <f>100*('Table 7'!D77/'Table 7'!$I77)</f>
        <v>76.92307692307693</v>
      </c>
      <c r="E77" s="97">
        <f>100*('Table 7'!E77/'Table 7'!$I77)</f>
        <v>3.076923076923077</v>
      </c>
      <c r="F77" s="97">
        <f>100*('Table 7'!F77/'Table 7'!$I77)</f>
        <v>16.923076923076923</v>
      </c>
      <c r="G77" s="97">
        <f>100*('Table 7'!G77/'Table 7'!$I77)</f>
        <v>3.076923076923077</v>
      </c>
      <c r="H77" s="97">
        <f>100*('Table 7'!H77/'Table 7'!$I77)</f>
        <v>0</v>
      </c>
      <c r="I77" s="97">
        <f>100*('Table 7'!D77+'Table 7'!H77)/('Table 7'!D77+'Table 7'!E77+'Table 7'!G77+'Table 7'!H77)</f>
        <v>92.5925925925926</v>
      </c>
    </row>
    <row r="78" spans="1:9" ht="12.75">
      <c r="A78" s="5"/>
      <c r="B78" s="11"/>
      <c r="C78" s="26">
        <v>41153</v>
      </c>
      <c r="D78" s="97">
        <f>100*('Table 7'!D78/'Table 7'!$I78)</f>
        <v>68.29268292682927</v>
      </c>
      <c r="E78" s="97">
        <f>100*('Table 7'!E78/'Table 7'!$I78)</f>
        <v>7.317073170731707</v>
      </c>
      <c r="F78" s="97">
        <f>100*('Table 7'!F78/'Table 7'!$I78)</f>
        <v>23.170731707317074</v>
      </c>
      <c r="G78" s="97">
        <f>100*('Table 7'!G78/'Table 7'!$I78)</f>
        <v>1.2195121951219512</v>
      </c>
      <c r="H78" s="97">
        <f>100*('Table 7'!H78/'Table 7'!$I78)</f>
        <v>0</v>
      </c>
      <c r="I78" s="97">
        <f>100*('Table 7'!D78+'Table 7'!H78)/('Table 7'!D78+'Table 7'!E78+'Table 7'!G78+'Table 7'!H78)</f>
        <v>88.88888888888889</v>
      </c>
    </row>
    <row r="79" spans="1:9" ht="12.75">
      <c r="A79" s="5"/>
      <c r="B79" s="11"/>
      <c r="C79" s="26">
        <v>41183</v>
      </c>
      <c r="D79" s="97">
        <f>100*('Table 7'!D79/'Table 7'!$I79)</f>
        <v>85</v>
      </c>
      <c r="E79" s="97">
        <f>100*('Table 7'!E79/'Table 7'!$I79)</f>
        <v>3.3333333333333335</v>
      </c>
      <c r="F79" s="97">
        <f>100*('Table 7'!F79/'Table 7'!$I79)</f>
        <v>11.666666666666666</v>
      </c>
      <c r="G79" s="97">
        <f>100*('Table 7'!G79/'Table 7'!$I79)</f>
        <v>0</v>
      </c>
      <c r="H79" s="97">
        <f>100*('Table 7'!H79/'Table 7'!$I79)</f>
        <v>0</v>
      </c>
      <c r="I79" s="97">
        <f>100*('Table 7'!D79+'Table 7'!H79)/('Table 7'!D79+'Table 7'!E79+'Table 7'!G79+'Table 7'!H79)</f>
        <v>96.22641509433963</v>
      </c>
    </row>
    <row r="80" spans="1:9" ht="12.75">
      <c r="A80" s="5"/>
      <c r="B80" s="11"/>
      <c r="C80" s="26">
        <v>41214</v>
      </c>
      <c r="D80" s="97">
        <f>100*('Table 7'!D80/'Table 7'!$I80)</f>
        <v>80.76923076923077</v>
      </c>
      <c r="E80" s="97">
        <f>100*('Table 7'!E80/'Table 7'!$I80)</f>
        <v>5.128205128205128</v>
      </c>
      <c r="F80" s="97">
        <f>100*('Table 7'!F80/'Table 7'!$I80)</f>
        <v>10.256410256410255</v>
      </c>
      <c r="G80" s="97">
        <f>100*('Table 7'!G80/'Table 7'!$I80)</f>
        <v>3.8461538461538463</v>
      </c>
      <c r="H80" s="97">
        <f>100*('Table 7'!H80/'Table 7'!$I80)</f>
        <v>0</v>
      </c>
      <c r="I80" s="97">
        <f>100*('Table 7'!D80+'Table 7'!H80)/('Table 7'!D80+'Table 7'!E80+'Table 7'!G80+'Table 7'!H80)</f>
        <v>90</v>
      </c>
    </row>
    <row r="81" spans="1:9" ht="12.75">
      <c r="A81" s="5"/>
      <c r="B81" s="11"/>
      <c r="C81" s="26">
        <v>41244</v>
      </c>
      <c r="D81" s="97">
        <f>100*('Table 7'!D81/'Table 7'!$I81)</f>
        <v>89.23076923076924</v>
      </c>
      <c r="E81" s="97">
        <f>100*('Table 7'!E81/'Table 7'!$I81)</f>
        <v>6.153846153846154</v>
      </c>
      <c r="F81" s="97">
        <f>100*('Table 7'!F81/'Table 7'!$I81)</f>
        <v>4.615384615384616</v>
      </c>
      <c r="G81" s="97">
        <f>100*('Table 7'!G81/'Table 7'!$I81)</f>
        <v>0</v>
      </c>
      <c r="H81" s="97">
        <f>100*('Table 7'!H81/'Table 7'!$I81)</f>
        <v>0</v>
      </c>
      <c r="I81" s="97">
        <f>100*('Table 7'!D81+'Table 7'!H81)/('Table 7'!D81+'Table 7'!E81+'Table 7'!G81+'Table 7'!H81)</f>
        <v>93.54838709677419</v>
      </c>
    </row>
    <row r="82" spans="1:9" ht="12.75">
      <c r="A82" s="5"/>
      <c r="B82" s="11"/>
      <c r="C82" s="28">
        <v>41275</v>
      </c>
      <c r="D82" s="97">
        <f>100*('Table 7'!D82/'Table 7'!$I82)</f>
        <v>65.33333333333333</v>
      </c>
      <c r="E82" s="97">
        <f>100*('Table 7'!E82/'Table 7'!$I82)</f>
        <v>14.666666666666666</v>
      </c>
      <c r="F82" s="97">
        <f>100*('Table 7'!F82/'Table 7'!$I82)</f>
        <v>12</v>
      </c>
      <c r="G82" s="97">
        <f>100*('Table 7'!G82/'Table 7'!$I82)</f>
        <v>8</v>
      </c>
      <c r="H82" s="97">
        <f>100*('Table 7'!H82/'Table 7'!$I82)</f>
        <v>0</v>
      </c>
      <c r="I82" s="97">
        <f>100*('Table 7'!D82+'Table 7'!H82)/('Table 7'!D82+'Table 7'!E82+'Table 7'!G82+'Table 7'!H82)</f>
        <v>74.24242424242425</v>
      </c>
    </row>
    <row r="83" spans="1:9" ht="12.75">
      <c r="A83" s="5"/>
      <c r="B83" s="27"/>
      <c r="C83" s="28" t="s">
        <v>3</v>
      </c>
      <c r="D83" s="98">
        <f>100*('Table 7'!D83/'Table 7'!$I83)</f>
        <v>74.78890229191796</v>
      </c>
      <c r="E83" s="98">
        <f>100*('Table 7'!E83/'Table 7'!$I83)</f>
        <v>8.202653799758746</v>
      </c>
      <c r="F83" s="98">
        <f>100*('Table 7'!F83/'Table 7'!$I83)</f>
        <v>14.595898673100121</v>
      </c>
      <c r="G83" s="98">
        <f>100*('Table 7'!G83/'Table 7'!$I83)</f>
        <v>2.4125452352231602</v>
      </c>
      <c r="H83" s="98">
        <f>100*('Table 7'!H83/'Table 7'!$I83)</f>
        <v>0</v>
      </c>
      <c r="I83" s="98">
        <f>100*('Table 7'!D83+'Table 7'!H83)/('Table 7'!D83+'Table 7'!E83+'Table 7'!G83+'Table 7'!H83)</f>
        <v>87.57062146892656</v>
      </c>
    </row>
    <row r="84" spans="1:9" ht="12.75">
      <c r="A84" s="5"/>
      <c r="B84" s="11" t="s">
        <v>12</v>
      </c>
      <c r="C84" s="26">
        <v>40940</v>
      </c>
      <c r="D84" s="97">
        <f>100*('Table 7'!D84/'Table 7'!$I84)</f>
        <v>71.42857142857143</v>
      </c>
      <c r="E84" s="97">
        <f>100*('Table 7'!E84/'Table 7'!$I84)</f>
        <v>14.285714285714285</v>
      </c>
      <c r="F84" s="97">
        <f>100*('Table 7'!F84/'Table 7'!$I84)</f>
        <v>14.285714285714285</v>
      </c>
      <c r="G84" s="97">
        <f>100*('Table 7'!G84/'Table 7'!$I84)</f>
        <v>0</v>
      </c>
      <c r="H84" s="97">
        <f>100*('Table 7'!H84/'Table 7'!$I84)</f>
        <v>0</v>
      </c>
      <c r="I84" s="97">
        <f>100*('Table 7'!D84+'Table 7'!H84)/('Table 7'!D84+'Table 7'!E84+'Table 7'!G84+'Table 7'!H84)</f>
        <v>83.33333333333333</v>
      </c>
    </row>
    <row r="85" spans="1:9" ht="12.75">
      <c r="A85" s="5"/>
      <c r="B85" s="11"/>
      <c r="C85" s="26">
        <v>40969</v>
      </c>
      <c r="D85" s="97">
        <f>100*('Table 7'!D85/'Table 7'!$I85)</f>
        <v>61.111111111111114</v>
      </c>
      <c r="E85" s="97">
        <f>100*('Table 7'!E85/'Table 7'!$I85)</f>
        <v>33.33333333333333</v>
      </c>
      <c r="F85" s="97">
        <f>100*('Table 7'!F85/'Table 7'!$I85)</f>
        <v>5.555555555555555</v>
      </c>
      <c r="G85" s="97">
        <f>100*('Table 7'!G85/'Table 7'!$I85)</f>
        <v>0</v>
      </c>
      <c r="H85" s="97">
        <f>100*('Table 7'!H85/'Table 7'!$I85)</f>
        <v>0</v>
      </c>
      <c r="I85" s="97">
        <f>100*('Table 7'!D85+'Table 7'!H85)/('Table 7'!D85+'Table 7'!E85+'Table 7'!G85+'Table 7'!H85)</f>
        <v>64.70588235294117</v>
      </c>
    </row>
    <row r="86" spans="1:9" ht="12.75">
      <c r="A86" s="5"/>
      <c r="B86" s="11"/>
      <c r="C86" s="26">
        <v>41000</v>
      </c>
      <c r="D86" s="97">
        <f>100*('Table 7'!D86/'Table 7'!$I86)</f>
        <v>80.76923076923077</v>
      </c>
      <c r="E86" s="97">
        <f>100*('Table 7'!E86/'Table 7'!$I86)</f>
        <v>11.538461538461538</v>
      </c>
      <c r="F86" s="97">
        <f>100*('Table 7'!F86/'Table 7'!$I86)</f>
        <v>7.6923076923076925</v>
      </c>
      <c r="G86" s="97">
        <f>100*('Table 7'!G86/'Table 7'!$I86)</f>
        <v>0</v>
      </c>
      <c r="H86" s="97">
        <f>100*('Table 7'!H86/'Table 7'!$I86)</f>
        <v>0</v>
      </c>
      <c r="I86" s="97">
        <f>100*('Table 7'!D86+'Table 7'!H86)/('Table 7'!D86+'Table 7'!E86+'Table 7'!G86+'Table 7'!H86)</f>
        <v>87.5</v>
      </c>
    </row>
    <row r="87" spans="1:9" ht="12.75">
      <c r="A87" s="5"/>
      <c r="B87" s="11"/>
      <c r="C87" s="26">
        <v>41030</v>
      </c>
      <c r="D87" s="97">
        <f>100*('Table 7'!D87/'Table 7'!$I87)</f>
        <v>89.28571428571429</v>
      </c>
      <c r="E87" s="97">
        <f>100*('Table 7'!E87/'Table 7'!$I87)</f>
        <v>3.571428571428571</v>
      </c>
      <c r="F87" s="97">
        <f>100*('Table 7'!F87/'Table 7'!$I87)</f>
        <v>7.142857142857142</v>
      </c>
      <c r="G87" s="97">
        <f>100*('Table 7'!G87/'Table 7'!$I87)</f>
        <v>0</v>
      </c>
      <c r="H87" s="97">
        <f>100*('Table 7'!H87/'Table 7'!$I87)</f>
        <v>0</v>
      </c>
      <c r="I87" s="97">
        <f>100*('Table 7'!D87+'Table 7'!H87)/('Table 7'!D87+'Table 7'!E87+'Table 7'!G87+'Table 7'!H87)</f>
        <v>96.15384615384616</v>
      </c>
    </row>
    <row r="88" spans="1:9" ht="12.75">
      <c r="A88" s="5"/>
      <c r="B88" s="11"/>
      <c r="C88" s="26">
        <v>41061</v>
      </c>
      <c r="D88" s="97">
        <f>100*('Table 7'!D88/'Table 7'!$I88)</f>
        <v>72.41379310344827</v>
      </c>
      <c r="E88" s="97">
        <f>100*('Table 7'!E88/'Table 7'!$I88)</f>
        <v>10.344827586206897</v>
      </c>
      <c r="F88" s="97">
        <f>100*('Table 7'!F88/'Table 7'!$I88)</f>
        <v>17.24137931034483</v>
      </c>
      <c r="G88" s="97">
        <f>100*('Table 7'!G88/'Table 7'!$I88)</f>
        <v>0</v>
      </c>
      <c r="H88" s="97">
        <f>100*('Table 7'!H88/'Table 7'!$I88)</f>
        <v>0</v>
      </c>
      <c r="I88" s="97">
        <f>100*('Table 7'!D88+'Table 7'!H88)/('Table 7'!D88+'Table 7'!E88+'Table 7'!G88+'Table 7'!H88)</f>
        <v>87.5</v>
      </c>
    </row>
    <row r="89" spans="1:9" ht="12.75">
      <c r="A89" s="5"/>
      <c r="B89" s="11"/>
      <c r="C89" s="26">
        <v>41091</v>
      </c>
      <c r="D89" s="97">
        <f>100*('Table 7'!D89/'Table 7'!$I89)</f>
        <v>66.66666666666666</v>
      </c>
      <c r="E89" s="97">
        <f>100*('Table 7'!E89/'Table 7'!$I89)</f>
        <v>3.3333333333333335</v>
      </c>
      <c r="F89" s="97">
        <f>100*('Table 7'!F89/'Table 7'!$I89)</f>
        <v>30</v>
      </c>
      <c r="G89" s="97">
        <f>100*('Table 7'!G89/'Table 7'!$I89)</f>
        <v>0</v>
      </c>
      <c r="H89" s="97">
        <f>100*('Table 7'!H89/'Table 7'!$I89)</f>
        <v>0</v>
      </c>
      <c r="I89" s="97">
        <f>100*('Table 7'!D89+'Table 7'!H89)/('Table 7'!D89+'Table 7'!E89+'Table 7'!G89+'Table 7'!H89)</f>
        <v>95.23809523809524</v>
      </c>
    </row>
    <row r="90" spans="1:9" ht="12.75">
      <c r="A90" s="5"/>
      <c r="B90" s="11"/>
      <c r="C90" s="26">
        <v>41122</v>
      </c>
      <c r="D90" s="97">
        <f>100*('Table 7'!D90/'Table 7'!$I90)</f>
        <v>81.81818181818183</v>
      </c>
      <c r="E90" s="97">
        <f>100*('Table 7'!E90/'Table 7'!$I90)</f>
        <v>0</v>
      </c>
      <c r="F90" s="97">
        <f>100*('Table 7'!F90/'Table 7'!$I90)</f>
        <v>18.181818181818183</v>
      </c>
      <c r="G90" s="97">
        <f>100*('Table 7'!G90/'Table 7'!$I90)</f>
        <v>0</v>
      </c>
      <c r="H90" s="97">
        <f>100*('Table 7'!H90/'Table 7'!$I90)</f>
        <v>0</v>
      </c>
      <c r="I90" s="97">
        <f>100*('Table 7'!D90+'Table 7'!H90)/('Table 7'!D90+'Table 7'!E90+'Table 7'!G90+'Table 7'!H90)</f>
        <v>100</v>
      </c>
    </row>
    <row r="91" spans="1:9" ht="12.75">
      <c r="A91" s="5"/>
      <c r="B91" s="11"/>
      <c r="C91" s="26">
        <v>41153</v>
      </c>
      <c r="D91" s="97">
        <f>100*('Table 7'!D91/'Table 7'!$I91)</f>
        <v>100</v>
      </c>
      <c r="E91" s="97">
        <f>100*('Table 7'!E91/'Table 7'!$I91)</f>
        <v>0</v>
      </c>
      <c r="F91" s="97">
        <f>100*('Table 7'!F91/'Table 7'!$I91)</f>
        <v>0</v>
      </c>
      <c r="G91" s="97">
        <f>100*('Table 7'!G91/'Table 7'!$I91)</f>
        <v>0</v>
      </c>
      <c r="H91" s="97">
        <f>100*('Table 7'!H91/'Table 7'!$I91)</f>
        <v>0</v>
      </c>
      <c r="I91" s="97">
        <f>100*('Table 7'!D91+'Table 7'!H91)/('Table 7'!D91+'Table 7'!E91+'Table 7'!G91+'Table 7'!H91)</f>
        <v>100</v>
      </c>
    </row>
    <row r="92" spans="1:9" ht="12.75">
      <c r="A92" s="5"/>
      <c r="B92" s="11"/>
      <c r="C92" s="26">
        <v>41183</v>
      </c>
      <c r="D92" s="97">
        <f>100*('Table 7'!D92/'Table 7'!$I92)</f>
        <v>80</v>
      </c>
      <c r="E92" s="97">
        <f>100*('Table 7'!E92/'Table 7'!$I92)</f>
        <v>0</v>
      </c>
      <c r="F92" s="97">
        <f>100*('Table 7'!F92/'Table 7'!$I92)</f>
        <v>17.142857142857142</v>
      </c>
      <c r="G92" s="97">
        <f>100*('Table 7'!G92/'Table 7'!$I92)</f>
        <v>2.857142857142857</v>
      </c>
      <c r="H92" s="97">
        <f>100*('Table 7'!H92/'Table 7'!$I92)</f>
        <v>0</v>
      </c>
      <c r="I92" s="97">
        <f>100*('Table 7'!D92+'Table 7'!H92)/('Table 7'!D92+'Table 7'!E92+'Table 7'!G92+'Table 7'!H92)</f>
        <v>96.55172413793103</v>
      </c>
    </row>
    <row r="93" spans="1:9" ht="12.75">
      <c r="A93" s="5"/>
      <c r="B93" s="11"/>
      <c r="C93" s="26">
        <v>41214</v>
      </c>
      <c r="D93" s="97">
        <f>100*('Table 7'!D93/'Table 7'!$I93)</f>
        <v>80</v>
      </c>
      <c r="E93" s="97">
        <f>100*('Table 7'!E93/'Table 7'!$I93)</f>
        <v>10</v>
      </c>
      <c r="F93" s="97">
        <f>100*('Table 7'!F93/'Table 7'!$I93)</f>
        <v>10</v>
      </c>
      <c r="G93" s="97">
        <f>100*('Table 7'!G93/'Table 7'!$I93)</f>
        <v>0</v>
      </c>
      <c r="H93" s="97">
        <f>100*('Table 7'!H93/'Table 7'!$I93)</f>
        <v>0</v>
      </c>
      <c r="I93" s="97">
        <f>100*('Table 7'!D93+'Table 7'!H93)/('Table 7'!D93+'Table 7'!E93+'Table 7'!G93+'Table 7'!H93)</f>
        <v>88.88888888888889</v>
      </c>
    </row>
    <row r="94" spans="1:9" ht="12.75">
      <c r="A94" s="5"/>
      <c r="B94" s="11"/>
      <c r="C94" s="26">
        <v>41244</v>
      </c>
      <c r="D94" s="97">
        <f>100*('Table 7'!D94/'Table 7'!$I94)</f>
        <v>74.28571428571429</v>
      </c>
      <c r="E94" s="97">
        <f>100*('Table 7'!E94/'Table 7'!$I94)</f>
        <v>8.571428571428571</v>
      </c>
      <c r="F94" s="97">
        <f>100*('Table 7'!F94/'Table 7'!$I94)</f>
        <v>14.285714285714285</v>
      </c>
      <c r="G94" s="97">
        <f>100*('Table 7'!G94/'Table 7'!$I94)</f>
        <v>2.857142857142857</v>
      </c>
      <c r="H94" s="97">
        <f>100*('Table 7'!H94/'Table 7'!$I94)</f>
        <v>0</v>
      </c>
      <c r="I94" s="97">
        <f>100*('Table 7'!D94+'Table 7'!H94)/('Table 7'!D94+'Table 7'!E94+'Table 7'!G94+'Table 7'!H94)</f>
        <v>86.66666666666667</v>
      </c>
    </row>
    <row r="95" spans="1:9" ht="12.75">
      <c r="A95" s="5"/>
      <c r="B95" s="11"/>
      <c r="C95" s="28">
        <v>41275</v>
      </c>
      <c r="D95" s="97">
        <f>100*('Table 7'!D95/'Table 7'!$I95)</f>
        <v>80</v>
      </c>
      <c r="E95" s="97">
        <f>100*('Table 7'!E95/'Table 7'!$I95)</f>
        <v>15</v>
      </c>
      <c r="F95" s="97">
        <f>100*('Table 7'!F95/'Table 7'!$I95)</f>
        <v>5</v>
      </c>
      <c r="G95" s="97">
        <f>100*('Table 7'!G95/'Table 7'!$I95)</f>
        <v>0</v>
      </c>
      <c r="H95" s="97">
        <f>100*('Table 7'!H95/'Table 7'!$I95)</f>
        <v>0</v>
      </c>
      <c r="I95" s="97">
        <f>100*('Table 7'!D95+'Table 7'!H95)/('Table 7'!D95+'Table 7'!E95+'Table 7'!G95+'Table 7'!H95)</f>
        <v>84.21052631578948</v>
      </c>
    </row>
    <row r="96" spans="1:9" ht="12.75">
      <c r="A96" s="5"/>
      <c r="B96" s="27"/>
      <c r="C96" s="28" t="s">
        <v>3</v>
      </c>
      <c r="D96" s="98">
        <f>100*('Table 7'!D96/'Table 7'!$I96)</f>
        <v>77.81456953642383</v>
      </c>
      <c r="E96" s="98">
        <f>100*('Table 7'!E96/'Table 7'!$I96)</f>
        <v>7.9470198675496695</v>
      </c>
      <c r="F96" s="98">
        <f>100*('Table 7'!F96/'Table 7'!$I96)</f>
        <v>13.57615894039735</v>
      </c>
      <c r="G96" s="98">
        <f>100*('Table 7'!G96/'Table 7'!$I96)</f>
        <v>0.6622516556291391</v>
      </c>
      <c r="H96" s="98">
        <f>100*('Table 7'!H96/'Table 7'!$I96)</f>
        <v>0</v>
      </c>
      <c r="I96" s="98">
        <f>100*('Table 7'!D96+'Table 7'!H96)/('Table 7'!D96+'Table 7'!E96+'Table 7'!G96+'Table 7'!H96)</f>
        <v>90.03831417624521</v>
      </c>
    </row>
    <row r="97" spans="1:9" ht="12.75">
      <c r="A97" s="5"/>
      <c r="B97" s="11" t="s">
        <v>3</v>
      </c>
      <c r="C97" s="26">
        <v>40940</v>
      </c>
      <c r="D97" s="97">
        <f>100*('Table 7'!D97/'Table 7'!$I97)</f>
        <v>69.36936936936937</v>
      </c>
      <c r="E97" s="97">
        <f>100*('Table 7'!E97/'Table 7'!$I97)</f>
        <v>21.32132132132132</v>
      </c>
      <c r="F97" s="97">
        <f>100*('Table 7'!F97/'Table 7'!$I97)</f>
        <v>7.5075075075075075</v>
      </c>
      <c r="G97" s="97">
        <f>100*('Table 7'!G97/'Table 7'!$I97)</f>
        <v>1.8018018018018018</v>
      </c>
      <c r="H97" s="97">
        <f>100*('Table 7'!H97/'Table 7'!$I97)</f>
        <v>0</v>
      </c>
      <c r="I97" s="97">
        <f>100*('Table 7'!D97+'Table 7'!H97)/('Table 7'!D97+'Table 7'!E97+'Table 7'!G97+'Table 7'!H97)</f>
        <v>75</v>
      </c>
    </row>
    <row r="98" spans="1:9" ht="12.75">
      <c r="A98" s="5"/>
      <c r="B98" s="11"/>
      <c r="C98" s="26">
        <v>40969</v>
      </c>
      <c r="D98" s="97">
        <f>100*('Table 7'!D98/'Table 7'!$I98)</f>
        <v>74.61406518010291</v>
      </c>
      <c r="E98" s="97">
        <f>100*('Table 7'!E98/'Table 7'!$I98)</f>
        <v>11.83533447684391</v>
      </c>
      <c r="F98" s="97">
        <f>100*('Table 7'!F98/'Table 7'!$I98)</f>
        <v>11.320754716981133</v>
      </c>
      <c r="G98" s="97">
        <f>100*('Table 7'!G98/'Table 7'!$I98)</f>
        <v>2.2298456260720414</v>
      </c>
      <c r="H98" s="97">
        <f>100*('Table 7'!H98/'Table 7'!$I98)</f>
        <v>0</v>
      </c>
      <c r="I98" s="97">
        <f>100*('Table 7'!D98+'Table 7'!H98)/('Table 7'!D98+'Table 7'!E98+'Table 7'!G98+'Table 7'!H98)</f>
        <v>84.13926499032883</v>
      </c>
    </row>
    <row r="99" spans="1:9" ht="12.75">
      <c r="A99" s="5"/>
      <c r="B99" s="11"/>
      <c r="C99" s="26">
        <v>41000</v>
      </c>
      <c r="D99" s="97">
        <f>100*('Table 7'!D99/'Table 7'!$I99)</f>
        <v>82.28980322003578</v>
      </c>
      <c r="E99" s="97">
        <f>100*('Table 7'!E99/'Table 7'!$I99)</f>
        <v>5.545617173524151</v>
      </c>
      <c r="F99" s="97">
        <f>100*('Table 7'!F99/'Table 7'!$I99)</f>
        <v>11.091234347048301</v>
      </c>
      <c r="G99" s="97">
        <f>100*('Table 7'!G99/'Table 7'!$I99)</f>
        <v>1.073345259391771</v>
      </c>
      <c r="H99" s="97">
        <f>100*('Table 7'!H99/'Table 7'!$I99)</f>
        <v>0</v>
      </c>
      <c r="I99" s="97">
        <f>100*('Table 7'!D99+'Table 7'!H99)/('Table 7'!D99+'Table 7'!E99+'Table 7'!G99+'Table 7'!H99)</f>
        <v>92.5553319919517</v>
      </c>
    </row>
    <row r="100" spans="1:9" ht="12.75">
      <c r="A100" s="5"/>
      <c r="B100" s="11"/>
      <c r="C100" s="26">
        <v>41030</v>
      </c>
      <c r="D100" s="97">
        <f>100*('Table 7'!D100/'Table 7'!$I100)</f>
        <v>83.11499272197962</v>
      </c>
      <c r="E100" s="97">
        <f>100*('Table 7'!E100/'Table 7'!$I100)</f>
        <v>4.075691411935954</v>
      </c>
      <c r="F100" s="97">
        <f>100*('Table 7'!F100/'Table 7'!$I100)</f>
        <v>11.935953420669577</v>
      </c>
      <c r="G100" s="97">
        <f>100*('Table 7'!G100/'Table 7'!$I100)</f>
        <v>0.8733624454148471</v>
      </c>
      <c r="H100" s="97">
        <f>100*('Table 7'!H100/'Table 7'!$I100)</f>
        <v>0</v>
      </c>
      <c r="I100" s="97">
        <f>100*('Table 7'!D100+'Table 7'!H100)/('Table 7'!D100+'Table 7'!E100+'Table 7'!G100+'Table 7'!H100)</f>
        <v>94.3801652892562</v>
      </c>
    </row>
    <row r="101" spans="1:9" ht="12.75">
      <c r="A101" s="5"/>
      <c r="B101" s="11"/>
      <c r="C101" s="26">
        <v>41061</v>
      </c>
      <c r="D101" s="97">
        <f>100*('Table 7'!D101/'Table 7'!$I101)</f>
        <v>80.3082191780822</v>
      </c>
      <c r="E101" s="97">
        <f>100*('Table 7'!E101/'Table 7'!$I101)</f>
        <v>3.595890410958904</v>
      </c>
      <c r="F101" s="97">
        <f>100*('Table 7'!F101/'Table 7'!$I101)</f>
        <v>15.582191780821919</v>
      </c>
      <c r="G101" s="97">
        <f>100*('Table 7'!G101/'Table 7'!$I101)</f>
        <v>0.5136986301369862</v>
      </c>
      <c r="H101" s="97">
        <f>100*('Table 7'!H101/'Table 7'!$I101)</f>
        <v>0</v>
      </c>
      <c r="I101" s="97">
        <f>100*('Table 7'!D101+'Table 7'!H101)/('Table 7'!D101+'Table 7'!E101+'Table 7'!G101+'Table 7'!H101)</f>
        <v>95.131845841785</v>
      </c>
    </row>
    <row r="102" spans="1:9" ht="12.75">
      <c r="A102" s="5"/>
      <c r="B102" s="11"/>
      <c r="C102" s="26">
        <v>41091</v>
      </c>
      <c r="D102" s="97">
        <f>100*('Table 7'!D102/'Table 7'!$I102)</f>
        <v>78.77906976744185</v>
      </c>
      <c r="E102" s="97">
        <f>100*('Table 7'!E102/'Table 7'!$I102)</f>
        <v>4.941860465116279</v>
      </c>
      <c r="F102" s="97">
        <f>100*('Table 7'!F102/'Table 7'!$I102)</f>
        <v>15.11627906976744</v>
      </c>
      <c r="G102" s="97">
        <f>100*('Table 7'!G102/'Table 7'!$I102)</f>
        <v>1.1627906976744187</v>
      </c>
      <c r="H102" s="97">
        <f>100*('Table 7'!H102/'Table 7'!$I102)</f>
        <v>0</v>
      </c>
      <c r="I102" s="97">
        <f>100*('Table 7'!D102+'Table 7'!H102)/('Table 7'!D102+'Table 7'!E102+'Table 7'!G102+'Table 7'!H102)</f>
        <v>92.8082191780822</v>
      </c>
    </row>
    <row r="103" spans="1:9" ht="12.75">
      <c r="A103" s="5"/>
      <c r="B103" s="11"/>
      <c r="C103" s="26">
        <v>41122</v>
      </c>
      <c r="D103" s="97">
        <f>100*('Table 7'!D103/'Table 7'!$I103)</f>
        <v>79.46127946127946</v>
      </c>
      <c r="E103" s="97">
        <f>100*('Table 7'!E103/'Table 7'!$I103)</f>
        <v>3.3670033670033668</v>
      </c>
      <c r="F103" s="97">
        <f>100*('Table 7'!F103/'Table 7'!$I103)</f>
        <v>14.983164983164984</v>
      </c>
      <c r="G103" s="97">
        <f>100*('Table 7'!G103/'Table 7'!$I103)</f>
        <v>1.8518518518518516</v>
      </c>
      <c r="H103" s="97">
        <f>100*('Table 7'!H103/'Table 7'!$I103)</f>
        <v>0.33670033670033667</v>
      </c>
      <c r="I103" s="97">
        <f>100*('Table 7'!D103+'Table 7'!H103)/('Table 7'!D103+'Table 7'!E103+'Table 7'!G103+'Table 7'!H103)</f>
        <v>93.86138613861387</v>
      </c>
    </row>
    <row r="104" spans="1:9" ht="12.75">
      <c r="A104" s="5"/>
      <c r="B104" s="11"/>
      <c r="C104" s="26">
        <v>41153</v>
      </c>
      <c r="D104" s="97">
        <f>100*('Table 7'!D104/'Table 7'!$I104)</f>
        <v>80.78817733990148</v>
      </c>
      <c r="E104" s="97">
        <f>100*('Table 7'!E104/'Table 7'!$I104)</f>
        <v>3.776683087027915</v>
      </c>
      <c r="F104" s="97">
        <f>100*('Table 7'!F104/'Table 7'!$I104)</f>
        <v>14.12151067323481</v>
      </c>
      <c r="G104" s="97">
        <f>100*('Table 7'!G104/'Table 7'!$I104)</f>
        <v>1.3136288998357963</v>
      </c>
      <c r="H104" s="97">
        <f>100*('Table 7'!H104/'Table 7'!$I104)</f>
        <v>0</v>
      </c>
      <c r="I104" s="97">
        <f>100*('Table 7'!D104+'Table 7'!H104)/('Table 7'!D104+'Table 7'!E104+'Table 7'!G104+'Table 7'!H104)</f>
        <v>94.07265774378585</v>
      </c>
    </row>
    <row r="105" spans="1:9" ht="12.75">
      <c r="A105" s="5"/>
      <c r="B105" s="11"/>
      <c r="C105" s="26">
        <v>41183</v>
      </c>
      <c r="D105" s="97">
        <f>100*('Table 7'!D105/'Table 7'!$I105)</f>
        <v>85.3917662682603</v>
      </c>
      <c r="E105" s="97">
        <f>100*('Table 7'!E105/'Table 7'!$I105)</f>
        <v>2.6560424966799467</v>
      </c>
      <c r="F105" s="97">
        <f>100*('Table 7'!F105/'Table 7'!$I105)</f>
        <v>10.225763612217795</v>
      </c>
      <c r="G105" s="97">
        <f>100*('Table 7'!G105/'Table 7'!$I105)</f>
        <v>1.593625498007968</v>
      </c>
      <c r="H105" s="97">
        <f>100*('Table 7'!H105/'Table 7'!$I105)</f>
        <v>0.13280212483399734</v>
      </c>
      <c r="I105" s="97">
        <f>100*('Table 7'!D105+'Table 7'!H105)/('Table 7'!D105+'Table 7'!E105+'Table 7'!G105+'Table 7'!H105)</f>
        <v>95.26627218934911</v>
      </c>
    </row>
    <row r="106" spans="1:9" ht="12.75">
      <c r="A106" s="5"/>
      <c r="B106" s="11"/>
      <c r="C106" s="26">
        <v>41214</v>
      </c>
      <c r="D106" s="97">
        <f>100*('Table 7'!D106/'Table 7'!$I106)</f>
        <v>84.39999999999999</v>
      </c>
      <c r="E106" s="97">
        <f>100*('Table 7'!E106/'Table 7'!$I106)</f>
        <v>5.066666666666666</v>
      </c>
      <c r="F106" s="97">
        <f>100*('Table 7'!F106/'Table 7'!$I106)</f>
        <v>8.533333333333333</v>
      </c>
      <c r="G106" s="97">
        <f>100*('Table 7'!G106/'Table 7'!$I106)</f>
        <v>1.866666666666667</v>
      </c>
      <c r="H106" s="97">
        <f>100*('Table 7'!H106/'Table 7'!$I106)</f>
        <v>0.13333333333333333</v>
      </c>
      <c r="I106" s="97">
        <f>100*('Table 7'!D106+'Table 7'!H106)/('Table 7'!D106+'Table 7'!E106+'Table 7'!G106+'Table 7'!H106)</f>
        <v>92.4198250728863</v>
      </c>
    </row>
    <row r="107" spans="1:9" ht="12.75">
      <c r="A107" s="5"/>
      <c r="B107" s="11"/>
      <c r="C107" s="26">
        <v>41244</v>
      </c>
      <c r="D107" s="97">
        <f>100*('Table 7'!D107/'Table 7'!$I107)</f>
        <v>83.7696335078534</v>
      </c>
      <c r="E107" s="97">
        <f>100*('Table 7'!E107/'Table 7'!$I107)</f>
        <v>6.282722513089005</v>
      </c>
      <c r="F107" s="97">
        <f>100*('Table 7'!F107/'Table 7'!$I107)</f>
        <v>8.726003490401396</v>
      </c>
      <c r="G107" s="97">
        <f>100*('Table 7'!G107/'Table 7'!$I107)</f>
        <v>1.2216404886561953</v>
      </c>
      <c r="H107" s="97">
        <f>100*('Table 7'!H107/'Table 7'!$I107)</f>
        <v>0</v>
      </c>
      <c r="I107" s="97">
        <f>100*('Table 7'!D107+'Table 7'!H107)/('Table 7'!D107+'Table 7'!E107+'Table 7'!G107+'Table 7'!H107)</f>
        <v>91.77820267686424</v>
      </c>
    </row>
    <row r="108" spans="1:9" ht="12.75">
      <c r="A108" s="5"/>
      <c r="B108" s="11"/>
      <c r="C108" s="28">
        <v>41275</v>
      </c>
      <c r="D108" s="97">
        <f>100*('Table 7'!D108/'Table 7'!$I108)</f>
        <v>73.27707454289732</v>
      </c>
      <c r="E108" s="97">
        <f>100*('Table 7'!E108/'Table 7'!$I108)</f>
        <v>9.282700421940929</v>
      </c>
      <c r="F108" s="97">
        <f>100*('Table 7'!F108/'Table 7'!$I108)</f>
        <v>14.064697609001406</v>
      </c>
      <c r="G108" s="97">
        <f>100*('Table 7'!G108/'Table 7'!$I108)</f>
        <v>3.2348804500703237</v>
      </c>
      <c r="H108" s="97">
        <f>100*('Table 7'!H108/'Table 7'!$I108)</f>
        <v>0.14064697609001406</v>
      </c>
      <c r="I108" s="97">
        <f>100*('Table 7'!D108+'Table 7'!H108)/('Table 7'!D108+'Table 7'!E108+'Table 7'!G108+'Table 7'!H108)</f>
        <v>85.43371522094927</v>
      </c>
    </row>
    <row r="109" spans="1:9" ht="12.75">
      <c r="A109" s="4"/>
      <c r="B109" s="27"/>
      <c r="C109" s="28" t="s">
        <v>3</v>
      </c>
      <c r="D109" s="98">
        <f>100*('Table 7'!D109/'Table 7'!$I109)</f>
        <v>80.13200431034483</v>
      </c>
      <c r="E109" s="98">
        <f>100*('Table 7'!E109/'Table 7'!$I109)</f>
        <v>6.155711206896552</v>
      </c>
      <c r="F109" s="98">
        <f>100*('Table 7'!F109/'Table 7'!$I109)</f>
        <v>12.068965517241379</v>
      </c>
      <c r="G109" s="98">
        <f>100*('Table 7'!G109/'Table 7'!$I109)</f>
        <v>1.5759698275862069</v>
      </c>
      <c r="H109" s="98">
        <f>100*('Table 7'!H109/'Table 7'!$I109)</f>
        <v>0.06734913793103449</v>
      </c>
      <c r="I109" s="98">
        <f>100*('Table 7'!D109+'Table 7'!H109)/('Table 7'!D109+'Table 7'!E109+'Table 7'!G109+'Table 7'!H109)</f>
        <v>91.20710784313725</v>
      </c>
    </row>
    <row r="110" spans="1:9" ht="14.25">
      <c r="A110" s="5" t="s">
        <v>123</v>
      </c>
      <c r="B110" s="11" t="s">
        <v>6</v>
      </c>
      <c r="C110" s="26">
        <v>40940</v>
      </c>
      <c r="D110" s="97">
        <v>0</v>
      </c>
      <c r="E110" s="97">
        <v>0</v>
      </c>
      <c r="F110" s="97">
        <v>0</v>
      </c>
      <c r="G110" s="97">
        <v>0</v>
      </c>
      <c r="H110" s="97">
        <v>0</v>
      </c>
      <c r="I110" s="97">
        <v>0</v>
      </c>
    </row>
    <row r="111" spans="1:9" ht="12.75">
      <c r="A111" s="5"/>
      <c r="B111" s="11"/>
      <c r="C111" s="26">
        <v>40969</v>
      </c>
      <c r="D111" s="97">
        <v>0</v>
      </c>
      <c r="E111" s="97">
        <v>0</v>
      </c>
      <c r="F111" s="97">
        <v>0</v>
      </c>
      <c r="G111" s="97">
        <v>0</v>
      </c>
      <c r="H111" s="97">
        <v>0</v>
      </c>
      <c r="I111" s="97">
        <v>0</v>
      </c>
    </row>
    <row r="112" spans="1:9" ht="12.75">
      <c r="A112" s="5"/>
      <c r="B112" s="11"/>
      <c r="C112" s="26">
        <v>41000</v>
      </c>
      <c r="D112" s="97">
        <v>0</v>
      </c>
      <c r="E112" s="97">
        <v>0</v>
      </c>
      <c r="F112" s="97">
        <v>0</v>
      </c>
      <c r="G112" s="97">
        <v>0</v>
      </c>
      <c r="H112" s="97">
        <v>0</v>
      </c>
      <c r="I112" s="97">
        <v>0</v>
      </c>
    </row>
    <row r="113" spans="1:9" ht="12.75">
      <c r="A113" s="5"/>
      <c r="B113" s="11"/>
      <c r="C113" s="26">
        <v>41030</v>
      </c>
      <c r="D113" s="97">
        <v>0</v>
      </c>
      <c r="E113" s="97">
        <v>0</v>
      </c>
      <c r="F113" s="97">
        <v>0</v>
      </c>
      <c r="G113" s="97">
        <v>0</v>
      </c>
      <c r="H113" s="97">
        <v>0</v>
      </c>
      <c r="I113" s="97">
        <v>0</v>
      </c>
    </row>
    <row r="114" spans="1:9" ht="12.75">
      <c r="A114" s="5"/>
      <c r="B114" s="11"/>
      <c r="C114" s="26">
        <v>41061</v>
      </c>
      <c r="D114" s="97">
        <v>0</v>
      </c>
      <c r="E114" s="97">
        <v>0</v>
      </c>
      <c r="F114" s="97">
        <v>0</v>
      </c>
      <c r="G114" s="97">
        <v>0</v>
      </c>
      <c r="H114" s="97">
        <v>0</v>
      </c>
      <c r="I114" s="97">
        <v>0</v>
      </c>
    </row>
    <row r="115" spans="1:9" ht="12.75">
      <c r="A115" s="5"/>
      <c r="B115" s="11"/>
      <c r="C115" s="26">
        <v>41091</v>
      </c>
      <c r="D115" s="97">
        <f>100*('Table 7'!D115/'Table 7'!$I115)</f>
        <v>100</v>
      </c>
      <c r="E115" s="97">
        <f>100*('Table 7'!E115/'Table 7'!$I115)</f>
        <v>0</v>
      </c>
      <c r="F115" s="97">
        <f>100*('Table 7'!F115/'Table 7'!$I115)</f>
        <v>0</v>
      </c>
      <c r="G115" s="97">
        <f>100*('Table 7'!G115/'Table 7'!$I115)</f>
        <v>0</v>
      </c>
      <c r="H115" s="97">
        <f>100*('Table 7'!H115/'Table 7'!$I115)</f>
        <v>0</v>
      </c>
      <c r="I115" s="97">
        <f>100*('Table 7'!D115+'Table 7'!H115)/('Table 7'!D115+'Table 7'!E115+'Table 7'!G115+'Table 7'!H115)</f>
        <v>100</v>
      </c>
    </row>
    <row r="116" spans="1:9" ht="12.75">
      <c r="A116" s="5"/>
      <c r="B116" s="11"/>
      <c r="C116" s="26">
        <v>41122</v>
      </c>
      <c r="D116" s="97">
        <v>0</v>
      </c>
      <c r="E116" s="97">
        <v>0</v>
      </c>
      <c r="F116" s="97">
        <v>0</v>
      </c>
      <c r="G116" s="97">
        <v>0</v>
      </c>
      <c r="H116" s="97">
        <v>0</v>
      </c>
      <c r="I116" s="97">
        <v>0</v>
      </c>
    </row>
    <row r="117" spans="1:9" ht="12.75">
      <c r="A117" s="5"/>
      <c r="B117" s="11"/>
      <c r="C117" s="26">
        <v>41153</v>
      </c>
      <c r="D117" s="97">
        <v>0</v>
      </c>
      <c r="E117" s="97">
        <v>0</v>
      </c>
      <c r="F117" s="97">
        <v>0</v>
      </c>
      <c r="G117" s="97">
        <v>0</v>
      </c>
      <c r="H117" s="97">
        <v>0</v>
      </c>
      <c r="I117" s="97">
        <v>0</v>
      </c>
    </row>
    <row r="118" spans="1:9" ht="12.75">
      <c r="A118" s="5"/>
      <c r="B118" s="11"/>
      <c r="C118" s="26">
        <v>41183</v>
      </c>
      <c r="D118" s="97">
        <f>100*('Table 7'!D118/'Table 7'!$I118)</f>
        <v>0</v>
      </c>
      <c r="E118" s="97">
        <f>100*('Table 7'!E118/'Table 7'!$I118)</f>
        <v>100</v>
      </c>
      <c r="F118" s="97">
        <f>100*('Table 7'!F118/'Table 7'!$I118)</f>
        <v>0</v>
      </c>
      <c r="G118" s="97">
        <f>100*('Table 7'!G118/'Table 7'!$I118)</f>
        <v>0</v>
      </c>
      <c r="H118" s="97">
        <f>100*('Table 7'!H118/'Table 7'!$I118)</f>
        <v>0</v>
      </c>
      <c r="I118" s="97">
        <f>100*('Table 7'!D118+'Table 7'!H118)/('Table 7'!D118+'Table 7'!E118+'Table 7'!G118+'Table 7'!H118)</f>
        <v>0</v>
      </c>
    </row>
    <row r="119" spans="1:9" ht="12.75">
      <c r="A119" s="5"/>
      <c r="B119" s="11"/>
      <c r="C119" s="26">
        <v>41214</v>
      </c>
      <c r="D119" s="97">
        <f>100*('Table 7'!D119/'Table 7'!$I119)</f>
        <v>100</v>
      </c>
      <c r="E119" s="97">
        <f>100*('Table 7'!E119/'Table 7'!$I119)</f>
        <v>0</v>
      </c>
      <c r="F119" s="97">
        <f>100*('Table 7'!F119/'Table 7'!$I119)</f>
        <v>0</v>
      </c>
      <c r="G119" s="97">
        <f>100*('Table 7'!G119/'Table 7'!$I119)</f>
        <v>0</v>
      </c>
      <c r="H119" s="97">
        <f>100*('Table 7'!H119/'Table 7'!$I119)</f>
        <v>0</v>
      </c>
      <c r="I119" s="97">
        <f>100*('Table 7'!D119+'Table 7'!H119)/('Table 7'!D119+'Table 7'!E119+'Table 7'!G119+'Table 7'!H119)</f>
        <v>100</v>
      </c>
    </row>
    <row r="120" spans="1:9" ht="12.75">
      <c r="A120" s="5"/>
      <c r="B120" s="11"/>
      <c r="C120" s="26">
        <v>41244</v>
      </c>
      <c r="D120" s="97">
        <v>0</v>
      </c>
      <c r="E120" s="97">
        <v>0</v>
      </c>
      <c r="F120" s="97">
        <v>0</v>
      </c>
      <c r="G120" s="97">
        <v>0</v>
      </c>
      <c r="H120" s="97">
        <v>0</v>
      </c>
      <c r="I120" s="97">
        <v>0</v>
      </c>
    </row>
    <row r="121" spans="1:9" ht="12.75">
      <c r="A121" s="5"/>
      <c r="B121" s="11"/>
      <c r="C121" s="28">
        <v>41275</v>
      </c>
      <c r="D121" s="97">
        <f>100*('Table 7'!D121/'Table 7'!$I121)</f>
        <v>100</v>
      </c>
      <c r="E121" s="97">
        <f>100*('Table 7'!E121/'Table 7'!$I121)</f>
        <v>0</v>
      </c>
      <c r="F121" s="97">
        <f>100*('Table 7'!F121/'Table 7'!$I121)</f>
        <v>0</v>
      </c>
      <c r="G121" s="97">
        <f>100*('Table 7'!G121/'Table 7'!$I121)</f>
        <v>0</v>
      </c>
      <c r="H121" s="97">
        <f>100*('Table 7'!H121/'Table 7'!$I121)</f>
        <v>0</v>
      </c>
      <c r="I121" s="97">
        <f>100*('Table 7'!D121+'Table 7'!H121)/('Table 7'!D121+'Table 7'!E121+'Table 7'!G121+'Table 7'!H121)</f>
        <v>100</v>
      </c>
    </row>
    <row r="122" spans="1:9" ht="12.75">
      <c r="A122" s="5"/>
      <c r="B122" s="27"/>
      <c r="C122" s="28" t="s">
        <v>3</v>
      </c>
      <c r="D122" s="98">
        <f>100*('Table 7'!D122/'Table 7'!$I122)</f>
        <v>75</v>
      </c>
      <c r="E122" s="98">
        <f>100*('Table 7'!E122/'Table 7'!$I122)</f>
        <v>25</v>
      </c>
      <c r="F122" s="98">
        <f>100*('Table 7'!F122/'Table 7'!$I122)</f>
        <v>0</v>
      </c>
      <c r="G122" s="98">
        <f>100*('Table 7'!G122/'Table 7'!$I122)</f>
        <v>0</v>
      </c>
      <c r="H122" s="98">
        <f>100*('Table 7'!H122/'Table 7'!$I122)</f>
        <v>0</v>
      </c>
      <c r="I122" s="98">
        <f>100*('Table 7'!D122+'Table 7'!H122)/('Table 7'!D122+'Table 7'!E122+'Table 7'!G122+'Table 7'!H122)</f>
        <v>75</v>
      </c>
    </row>
    <row r="123" spans="1:9" ht="12.75">
      <c r="A123" s="12"/>
      <c r="B123" s="11" t="s">
        <v>12</v>
      </c>
      <c r="C123" s="26">
        <v>40940</v>
      </c>
      <c r="D123" s="97">
        <f>100*('Table 7'!D123/'Table 7'!$I123)</f>
        <v>100</v>
      </c>
      <c r="E123" s="97">
        <f>100*('Table 7'!E123/'Table 7'!$I123)</f>
        <v>0</v>
      </c>
      <c r="F123" s="97">
        <f>100*('Table 7'!F123/'Table 7'!$I123)</f>
        <v>0</v>
      </c>
      <c r="G123" s="97">
        <f>100*('Table 7'!G123/'Table 7'!$I123)</f>
        <v>0</v>
      </c>
      <c r="H123" s="97">
        <f>100*('Table 7'!H123/'Table 7'!$I123)</f>
        <v>0</v>
      </c>
      <c r="I123" s="97">
        <f>100*('Table 7'!D123+'Table 7'!H123)/('Table 7'!D123+'Table 7'!E123+'Table 7'!G123+'Table 7'!H123)</f>
        <v>100</v>
      </c>
    </row>
    <row r="124" spans="1:9" ht="12.75">
      <c r="A124" s="12"/>
      <c r="B124" s="11"/>
      <c r="C124" s="26">
        <v>40969</v>
      </c>
      <c r="D124" s="97">
        <f>100*('Table 7'!D124/'Table 7'!$I124)</f>
        <v>100</v>
      </c>
      <c r="E124" s="97">
        <f>100*('Table 7'!E124/'Table 7'!$I124)</f>
        <v>0</v>
      </c>
      <c r="F124" s="97">
        <f>100*('Table 7'!F124/'Table 7'!$I124)</f>
        <v>0</v>
      </c>
      <c r="G124" s="97">
        <f>100*('Table 7'!G124/'Table 7'!$I124)</f>
        <v>0</v>
      </c>
      <c r="H124" s="97">
        <f>100*('Table 7'!H124/'Table 7'!$I124)</f>
        <v>0</v>
      </c>
      <c r="I124" s="97">
        <f>100*('Table 7'!D124+'Table 7'!H124)/('Table 7'!D124+'Table 7'!E124+'Table 7'!G124+'Table 7'!H124)</f>
        <v>100</v>
      </c>
    </row>
    <row r="125" spans="1:9" ht="12.75">
      <c r="A125" s="12"/>
      <c r="B125" s="11"/>
      <c r="C125" s="26">
        <v>41000</v>
      </c>
      <c r="D125" s="97">
        <f>100*('Table 7'!D125/'Table 7'!$I125)</f>
        <v>100</v>
      </c>
      <c r="E125" s="97">
        <f>100*('Table 7'!E125/'Table 7'!$I125)</f>
        <v>0</v>
      </c>
      <c r="F125" s="97">
        <f>100*('Table 7'!F125/'Table 7'!$I125)</f>
        <v>0</v>
      </c>
      <c r="G125" s="97">
        <f>100*('Table 7'!G125/'Table 7'!$I125)</f>
        <v>0</v>
      </c>
      <c r="H125" s="97">
        <f>100*('Table 7'!H125/'Table 7'!$I125)</f>
        <v>0</v>
      </c>
      <c r="I125" s="97">
        <f>100*('Table 7'!D125+'Table 7'!H125)/('Table 7'!D125+'Table 7'!E125+'Table 7'!G125+'Table 7'!H125)</f>
        <v>100</v>
      </c>
    </row>
    <row r="126" spans="1:9" ht="12.75">
      <c r="A126" s="12"/>
      <c r="B126" s="11"/>
      <c r="C126" s="26">
        <v>41030</v>
      </c>
      <c r="D126" s="97">
        <f>100*('Table 7'!D126/'Table 7'!$I126)</f>
        <v>100</v>
      </c>
      <c r="E126" s="97">
        <f>100*('Table 7'!E126/'Table 7'!$I126)</f>
        <v>0</v>
      </c>
      <c r="F126" s="97">
        <f>100*('Table 7'!F126/'Table 7'!$I126)</f>
        <v>0</v>
      </c>
      <c r="G126" s="97">
        <f>100*('Table 7'!G126/'Table 7'!$I126)</f>
        <v>0</v>
      </c>
      <c r="H126" s="97">
        <f>100*('Table 7'!H126/'Table 7'!$I126)</f>
        <v>0</v>
      </c>
      <c r="I126" s="97">
        <f>100*('Table 7'!D126+'Table 7'!H126)/('Table 7'!D126+'Table 7'!E126+'Table 7'!G126+'Table 7'!H126)</f>
        <v>100</v>
      </c>
    </row>
    <row r="127" spans="1:9" ht="12.75">
      <c r="A127" s="12"/>
      <c r="B127" s="11"/>
      <c r="C127" s="26">
        <v>41061</v>
      </c>
      <c r="D127" s="97">
        <f>100*('Table 7'!D127/'Table 7'!$I127)</f>
        <v>100</v>
      </c>
      <c r="E127" s="97">
        <f>100*('Table 7'!E127/'Table 7'!$I127)</f>
        <v>0</v>
      </c>
      <c r="F127" s="97">
        <f>100*('Table 7'!F127/'Table 7'!$I127)</f>
        <v>0</v>
      </c>
      <c r="G127" s="97">
        <f>100*('Table 7'!G127/'Table 7'!$I127)</f>
        <v>0</v>
      </c>
      <c r="H127" s="97">
        <f>100*('Table 7'!H127/'Table 7'!$I127)</f>
        <v>0</v>
      </c>
      <c r="I127" s="97">
        <f>100*('Table 7'!D127+'Table 7'!H127)/('Table 7'!D127+'Table 7'!E127+'Table 7'!G127+'Table 7'!H127)</f>
        <v>100</v>
      </c>
    </row>
    <row r="128" spans="1:9" ht="12.75">
      <c r="A128" s="12"/>
      <c r="B128" s="11"/>
      <c r="C128" s="26">
        <v>41091</v>
      </c>
      <c r="D128" s="97">
        <f>100*('Table 7'!D128/'Table 7'!$I128)</f>
        <v>66.66666666666666</v>
      </c>
      <c r="E128" s="97">
        <f>100*('Table 7'!E128/'Table 7'!$I128)</f>
        <v>0</v>
      </c>
      <c r="F128" s="97">
        <f>100*('Table 7'!F128/'Table 7'!$I128)</f>
        <v>33.33333333333333</v>
      </c>
      <c r="G128" s="97">
        <f>100*('Table 7'!G128/'Table 7'!$I128)</f>
        <v>0</v>
      </c>
      <c r="H128" s="97">
        <f>100*('Table 7'!H128/'Table 7'!$I128)</f>
        <v>0</v>
      </c>
      <c r="I128" s="97">
        <f>100*('Table 7'!D128+'Table 7'!H128)/('Table 7'!D128+'Table 7'!E128+'Table 7'!G128+'Table 7'!H128)</f>
        <v>100</v>
      </c>
    </row>
    <row r="129" spans="1:9" ht="12.75">
      <c r="A129" s="12"/>
      <c r="B129" s="11"/>
      <c r="C129" s="26">
        <v>41122</v>
      </c>
      <c r="D129" s="97">
        <f>100*('Table 7'!D129/'Table 7'!$I129)</f>
        <v>50</v>
      </c>
      <c r="E129" s="97">
        <f>100*('Table 7'!E129/'Table 7'!$I129)</f>
        <v>0</v>
      </c>
      <c r="F129" s="97">
        <f>100*('Table 7'!F129/'Table 7'!$I129)</f>
        <v>50</v>
      </c>
      <c r="G129" s="97">
        <f>100*('Table 7'!G129/'Table 7'!$I129)</f>
        <v>0</v>
      </c>
      <c r="H129" s="97">
        <f>100*('Table 7'!H129/'Table 7'!$I129)</f>
        <v>0</v>
      </c>
      <c r="I129" s="97">
        <f>100*('Table 7'!D129+'Table 7'!H129)/('Table 7'!D129+'Table 7'!E129+'Table 7'!G129+'Table 7'!H129)</f>
        <v>100</v>
      </c>
    </row>
    <row r="130" spans="1:9" ht="12.75">
      <c r="A130" s="12"/>
      <c r="B130" s="11"/>
      <c r="C130" s="26">
        <v>41153</v>
      </c>
      <c r="D130" s="97">
        <f>100*('Table 7'!D130/'Table 7'!$I130)</f>
        <v>100</v>
      </c>
      <c r="E130" s="97">
        <f>100*('Table 7'!E130/'Table 7'!$I130)</f>
        <v>0</v>
      </c>
      <c r="F130" s="97">
        <f>100*('Table 7'!F130/'Table 7'!$I130)</f>
        <v>0</v>
      </c>
      <c r="G130" s="97">
        <f>100*('Table 7'!G130/'Table 7'!$I130)</f>
        <v>0</v>
      </c>
      <c r="H130" s="97">
        <f>100*('Table 7'!H130/'Table 7'!$I130)</f>
        <v>0</v>
      </c>
      <c r="I130" s="97">
        <f>100*('Table 7'!D130+'Table 7'!H130)/('Table 7'!D130+'Table 7'!E130+'Table 7'!G130+'Table 7'!H130)</f>
        <v>100</v>
      </c>
    </row>
    <row r="131" spans="1:9" ht="12.75">
      <c r="A131" s="12"/>
      <c r="B131" s="11"/>
      <c r="C131" s="26">
        <v>41183</v>
      </c>
      <c r="D131" s="97">
        <f>100*('Table 7'!D131/'Table 7'!$I131)</f>
        <v>33.33333333333333</v>
      </c>
      <c r="E131" s="97">
        <f>100*('Table 7'!E131/'Table 7'!$I131)</f>
        <v>0</v>
      </c>
      <c r="F131" s="97">
        <f>100*('Table 7'!F131/'Table 7'!$I131)</f>
        <v>66.66666666666666</v>
      </c>
      <c r="G131" s="97">
        <f>100*('Table 7'!G131/'Table 7'!$I131)</f>
        <v>0</v>
      </c>
      <c r="H131" s="97">
        <f>100*('Table 7'!H131/'Table 7'!$I131)</f>
        <v>0</v>
      </c>
      <c r="I131" s="97">
        <f>100*('Table 7'!D131+'Table 7'!H131)/('Table 7'!D131+'Table 7'!E131+'Table 7'!G131+'Table 7'!H131)</f>
        <v>100</v>
      </c>
    </row>
    <row r="132" spans="1:9" ht="12.75">
      <c r="A132" s="12"/>
      <c r="B132" s="11"/>
      <c r="C132" s="26">
        <v>41214</v>
      </c>
      <c r="D132" s="97">
        <f>100*('Table 7'!D132/'Table 7'!$I132)</f>
        <v>57.14285714285714</v>
      </c>
      <c r="E132" s="97">
        <f>100*('Table 7'!E132/'Table 7'!$I132)</f>
        <v>0</v>
      </c>
      <c r="F132" s="97">
        <f>100*('Table 7'!F132/'Table 7'!$I132)</f>
        <v>42.857142857142854</v>
      </c>
      <c r="G132" s="97">
        <f>100*('Table 7'!G132/'Table 7'!$I132)</f>
        <v>0</v>
      </c>
      <c r="H132" s="97">
        <f>100*('Table 7'!H132/'Table 7'!$I132)</f>
        <v>0</v>
      </c>
      <c r="I132" s="97">
        <f>100*('Table 7'!D132+'Table 7'!H132)/('Table 7'!D132+'Table 7'!E132+'Table 7'!G132+'Table 7'!H132)</f>
        <v>100</v>
      </c>
    </row>
    <row r="133" spans="1:9" ht="12.75">
      <c r="A133" s="12"/>
      <c r="B133" s="11"/>
      <c r="C133" s="26">
        <v>41244</v>
      </c>
      <c r="D133" s="97">
        <f>100*('Table 7'!D133/'Table 7'!$I133)</f>
        <v>100</v>
      </c>
      <c r="E133" s="97">
        <f>100*('Table 7'!E133/'Table 7'!$I133)</f>
        <v>0</v>
      </c>
      <c r="F133" s="97">
        <f>100*('Table 7'!F133/'Table 7'!$I133)</f>
        <v>0</v>
      </c>
      <c r="G133" s="97">
        <f>100*('Table 7'!G133/'Table 7'!$I133)</f>
        <v>0</v>
      </c>
      <c r="H133" s="97">
        <f>100*('Table 7'!H133/'Table 7'!$I133)</f>
        <v>0</v>
      </c>
      <c r="I133" s="97">
        <f>100*('Table 7'!D133+'Table 7'!H133)/('Table 7'!D133+'Table 7'!E133+'Table 7'!G133+'Table 7'!H133)</f>
        <v>100</v>
      </c>
    </row>
    <row r="134" spans="1:9" ht="12.75">
      <c r="A134" s="12"/>
      <c r="B134" s="11"/>
      <c r="C134" s="28">
        <v>41275</v>
      </c>
      <c r="D134" s="97">
        <f>100*('Table 7'!D134/'Table 7'!$I134)</f>
        <v>75</v>
      </c>
      <c r="E134" s="97">
        <f>100*('Table 7'!E134/'Table 7'!$I134)</f>
        <v>0</v>
      </c>
      <c r="F134" s="97">
        <f>100*('Table 7'!F134/'Table 7'!$I134)</f>
        <v>25</v>
      </c>
      <c r="G134" s="97">
        <f>100*('Table 7'!G134/'Table 7'!$I134)</f>
        <v>0</v>
      </c>
      <c r="H134" s="97">
        <f>100*('Table 7'!H134/'Table 7'!$I134)</f>
        <v>0</v>
      </c>
      <c r="I134" s="97">
        <f>100*('Table 7'!D134+'Table 7'!H134)/('Table 7'!D134+'Table 7'!E134+'Table 7'!G134+'Table 7'!H134)</f>
        <v>100</v>
      </c>
    </row>
    <row r="135" spans="1:9" ht="12.75">
      <c r="A135" s="12"/>
      <c r="B135" s="27"/>
      <c r="C135" s="28" t="s">
        <v>3</v>
      </c>
      <c r="D135" s="98">
        <f>100*('Table 7'!D135/'Table 7'!$I135)</f>
        <v>78.72340425531915</v>
      </c>
      <c r="E135" s="98">
        <f>100*('Table 7'!E135/'Table 7'!$I135)</f>
        <v>0</v>
      </c>
      <c r="F135" s="98">
        <f>100*('Table 7'!F135/'Table 7'!$I135)</f>
        <v>21.27659574468085</v>
      </c>
      <c r="G135" s="98">
        <f>100*('Table 7'!G135/'Table 7'!$I135)</f>
        <v>0</v>
      </c>
      <c r="H135" s="98">
        <f>100*('Table 7'!H135/'Table 7'!$I135)</f>
        <v>0</v>
      </c>
      <c r="I135" s="98">
        <f>100*('Table 7'!D135+'Table 7'!H135)/('Table 7'!D135+'Table 7'!E135+'Table 7'!G135+'Table 7'!H135)</f>
        <v>100</v>
      </c>
    </row>
    <row r="136" spans="1:9" ht="12.75">
      <c r="A136" s="5"/>
      <c r="B136" s="11" t="s">
        <v>3</v>
      </c>
      <c r="C136" s="26">
        <v>40940</v>
      </c>
      <c r="D136" s="97">
        <f>100*('Table 7'!D136/'Table 7'!$I136)</f>
        <v>100</v>
      </c>
      <c r="E136" s="97">
        <f>100*('Table 7'!E136/'Table 7'!$I136)</f>
        <v>0</v>
      </c>
      <c r="F136" s="97">
        <f>100*('Table 7'!F136/'Table 7'!$I136)</f>
        <v>0</v>
      </c>
      <c r="G136" s="97">
        <f>100*('Table 7'!G136/'Table 7'!$I136)</f>
        <v>0</v>
      </c>
      <c r="H136" s="97">
        <f>100*('Table 7'!H136/'Table 7'!$I136)</f>
        <v>0</v>
      </c>
      <c r="I136" s="97">
        <f>100*('Table 7'!D136+'Table 7'!H136)/('Table 7'!D136+'Table 7'!E136+'Table 7'!G136+'Table 7'!H136)</f>
        <v>100</v>
      </c>
    </row>
    <row r="137" spans="1:9" ht="12.75">
      <c r="A137" s="5"/>
      <c r="B137" s="11"/>
      <c r="C137" s="26">
        <v>40969</v>
      </c>
      <c r="D137" s="97">
        <f>100*('Table 7'!D137/'Table 7'!$I137)</f>
        <v>100</v>
      </c>
      <c r="E137" s="97">
        <f>100*('Table 7'!E137/'Table 7'!$I137)</f>
        <v>0</v>
      </c>
      <c r="F137" s="97">
        <f>100*('Table 7'!F137/'Table 7'!$I137)</f>
        <v>0</v>
      </c>
      <c r="G137" s="97">
        <f>100*('Table 7'!G137/'Table 7'!$I137)</f>
        <v>0</v>
      </c>
      <c r="H137" s="97">
        <f>100*('Table 7'!H137/'Table 7'!$I137)</f>
        <v>0</v>
      </c>
      <c r="I137" s="97">
        <f>100*('Table 7'!D137+'Table 7'!H137)/('Table 7'!D137+'Table 7'!E137+'Table 7'!G137+'Table 7'!H137)</f>
        <v>100</v>
      </c>
    </row>
    <row r="138" spans="1:9" ht="12.75">
      <c r="A138" s="5"/>
      <c r="B138" s="11"/>
      <c r="C138" s="26">
        <v>41000</v>
      </c>
      <c r="D138" s="97">
        <f>100*('Table 7'!D138/'Table 7'!$I138)</f>
        <v>100</v>
      </c>
      <c r="E138" s="97">
        <f>100*('Table 7'!E138/'Table 7'!$I138)</f>
        <v>0</v>
      </c>
      <c r="F138" s="97">
        <f>100*('Table 7'!F138/'Table 7'!$I138)</f>
        <v>0</v>
      </c>
      <c r="G138" s="97">
        <f>100*('Table 7'!G138/'Table 7'!$I138)</f>
        <v>0</v>
      </c>
      <c r="H138" s="97">
        <f>100*('Table 7'!H138/'Table 7'!$I138)</f>
        <v>0</v>
      </c>
      <c r="I138" s="97">
        <f>100*('Table 7'!D138+'Table 7'!H138)/('Table 7'!D138+'Table 7'!E138+'Table 7'!G138+'Table 7'!H138)</f>
        <v>100</v>
      </c>
    </row>
    <row r="139" spans="1:9" ht="12.75">
      <c r="A139" s="5"/>
      <c r="B139" s="11"/>
      <c r="C139" s="26">
        <v>41030</v>
      </c>
      <c r="D139" s="97">
        <f>100*('Table 7'!D139/'Table 7'!$I139)</f>
        <v>100</v>
      </c>
      <c r="E139" s="97">
        <f>100*('Table 7'!E139/'Table 7'!$I139)</f>
        <v>0</v>
      </c>
      <c r="F139" s="97">
        <f>100*('Table 7'!F139/'Table 7'!$I139)</f>
        <v>0</v>
      </c>
      <c r="G139" s="97">
        <f>100*('Table 7'!G139/'Table 7'!$I139)</f>
        <v>0</v>
      </c>
      <c r="H139" s="97">
        <f>100*('Table 7'!H139/'Table 7'!$I139)</f>
        <v>0</v>
      </c>
      <c r="I139" s="97">
        <f>100*('Table 7'!D139+'Table 7'!H139)/('Table 7'!D139+'Table 7'!E139+'Table 7'!G139+'Table 7'!H139)</f>
        <v>100</v>
      </c>
    </row>
    <row r="140" spans="1:9" ht="12.75">
      <c r="A140" s="5"/>
      <c r="B140" s="11"/>
      <c r="C140" s="26">
        <v>41061</v>
      </c>
      <c r="D140" s="97">
        <f>100*('Table 7'!D140/'Table 7'!$I140)</f>
        <v>100</v>
      </c>
      <c r="E140" s="97">
        <f>100*('Table 7'!E140/'Table 7'!$I140)</f>
        <v>0</v>
      </c>
      <c r="F140" s="97">
        <f>100*('Table 7'!F140/'Table 7'!$I140)</f>
        <v>0</v>
      </c>
      <c r="G140" s="97">
        <f>100*('Table 7'!G140/'Table 7'!$I140)</f>
        <v>0</v>
      </c>
      <c r="H140" s="97">
        <f>100*('Table 7'!H140/'Table 7'!$I140)</f>
        <v>0</v>
      </c>
      <c r="I140" s="97">
        <f>100*('Table 7'!D140+'Table 7'!H140)/('Table 7'!D140+'Table 7'!E140+'Table 7'!G140+'Table 7'!H140)</f>
        <v>100</v>
      </c>
    </row>
    <row r="141" spans="1:9" ht="12.75">
      <c r="A141" s="5"/>
      <c r="B141" s="11"/>
      <c r="C141" s="26">
        <v>41091</v>
      </c>
      <c r="D141" s="97">
        <f>100*('Table 7'!D141/'Table 7'!$I141)</f>
        <v>75</v>
      </c>
      <c r="E141" s="97">
        <f>100*('Table 7'!E141/'Table 7'!$I141)</f>
        <v>0</v>
      </c>
      <c r="F141" s="97">
        <f>100*('Table 7'!F141/'Table 7'!$I141)</f>
        <v>25</v>
      </c>
      <c r="G141" s="97">
        <f>100*('Table 7'!G141/'Table 7'!$I141)</f>
        <v>0</v>
      </c>
      <c r="H141" s="97">
        <f>100*('Table 7'!H141/'Table 7'!$I141)</f>
        <v>0</v>
      </c>
      <c r="I141" s="97">
        <f>100*('Table 7'!D141+'Table 7'!H141)/('Table 7'!D141+'Table 7'!E141+'Table 7'!G141+'Table 7'!H141)</f>
        <v>100</v>
      </c>
    </row>
    <row r="142" spans="1:9" ht="12.75">
      <c r="A142" s="5"/>
      <c r="B142" s="11"/>
      <c r="C142" s="26">
        <v>41122</v>
      </c>
      <c r="D142" s="97">
        <f>100*('Table 7'!D142/'Table 7'!$I142)</f>
        <v>50</v>
      </c>
      <c r="E142" s="97">
        <f>100*('Table 7'!E142/'Table 7'!$I142)</f>
        <v>0</v>
      </c>
      <c r="F142" s="97">
        <f>100*('Table 7'!F142/'Table 7'!$I142)</f>
        <v>50</v>
      </c>
      <c r="G142" s="97">
        <f>100*('Table 7'!G142/'Table 7'!$I142)</f>
        <v>0</v>
      </c>
      <c r="H142" s="97">
        <f>100*('Table 7'!H142/'Table 7'!$I142)</f>
        <v>0</v>
      </c>
      <c r="I142" s="97">
        <f>100*('Table 7'!D142+'Table 7'!H142)/('Table 7'!D142+'Table 7'!E142+'Table 7'!G142+'Table 7'!H142)</f>
        <v>100</v>
      </c>
    </row>
    <row r="143" spans="1:9" ht="12.75">
      <c r="A143" s="5"/>
      <c r="B143" s="11"/>
      <c r="C143" s="26">
        <v>41153</v>
      </c>
      <c r="D143" s="97">
        <f>100*('Table 7'!D143/'Table 7'!$I143)</f>
        <v>100</v>
      </c>
      <c r="E143" s="97">
        <f>100*('Table 7'!E143/'Table 7'!$I143)</f>
        <v>0</v>
      </c>
      <c r="F143" s="97">
        <f>100*('Table 7'!F143/'Table 7'!$I143)</f>
        <v>0</v>
      </c>
      <c r="G143" s="97">
        <f>100*('Table 7'!G143/'Table 7'!$I143)</f>
        <v>0</v>
      </c>
      <c r="H143" s="97">
        <f>100*('Table 7'!H143/'Table 7'!$I143)</f>
        <v>0</v>
      </c>
      <c r="I143" s="97">
        <f>100*('Table 7'!D143+'Table 7'!H143)/('Table 7'!D143+'Table 7'!E143+'Table 7'!G143+'Table 7'!H143)</f>
        <v>100</v>
      </c>
    </row>
    <row r="144" spans="1:9" ht="12.75">
      <c r="A144" s="5"/>
      <c r="B144" s="11"/>
      <c r="C144" s="26">
        <v>41183</v>
      </c>
      <c r="D144" s="97">
        <f>100*('Table 7'!D144/'Table 7'!$I144)</f>
        <v>25</v>
      </c>
      <c r="E144" s="97">
        <f>100*('Table 7'!E144/'Table 7'!$I144)</f>
        <v>25</v>
      </c>
      <c r="F144" s="97">
        <f>100*('Table 7'!F144/'Table 7'!$I144)</f>
        <v>50</v>
      </c>
      <c r="G144" s="97">
        <f>100*('Table 7'!G144/'Table 7'!$I144)</f>
        <v>0</v>
      </c>
      <c r="H144" s="97">
        <f>100*('Table 7'!H144/'Table 7'!$I144)</f>
        <v>0</v>
      </c>
      <c r="I144" s="97">
        <f>100*('Table 7'!D144+'Table 7'!H144)/('Table 7'!D144+'Table 7'!E144+'Table 7'!G144+'Table 7'!H144)</f>
        <v>50</v>
      </c>
    </row>
    <row r="145" spans="1:9" ht="12.75">
      <c r="A145" s="5"/>
      <c r="B145" s="11"/>
      <c r="C145" s="26">
        <v>41214</v>
      </c>
      <c r="D145" s="97">
        <f>100*('Table 7'!D145/'Table 7'!$I145)</f>
        <v>62.5</v>
      </c>
      <c r="E145" s="97">
        <f>100*('Table 7'!E145/'Table 7'!$I145)</f>
        <v>0</v>
      </c>
      <c r="F145" s="97">
        <f>100*('Table 7'!F145/'Table 7'!$I145)</f>
        <v>37.5</v>
      </c>
      <c r="G145" s="97">
        <f>100*('Table 7'!G145/'Table 7'!$I145)</f>
        <v>0</v>
      </c>
      <c r="H145" s="97">
        <f>100*('Table 7'!H145/'Table 7'!$I145)</f>
        <v>0</v>
      </c>
      <c r="I145" s="97">
        <f>100*('Table 7'!D145+'Table 7'!H145)/('Table 7'!D145+'Table 7'!E145+'Table 7'!G145+'Table 7'!H145)</f>
        <v>100</v>
      </c>
    </row>
    <row r="146" spans="1:9" ht="12.75">
      <c r="A146" s="5"/>
      <c r="B146" s="11"/>
      <c r="C146" s="26">
        <v>41244</v>
      </c>
      <c r="D146" s="97">
        <f>100*('Table 7'!D146/'Table 7'!$I146)</f>
        <v>100</v>
      </c>
      <c r="E146" s="97">
        <f>100*('Table 7'!E146/'Table 7'!$I146)</f>
        <v>0</v>
      </c>
      <c r="F146" s="97">
        <f>100*('Table 7'!F146/'Table 7'!$I146)</f>
        <v>0</v>
      </c>
      <c r="G146" s="97">
        <f>100*('Table 7'!G146/'Table 7'!$I146)</f>
        <v>0</v>
      </c>
      <c r="H146" s="97">
        <f>100*('Table 7'!H146/'Table 7'!$I146)</f>
        <v>0</v>
      </c>
      <c r="I146" s="97">
        <f>100*('Table 7'!D146+'Table 7'!H146)/('Table 7'!D146+'Table 7'!E146+'Table 7'!G146+'Table 7'!H146)</f>
        <v>100</v>
      </c>
    </row>
    <row r="147" spans="1:9" ht="12.75">
      <c r="A147" s="5"/>
      <c r="B147" s="11"/>
      <c r="C147" s="28">
        <v>41275</v>
      </c>
      <c r="D147" s="97">
        <f>100*('Table 7'!D147/'Table 7'!$I147)</f>
        <v>80</v>
      </c>
      <c r="E147" s="97">
        <f>100*('Table 7'!E147/'Table 7'!$I147)</f>
        <v>0</v>
      </c>
      <c r="F147" s="97">
        <f>100*('Table 7'!F147/'Table 7'!$I147)</f>
        <v>20</v>
      </c>
      <c r="G147" s="97">
        <f>100*('Table 7'!G147/'Table 7'!$I147)</f>
        <v>0</v>
      </c>
      <c r="H147" s="97">
        <f>100*('Table 7'!H147/'Table 7'!$I147)</f>
        <v>0</v>
      </c>
      <c r="I147" s="97">
        <f>100*('Table 7'!D147+'Table 7'!H147)/('Table 7'!D147+'Table 7'!E147+'Table 7'!G147+'Table 7'!H147)</f>
        <v>100</v>
      </c>
    </row>
    <row r="148" spans="1:9" ht="12.75">
      <c r="A148" s="4"/>
      <c r="B148" s="27"/>
      <c r="C148" s="28" t="s">
        <v>3</v>
      </c>
      <c r="D148" s="98">
        <f>100*('Table 7'!D148/'Table 7'!$I148)</f>
        <v>78.43137254901961</v>
      </c>
      <c r="E148" s="98">
        <f>100*('Table 7'!E148/'Table 7'!$I148)</f>
        <v>1.9607843137254901</v>
      </c>
      <c r="F148" s="98">
        <f>100*('Table 7'!F148/'Table 7'!$I148)</f>
        <v>19.607843137254903</v>
      </c>
      <c r="G148" s="98">
        <f>100*('Table 7'!G148/'Table 7'!$I148)</f>
        <v>0</v>
      </c>
      <c r="H148" s="98">
        <f>100*('Table 7'!H148/'Table 7'!$I148)</f>
        <v>0</v>
      </c>
      <c r="I148" s="98">
        <f>100*('Table 7'!D148+'Table 7'!H148)/('Table 7'!D148+'Table 7'!E148+'Table 7'!G148+'Table 7'!H148)</f>
        <v>97.5609756097561</v>
      </c>
    </row>
    <row r="149" spans="1:9" ht="12.75">
      <c r="A149" s="37"/>
      <c r="B149" s="45"/>
      <c r="C149" s="45"/>
      <c r="D149" s="46"/>
      <c r="E149" s="46"/>
      <c r="F149" s="46"/>
      <c r="G149" s="46"/>
      <c r="H149" s="46"/>
      <c r="I149" s="46"/>
    </row>
    <row r="150" spans="1:9" ht="12.75">
      <c r="A150" s="47" t="s">
        <v>88</v>
      </c>
      <c r="B150" s="45"/>
      <c r="C150" s="45"/>
      <c r="D150" s="46"/>
      <c r="E150" s="46"/>
      <c r="F150" s="46"/>
      <c r="G150" s="46"/>
      <c r="H150" s="46"/>
      <c r="I150" s="46"/>
    </row>
    <row r="151" spans="1:9" ht="12.75">
      <c r="A151" s="37"/>
      <c r="B151" s="45"/>
      <c r="C151" s="45"/>
      <c r="D151" s="46"/>
      <c r="E151" s="46"/>
      <c r="F151" s="46"/>
      <c r="G151" s="46"/>
      <c r="H151" s="46"/>
      <c r="I151" s="46"/>
    </row>
    <row r="152" spans="1:9" ht="39" customHeight="1">
      <c r="A152" s="165" t="s">
        <v>94</v>
      </c>
      <c r="B152" s="165"/>
      <c r="C152" s="165"/>
      <c r="D152" s="165"/>
      <c r="E152" s="165"/>
      <c r="F152" s="165"/>
      <c r="G152" s="165"/>
      <c r="H152" s="165"/>
      <c r="I152" s="171"/>
    </row>
    <row r="153" spans="1:9" ht="12.75">
      <c r="A153" s="37"/>
      <c r="B153" s="37"/>
      <c r="C153" s="37"/>
      <c r="D153" s="37"/>
      <c r="E153" s="37"/>
      <c r="F153" s="37"/>
      <c r="G153" s="37"/>
      <c r="H153" s="37"/>
      <c r="I153" s="37"/>
    </row>
    <row r="154" spans="1:9" ht="12.75">
      <c r="A154" s="37" t="s">
        <v>43</v>
      </c>
      <c r="B154" s="37" t="s">
        <v>119</v>
      </c>
      <c r="C154" s="90"/>
      <c r="D154" s="91"/>
      <c r="E154" s="46"/>
      <c r="F154" s="46"/>
      <c r="G154" s="46"/>
      <c r="H154" s="46"/>
      <c r="I154" s="46"/>
    </row>
    <row r="155" spans="1:9" ht="12.75">
      <c r="A155" s="37"/>
      <c r="B155" s="50" t="s">
        <v>115</v>
      </c>
      <c r="C155" s="92"/>
      <c r="D155" s="93"/>
      <c r="E155" s="40"/>
      <c r="F155" s="40"/>
      <c r="G155" s="40"/>
      <c r="H155" s="40"/>
      <c r="I155" s="40"/>
    </row>
    <row r="156" spans="2:9" ht="12.75">
      <c r="B156" s="37" t="s">
        <v>116</v>
      </c>
      <c r="C156" s="94"/>
      <c r="D156" s="94"/>
      <c r="E156" s="37"/>
      <c r="F156" s="37"/>
      <c r="G156" s="37"/>
      <c r="H156" s="37"/>
      <c r="I156" s="37"/>
    </row>
    <row r="157" spans="2:9" ht="12.75">
      <c r="B157" s="50" t="s">
        <v>114</v>
      </c>
      <c r="C157" s="94"/>
      <c r="D157" s="94"/>
      <c r="E157" s="37"/>
      <c r="F157" s="37"/>
      <c r="G157" s="37"/>
      <c r="H157" s="37"/>
      <c r="I157" s="37"/>
    </row>
    <row r="158" spans="2:9" ht="12.75">
      <c r="B158" s="37" t="s">
        <v>117</v>
      </c>
      <c r="C158" s="94"/>
      <c r="D158" s="94"/>
      <c r="E158" s="37"/>
      <c r="F158" s="37"/>
      <c r="G158" s="37"/>
      <c r="H158" s="37"/>
      <c r="I158" s="37"/>
    </row>
    <row r="159" spans="2:9" ht="12.75">
      <c r="B159" s="37" t="s">
        <v>118</v>
      </c>
      <c r="C159" s="94"/>
      <c r="D159" s="94"/>
      <c r="E159" s="37"/>
      <c r="F159" s="37"/>
      <c r="G159" s="37"/>
      <c r="H159" s="37"/>
      <c r="I159" s="37"/>
    </row>
    <row r="160" spans="3:9" ht="12.75">
      <c r="C160" s="94"/>
      <c r="D160" s="94"/>
      <c r="E160" s="37"/>
      <c r="F160" s="37"/>
      <c r="G160" s="37"/>
      <c r="H160" s="37"/>
      <c r="I160" s="37"/>
    </row>
    <row r="161" spans="1:2" ht="12.75">
      <c r="A161" s="37" t="s">
        <v>121</v>
      </c>
      <c r="B161" s="37"/>
    </row>
  </sheetData>
  <sheetProtection/>
  <mergeCells count="10">
    <mergeCell ref="I4:I5"/>
    <mergeCell ref="A152:I152"/>
    <mergeCell ref="G4:H4"/>
    <mergeCell ref="A1:I1"/>
    <mergeCell ref="A4:A5"/>
    <mergeCell ref="B4:B5"/>
    <mergeCell ref="C4:C5"/>
    <mergeCell ref="D4:D5"/>
    <mergeCell ref="E4:E5"/>
    <mergeCell ref="F4:F5"/>
  </mergeCells>
  <printOptions/>
  <pageMargins left="0.75" right="0.75" top="1" bottom="1" header="0.5" footer="0.5"/>
  <pageSetup fitToHeight="4" fitToWidth="1" horizontalDpi="600" verticalDpi="600" orientation="portrait" paperSize="9" scale="80" r:id="rId1"/>
  <headerFooter alignWithMargins="0">
    <oddHeader>&amp;C&amp;F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Cowell</dc:creator>
  <cp:keywords/>
  <dc:description/>
  <cp:lastModifiedBy>Nick</cp:lastModifiedBy>
  <cp:lastPrinted>2013-03-25T16:24:08Z</cp:lastPrinted>
  <dcterms:created xsi:type="dcterms:W3CDTF">2012-05-02T12:03:32Z</dcterms:created>
  <dcterms:modified xsi:type="dcterms:W3CDTF">2013-04-01T13:40:32Z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